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LENOVO\Desktop\DSA CAPSTONE PROJECT\"/>
    </mc:Choice>
  </mc:AlternateContent>
  <xr:revisionPtr revIDLastSave="0" documentId="13_ncr:1_{E28719B0-A674-4071-8767-F5BF45D24037}" xr6:coauthVersionLast="36" xr6:coauthVersionMax="47" xr10:uidLastSave="{00000000-0000-0000-0000-000000000000}"/>
  <bookViews>
    <workbookView xWindow="-120" yWindow="-120" windowWidth="20730" windowHeight="11760" tabRatio="302" firstSheet="5" activeTab="5" xr2:uid="{DDA47701-5FBD-4AC2-8657-62853F80EB74}"/>
  </bookViews>
  <sheets>
    <sheet name="Raw Data" sheetId="1" r:id="rId1"/>
    <sheet name="Data Cleaning Sheet" sheetId="2" r:id="rId2"/>
    <sheet name="Cleaned Data Set" sheetId="6" r:id="rId3"/>
    <sheet name="Sheet3" sheetId="19" r:id="rId4"/>
    <sheet name="Pivot Tables" sheetId="16" r:id="rId5"/>
    <sheet name="Dashboard" sheetId="18" r:id="rId6"/>
  </sheets>
  <definedNames>
    <definedName name="_xlnm._FilterDatabase" localSheetId="1" hidden="1">'Data Cleaning Sheet'!$A$1:$Z$1349</definedName>
    <definedName name="_xlnm._FilterDatabase" localSheetId="0" hidden="1">'Raw Data'!$A$1:$U$1466</definedName>
  </definedNames>
  <calcPr calcId="191029"/>
  <pivotCaches>
    <pivotCache cacheId="13"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2" i="16" l="1"/>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2" i="2"/>
  <c r="E2" i="2"/>
  <c r="E104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M3" i="2"/>
  <c r="N3" i="2" s="1"/>
  <c r="M4" i="2"/>
  <c r="N4" i="2" s="1"/>
  <c r="M5" i="2"/>
  <c r="N5"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75" i="2"/>
  <c r="N75" i="2" s="1"/>
  <c r="M76" i="2"/>
  <c r="N76" i="2" s="1"/>
  <c r="M77" i="2"/>
  <c r="N77" i="2" s="1"/>
  <c r="M78" i="2"/>
  <c r="N78" i="2" s="1"/>
  <c r="M79" i="2"/>
  <c r="N79" i="2" s="1"/>
  <c r="M80" i="2"/>
  <c r="N80" i="2" s="1"/>
  <c r="M81" i="2"/>
  <c r="N81" i="2" s="1"/>
  <c r="M82" i="2"/>
  <c r="N82" i="2" s="1"/>
  <c r="M83" i="2"/>
  <c r="N83" i="2" s="1"/>
  <c r="M84" i="2"/>
  <c r="N84" i="2" s="1"/>
  <c r="M85" i="2"/>
  <c r="N85" i="2" s="1"/>
  <c r="M86" i="2"/>
  <c r="N86" i="2" s="1"/>
  <c r="M87" i="2"/>
  <c r="N87"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M108" i="2"/>
  <c r="N108" i="2" s="1"/>
  <c r="M109" i="2"/>
  <c r="N109" i="2" s="1"/>
  <c r="M110" i="2"/>
  <c r="N110" i="2" s="1"/>
  <c r="M111" i="2"/>
  <c r="N111" i="2" s="1"/>
  <c r="M112" i="2"/>
  <c r="N112" i="2" s="1"/>
  <c r="M113" i="2"/>
  <c r="N113" i="2" s="1"/>
  <c r="M114" i="2"/>
  <c r="N114" i="2" s="1"/>
  <c r="M115" i="2"/>
  <c r="N115" i="2" s="1"/>
  <c r="M116" i="2"/>
  <c r="N116" i="2" s="1"/>
  <c r="M117" i="2"/>
  <c r="N117" i="2" s="1"/>
  <c r="M118" i="2"/>
  <c r="N118" i="2" s="1"/>
  <c r="M119" i="2"/>
  <c r="N119" i="2" s="1"/>
  <c r="M120" i="2"/>
  <c r="N120" i="2" s="1"/>
  <c r="M121" i="2"/>
  <c r="N121" i="2" s="1"/>
  <c r="M122" i="2"/>
  <c r="N122" i="2" s="1"/>
  <c r="M123" i="2"/>
  <c r="N123" i="2" s="1"/>
  <c r="M124" i="2"/>
  <c r="N124" i="2" s="1"/>
  <c r="M125" i="2"/>
  <c r="N125" i="2" s="1"/>
  <c r="M126" i="2"/>
  <c r="N126" i="2" s="1"/>
  <c r="M127" i="2"/>
  <c r="N127" i="2" s="1"/>
  <c r="M128" i="2"/>
  <c r="N128" i="2" s="1"/>
  <c r="M129" i="2"/>
  <c r="N129" i="2" s="1"/>
  <c r="M130" i="2"/>
  <c r="N130" i="2" s="1"/>
  <c r="M131" i="2"/>
  <c r="N131" i="2" s="1"/>
  <c r="M132" i="2"/>
  <c r="N132" i="2" s="1"/>
  <c r="M133" i="2"/>
  <c r="N133" i="2" s="1"/>
  <c r="M134" i="2"/>
  <c r="N134" i="2" s="1"/>
  <c r="M135" i="2"/>
  <c r="N135" i="2" s="1"/>
  <c r="M136" i="2"/>
  <c r="N136" i="2" s="1"/>
  <c r="M137" i="2"/>
  <c r="N137" i="2" s="1"/>
  <c r="M138" i="2"/>
  <c r="N138" i="2" s="1"/>
  <c r="M139" i="2"/>
  <c r="N139" i="2" s="1"/>
  <c r="M140" i="2"/>
  <c r="N140" i="2" s="1"/>
  <c r="M141" i="2"/>
  <c r="N141" i="2" s="1"/>
  <c r="M142" i="2"/>
  <c r="N142" i="2" s="1"/>
  <c r="M143" i="2"/>
  <c r="N143" i="2" s="1"/>
  <c r="M144" i="2"/>
  <c r="N144" i="2" s="1"/>
  <c r="M145" i="2"/>
  <c r="N145" i="2" s="1"/>
  <c r="M146" i="2"/>
  <c r="N146" i="2" s="1"/>
  <c r="M147" i="2"/>
  <c r="N147" i="2" s="1"/>
  <c r="M148" i="2"/>
  <c r="N148" i="2" s="1"/>
  <c r="M149" i="2"/>
  <c r="N149" i="2" s="1"/>
  <c r="M150" i="2"/>
  <c r="N150" i="2" s="1"/>
  <c r="M151" i="2"/>
  <c r="N151" i="2" s="1"/>
  <c r="M152" i="2"/>
  <c r="N152" i="2" s="1"/>
  <c r="M153" i="2"/>
  <c r="N153" i="2" s="1"/>
  <c r="M154" i="2"/>
  <c r="N154" i="2" s="1"/>
  <c r="M155" i="2"/>
  <c r="N155" i="2" s="1"/>
  <c r="M156" i="2"/>
  <c r="N156" i="2" s="1"/>
  <c r="M157" i="2"/>
  <c r="N157" i="2" s="1"/>
  <c r="M158" i="2"/>
  <c r="N158" i="2" s="1"/>
  <c r="M159" i="2"/>
  <c r="N159" i="2" s="1"/>
  <c r="M160" i="2"/>
  <c r="N160" i="2" s="1"/>
  <c r="M161" i="2"/>
  <c r="N161" i="2" s="1"/>
  <c r="M162" i="2"/>
  <c r="N162" i="2" s="1"/>
  <c r="M163" i="2"/>
  <c r="N163" i="2" s="1"/>
  <c r="M164" i="2"/>
  <c r="N164" i="2" s="1"/>
  <c r="M165" i="2"/>
  <c r="N165" i="2" s="1"/>
  <c r="M166" i="2"/>
  <c r="N166" i="2" s="1"/>
  <c r="M167" i="2"/>
  <c r="N167" i="2" s="1"/>
  <c r="M168" i="2"/>
  <c r="N168" i="2" s="1"/>
  <c r="M169" i="2"/>
  <c r="N169" i="2" s="1"/>
  <c r="M170" i="2"/>
  <c r="N170" i="2" s="1"/>
  <c r="M171" i="2"/>
  <c r="N171" i="2" s="1"/>
  <c r="M172" i="2"/>
  <c r="N172" i="2" s="1"/>
  <c r="M173" i="2"/>
  <c r="N173" i="2" s="1"/>
  <c r="M174" i="2"/>
  <c r="N174" i="2" s="1"/>
  <c r="M175" i="2"/>
  <c r="N175" i="2" s="1"/>
  <c r="M176" i="2"/>
  <c r="N176" i="2" s="1"/>
  <c r="M177" i="2"/>
  <c r="N177" i="2" s="1"/>
  <c r="M178" i="2"/>
  <c r="N178" i="2" s="1"/>
  <c r="M179" i="2"/>
  <c r="N179" i="2" s="1"/>
  <c r="M180" i="2"/>
  <c r="N180" i="2" s="1"/>
  <c r="M181" i="2"/>
  <c r="N181" i="2" s="1"/>
  <c r="M182" i="2"/>
  <c r="N182" i="2" s="1"/>
  <c r="M183" i="2"/>
  <c r="N183" i="2" s="1"/>
  <c r="M184" i="2"/>
  <c r="N184" i="2" s="1"/>
  <c r="M185" i="2"/>
  <c r="N185" i="2" s="1"/>
  <c r="M186" i="2"/>
  <c r="N186" i="2" s="1"/>
  <c r="M187" i="2"/>
  <c r="N187" i="2" s="1"/>
  <c r="M188" i="2"/>
  <c r="N188" i="2" s="1"/>
  <c r="M189" i="2"/>
  <c r="N189" i="2" s="1"/>
  <c r="M190" i="2"/>
  <c r="N190" i="2" s="1"/>
  <c r="M191" i="2"/>
  <c r="N191" i="2" s="1"/>
  <c r="M192" i="2"/>
  <c r="N192" i="2" s="1"/>
  <c r="M193" i="2"/>
  <c r="N193" i="2" s="1"/>
  <c r="M194" i="2"/>
  <c r="N194" i="2" s="1"/>
  <c r="M195" i="2"/>
  <c r="N195" i="2" s="1"/>
  <c r="M196" i="2"/>
  <c r="N196" i="2" s="1"/>
  <c r="M197" i="2"/>
  <c r="N197" i="2" s="1"/>
  <c r="M198" i="2"/>
  <c r="N198" i="2" s="1"/>
  <c r="M199" i="2"/>
  <c r="N199" i="2" s="1"/>
  <c r="M200" i="2"/>
  <c r="N200" i="2" s="1"/>
  <c r="M201" i="2"/>
  <c r="N201" i="2" s="1"/>
  <c r="M202" i="2"/>
  <c r="N202" i="2" s="1"/>
  <c r="M203" i="2"/>
  <c r="N203" i="2" s="1"/>
  <c r="M204" i="2"/>
  <c r="N204" i="2" s="1"/>
  <c r="M205" i="2"/>
  <c r="N205" i="2" s="1"/>
  <c r="M206" i="2"/>
  <c r="N206" i="2" s="1"/>
  <c r="M207" i="2"/>
  <c r="N207" i="2" s="1"/>
  <c r="M208" i="2"/>
  <c r="N208" i="2" s="1"/>
  <c r="M209" i="2"/>
  <c r="N209" i="2" s="1"/>
  <c r="M210" i="2"/>
  <c r="N210" i="2" s="1"/>
  <c r="M211" i="2"/>
  <c r="N211" i="2" s="1"/>
  <c r="M212" i="2"/>
  <c r="N212" i="2" s="1"/>
  <c r="M213" i="2"/>
  <c r="N213" i="2" s="1"/>
  <c r="M214" i="2"/>
  <c r="N214" i="2" s="1"/>
  <c r="M215" i="2"/>
  <c r="N215" i="2" s="1"/>
  <c r="M216" i="2"/>
  <c r="N216" i="2" s="1"/>
  <c r="M217" i="2"/>
  <c r="N217" i="2" s="1"/>
  <c r="M218" i="2"/>
  <c r="N218" i="2" s="1"/>
  <c r="M219" i="2"/>
  <c r="N219" i="2" s="1"/>
  <c r="M220" i="2"/>
  <c r="N220" i="2" s="1"/>
  <c r="M221" i="2"/>
  <c r="N221" i="2" s="1"/>
  <c r="M222" i="2"/>
  <c r="N222" i="2" s="1"/>
  <c r="M223" i="2"/>
  <c r="N223" i="2" s="1"/>
  <c r="M224" i="2"/>
  <c r="N224" i="2" s="1"/>
  <c r="M225" i="2"/>
  <c r="N225" i="2" s="1"/>
  <c r="M226" i="2"/>
  <c r="N226" i="2" s="1"/>
  <c r="M227" i="2"/>
  <c r="N227" i="2" s="1"/>
  <c r="M228" i="2"/>
  <c r="N228" i="2" s="1"/>
  <c r="M229" i="2"/>
  <c r="N229" i="2" s="1"/>
  <c r="M230" i="2"/>
  <c r="N230" i="2" s="1"/>
  <c r="M231" i="2"/>
  <c r="N231" i="2" s="1"/>
  <c r="M232" i="2"/>
  <c r="N232" i="2" s="1"/>
  <c r="M233" i="2"/>
  <c r="N233" i="2" s="1"/>
  <c r="M234" i="2"/>
  <c r="N234" i="2" s="1"/>
  <c r="M235" i="2"/>
  <c r="N235" i="2" s="1"/>
  <c r="M236" i="2"/>
  <c r="N236" i="2" s="1"/>
  <c r="M237" i="2"/>
  <c r="N237" i="2" s="1"/>
  <c r="M238" i="2"/>
  <c r="N238" i="2" s="1"/>
  <c r="M239" i="2"/>
  <c r="N239" i="2" s="1"/>
  <c r="M240" i="2"/>
  <c r="N240" i="2" s="1"/>
  <c r="M241" i="2"/>
  <c r="N241" i="2" s="1"/>
  <c r="M242" i="2"/>
  <c r="N242" i="2" s="1"/>
  <c r="M243" i="2"/>
  <c r="N243" i="2" s="1"/>
  <c r="M244" i="2"/>
  <c r="N244" i="2" s="1"/>
  <c r="M245" i="2"/>
  <c r="N245" i="2" s="1"/>
  <c r="M246" i="2"/>
  <c r="N246" i="2" s="1"/>
  <c r="M247" i="2"/>
  <c r="N247" i="2" s="1"/>
  <c r="M248" i="2"/>
  <c r="N248" i="2" s="1"/>
  <c r="M249" i="2"/>
  <c r="N249" i="2" s="1"/>
  <c r="M250" i="2"/>
  <c r="N250" i="2" s="1"/>
  <c r="M251" i="2"/>
  <c r="N251" i="2" s="1"/>
  <c r="M252" i="2"/>
  <c r="N252" i="2" s="1"/>
  <c r="M253" i="2"/>
  <c r="N253" i="2" s="1"/>
  <c r="M254" i="2"/>
  <c r="N254" i="2" s="1"/>
  <c r="M255" i="2"/>
  <c r="N255" i="2" s="1"/>
  <c r="M256" i="2"/>
  <c r="N256" i="2" s="1"/>
  <c r="M257" i="2"/>
  <c r="N257" i="2" s="1"/>
  <c r="M258" i="2"/>
  <c r="N258" i="2" s="1"/>
  <c r="M259" i="2"/>
  <c r="N259" i="2" s="1"/>
  <c r="M260" i="2"/>
  <c r="N260" i="2" s="1"/>
  <c r="M261" i="2"/>
  <c r="N261" i="2" s="1"/>
  <c r="M262" i="2"/>
  <c r="N262" i="2" s="1"/>
  <c r="M263" i="2"/>
  <c r="N263" i="2" s="1"/>
  <c r="M264" i="2"/>
  <c r="N264" i="2" s="1"/>
  <c r="M265" i="2"/>
  <c r="N265" i="2" s="1"/>
  <c r="M266" i="2"/>
  <c r="N266" i="2" s="1"/>
  <c r="M267" i="2"/>
  <c r="N267" i="2" s="1"/>
  <c r="M268" i="2"/>
  <c r="N268" i="2" s="1"/>
  <c r="M269" i="2"/>
  <c r="N269" i="2" s="1"/>
  <c r="M270" i="2"/>
  <c r="N270" i="2" s="1"/>
  <c r="M271" i="2"/>
  <c r="N271" i="2" s="1"/>
  <c r="M272" i="2"/>
  <c r="N272" i="2" s="1"/>
  <c r="M273" i="2"/>
  <c r="N273" i="2" s="1"/>
  <c r="M274" i="2"/>
  <c r="N274" i="2" s="1"/>
  <c r="M275" i="2"/>
  <c r="N275" i="2" s="1"/>
  <c r="M276" i="2"/>
  <c r="N276" i="2" s="1"/>
  <c r="M277" i="2"/>
  <c r="N277" i="2" s="1"/>
  <c r="M278" i="2"/>
  <c r="N278" i="2" s="1"/>
  <c r="M279" i="2"/>
  <c r="N279" i="2" s="1"/>
  <c r="M280" i="2"/>
  <c r="N280" i="2" s="1"/>
  <c r="M281" i="2"/>
  <c r="N281" i="2" s="1"/>
  <c r="M282" i="2"/>
  <c r="N282" i="2" s="1"/>
  <c r="M283" i="2"/>
  <c r="N283" i="2" s="1"/>
  <c r="M284" i="2"/>
  <c r="N284" i="2" s="1"/>
  <c r="M285" i="2"/>
  <c r="N285" i="2" s="1"/>
  <c r="M286" i="2"/>
  <c r="N286" i="2" s="1"/>
  <c r="M287" i="2"/>
  <c r="N287" i="2" s="1"/>
  <c r="M288" i="2"/>
  <c r="N288" i="2" s="1"/>
  <c r="M289" i="2"/>
  <c r="N289" i="2" s="1"/>
  <c r="M290" i="2"/>
  <c r="N290" i="2" s="1"/>
  <c r="M291" i="2"/>
  <c r="N291" i="2" s="1"/>
  <c r="M292" i="2"/>
  <c r="N292" i="2" s="1"/>
  <c r="M293" i="2"/>
  <c r="N293" i="2" s="1"/>
  <c r="M294" i="2"/>
  <c r="N294" i="2" s="1"/>
  <c r="M295" i="2"/>
  <c r="N295" i="2" s="1"/>
  <c r="M296" i="2"/>
  <c r="N296" i="2" s="1"/>
  <c r="M297" i="2"/>
  <c r="N297" i="2" s="1"/>
  <c r="M298" i="2"/>
  <c r="N298" i="2" s="1"/>
  <c r="M299" i="2"/>
  <c r="N299" i="2" s="1"/>
  <c r="M300" i="2"/>
  <c r="N300" i="2" s="1"/>
  <c r="M301" i="2"/>
  <c r="N301" i="2" s="1"/>
  <c r="M302" i="2"/>
  <c r="N302" i="2" s="1"/>
  <c r="M303" i="2"/>
  <c r="N303" i="2" s="1"/>
  <c r="M304" i="2"/>
  <c r="N304" i="2" s="1"/>
  <c r="M305" i="2"/>
  <c r="N305" i="2" s="1"/>
  <c r="M306" i="2"/>
  <c r="N306" i="2" s="1"/>
  <c r="M307" i="2"/>
  <c r="N307" i="2" s="1"/>
  <c r="M308" i="2"/>
  <c r="N308" i="2" s="1"/>
  <c r="M309" i="2"/>
  <c r="N309" i="2" s="1"/>
  <c r="M310" i="2"/>
  <c r="N310" i="2" s="1"/>
  <c r="M311" i="2"/>
  <c r="N311" i="2" s="1"/>
  <c r="M312" i="2"/>
  <c r="N312" i="2" s="1"/>
  <c r="M313" i="2"/>
  <c r="N313" i="2" s="1"/>
  <c r="M314" i="2"/>
  <c r="N314" i="2" s="1"/>
  <c r="M315" i="2"/>
  <c r="N315" i="2" s="1"/>
  <c r="M316" i="2"/>
  <c r="N316" i="2" s="1"/>
  <c r="M317" i="2"/>
  <c r="N317" i="2" s="1"/>
  <c r="M318" i="2"/>
  <c r="N318" i="2" s="1"/>
  <c r="M319" i="2"/>
  <c r="N319" i="2" s="1"/>
  <c r="M320" i="2"/>
  <c r="N320" i="2" s="1"/>
  <c r="M321" i="2"/>
  <c r="N321" i="2" s="1"/>
  <c r="M322" i="2"/>
  <c r="N322" i="2" s="1"/>
  <c r="M323" i="2"/>
  <c r="N323" i="2" s="1"/>
  <c r="M324" i="2"/>
  <c r="N324" i="2" s="1"/>
  <c r="M325" i="2"/>
  <c r="N325" i="2" s="1"/>
  <c r="M326" i="2"/>
  <c r="N326" i="2" s="1"/>
  <c r="M327" i="2"/>
  <c r="N327" i="2" s="1"/>
  <c r="M328" i="2"/>
  <c r="N328" i="2" s="1"/>
  <c r="M329" i="2"/>
  <c r="N329" i="2" s="1"/>
  <c r="M330" i="2"/>
  <c r="N330" i="2" s="1"/>
  <c r="M331" i="2"/>
  <c r="N331" i="2" s="1"/>
  <c r="M332" i="2"/>
  <c r="N332" i="2" s="1"/>
  <c r="M333" i="2"/>
  <c r="N333" i="2" s="1"/>
  <c r="M334" i="2"/>
  <c r="N334" i="2" s="1"/>
  <c r="M335" i="2"/>
  <c r="N335" i="2" s="1"/>
  <c r="M336" i="2"/>
  <c r="N336" i="2" s="1"/>
  <c r="M337" i="2"/>
  <c r="N337" i="2" s="1"/>
  <c r="M338" i="2"/>
  <c r="N338" i="2" s="1"/>
  <c r="M339" i="2"/>
  <c r="N339" i="2" s="1"/>
  <c r="M340" i="2"/>
  <c r="N340" i="2" s="1"/>
  <c r="M341" i="2"/>
  <c r="N341" i="2" s="1"/>
  <c r="M342" i="2"/>
  <c r="N342" i="2" s="1"/>
  <c r="M343" i="2"/>
  <c r="N343" i="2" s="1"/>
  <c r="M344" i="2"/>
  <c r="N344" i="2" s="1"/>
  <c r="M345" i="2"/>
  <c r="N345" i="2" s="1"/>
  <c r="M346" i="2"/>
  <c r="N346" i="2" s="1"/>
  <c r="M347" i="2"/>
  <c r="N347" i="2" s="1"/>
  <c r="M348" i="2"/>
  <c r="N348" i="2" s="1"/>
  <c r="M349" i="2"/>
  <c r="N349" i="2" s="1"/>
  <c r="M350" i="2"/>
  <c r="N350" i="2" s="1"/>
  <c r="M351" i="2"/>
  <c r="N351" i="2" s="1"/>
  <c r="M352" i="2"/>
  <c r="N352" i="2" s="1"/>
  <c r="M353" i="2"/>
  <c r="N353" i="2" s="1"/>
  <c r="M354" i="2"/>
  <c r="N354" i="2" s="1"/>
  <c r="M355" i="2"/>
  <c r="N355" i="2" s="1"/>
  <c r="M356" i="2"/>
  <c r="N356" i="2" s="1"/>
  <c r="M357" i="2"/>
  <c r="N357" i="2" s="1"/>
  <c r="M358" i="2"/>
  <c r="N358" i="2" s="1"/>
  <c r="M359" i="2"/>
  <c r="N359" i="2" s="1"/>
  <c r="M360" i="2"/>
  <c r="N360" i="2" s="1"/>
  <c r="M361" i="2"/>
  <c r="N361" i="2" s="1"/>
  <c r="M362" i="2"/>
  <c r="N362" i="2" s="1"/>
  <c r="M363" i="2"/>
  <c r="N363" i="2" s="1"/>
  <c r="M364" i="2"/>
  <c r="N364" i="2" s="1"/>
  <c r="M365" i="2"/>
  <c r="N365" i="2" s="1"/>
  <c r="M366" i="2"/>
  <c r="N366" i="2" s="1"/>
  <c r="M367" i="2"/>
  <c r="N367" i="2" s="1"/>
  <c r="M368" i="2"/>
  <c r="N368" i="2" s="1"/>
  <c r="M369" i="2"/>
  <c r="N369" i="2" s="1"/>
  <c r="M370" i="2"/>
  <c r="N370" i="2" s="1"/>
  <c r="M371" i="2"/>
  <c r="N371" i="2" s="1"/>
  <c r="M372" i="2"/>
  <c r="N372" i="2" s="1"/>
  <c r="M373" i="2"/>
  <c r="N373" i="2" s="1"/>
  <c r="M374" i="2"/>
  <c r="N374" i="2" s="1"/>
  <c r="M375" i="2"/>
  <c r="N375" i="2" s="1"/>
  <c r="M376" i="2"/>
  <c r="N376" i="2" s="1"/>
  <c r="M377" i="2"/>
  <c r="N377" i="2" s="1"/>
  <c r="M378" i="2"/>
  <c r="N378" i="2" s="1"/>
  <c r="M379" i="2"/>
  <c r="N379" i="2" s="1"/>
  <c r="M380" i="2"/>
  <c r="N380" i="2" s="1"/>
  <c r="M381" i="2"/>
  <c r="N381" i="2" s="1"/>
  <c r="M382" i="2"/>
  <c r="N382" i="2" s="1"/>
  <c r="M383" i="2"/>
  <c r="N383" i="2" s="1"/>
  <c r="M384" i="2"/>
  <c r="N384" i="2" s="1"/>
  <c r="M385" i="2"/>
  <c r="N385" i="2" s="1"/>
  <c r="M386" i="2"/>
  <c r="N386" i="2" s="1"/>
  <c r="M387" i="2"/>
  <c r="N387" i="2" s="1"/>
  <c r="M388" i="2"/>
  <c r="N388" i="2" s="1"/>
  <c r="M389" i="2"/>
  <c r="N389" i="2" s="1"/>
  <c r="M390" i="2"/>
  <c r="N390" i="2" s="1"/>
  <c r="M391" i="2"/>
  <c r="N391" i="2" s="1"/>
  <c r="M392" i="2"/>
  <c r="N392" i="2" s="1"/>
  <c r="M393" i="2"/>
  <c r="N393" i="2" s="1"/>
  <c r="M394" i="2"/>
  <c r="N394" i="2" s="1"/>
  <c r="M395" i="2"/>
  <c r="N395" i="2" s="1"/>
  <c r="M396" i="2"/>
  <c r="N396" i="2" s="1"/>
  <c r="M397" i="2"/>
  <c r="N397" i="2" s="1"/>
  <c r="M398" i="2"/>
  <c r="N398" i="2" s="1"/>
  <c r="M399" i="2"/>
  <c r="N399" i="2" s="1"/>
  <c r="M400" i="2"/>
  <c r="N400" i="2" s="1"/>
  <c r="M401" i="2"/>
  <c r="N401" i="2" s="1"/>
  <c r="M402" i="2"/>
  <c r="N402" i="2" s="1"/>
  <c r="M403" i="2"/>
  <c r="N403" i="2" s="1"/>
  <c r="M404" i="2"/>
  <c r="N404" i="2" s="1"/>
  <c r="M405" i="2"/>
  <c r="N405" i="2" s="1"/>
  <c r="M406" i="2"/>
  <c r="N406" i="2" s="1"/>
  <c r="M407" i="2"/>
  <c r="N407" i="2" s="1"/>
  <c r="M408" i="2"/>
  <c r="N408" i="2" s="1"/>
  <c r="M409" i="2"/>
  <c r="N409" i="2" s="1"/>
  <c r="M410" i="2"/>
  <c r="N410" i="2" s="1"/>
  <c r="M411" i="2"/>
  <c r="N411" i="2" s="1"/>
  <c r="M412" i="2"/>
  <c r="N412" i="2" s="1"/>
  <c r="M413" i="2"/>
  <c r="N413" i="2" s="1"/>
  <c r="M414" i="2"/>
  <c r="N414" i="2" s="1"/>
  <c r="M415" i="2"/>
  <c r="N415" i="2" s="1"/>
  <c r="M416" i="2"/>
  <c r="N416" i="2" s="1"/>
  <c r="M417" i="2"/>
  <c r="N417" i="2" s="1"/>
  <c r="M418" i="2"/>
  <c r="N418" i="2" s="1"/>
  <c r="M419" i="2"/>
  <c r="N419" i="2" s="1"/>
  <c r="M420" i="2"/>
  <c r="N420" i="2" s="1"/>
  <c r="M421" i="2"/>
  <c r="N421" i="2" s="1"/>
  <c r="M422" i="2"/>
  <c r="N422" i="2" s="1"/>
  <c r="M423" i="2"/>
  <c r="N423" i="2" s="1"/>
  <c r="M424" i="2"/>
  <c r="N424" i="2" s="1"/>
  <c r="M425" i="2"/>
  <c r="N425" i="2" s="1"/>
  <c r="M426" i="2"/>
  <c r="N426" i="2" s="1"/>
  <c r="M427" i="2"/>
  <c r="N427" i="2" s="1"/>
  <c r="M428" i="2"/>
  <c r="N428" i="2" s="1"/>
  <c r="M429" i="2"/>
  <c r="N429" i="2" s="1"/>
  <c r="M430" i="2"/>
  <c r="N430" i="2" s="1"/>
  <c r="M431" i="2"/>
  <c r="N431" i="2" s="1"/>
  <c r="M432" i="2"/>
  <c r="N432" i="2" s="1"/>
  <c r="M433" i="2"/>
  <c r="N433" i="2" s="1"/>
  <c r="M434" i="2"/>
  <c r="N434" i="2" s="1"/>
  <c r="M435" i="2"/>
  <c r="N435" i="2" s="1"/>
  <c r="M436" i="2"/>
  <c r="N436" i="2" s="1"/>
  <c r="M437" i="2"/>
  <c r="N437" i="2" s="1"/>
  <c r="M438" i="2"/>
  <c r="N438" i="2" s="1"/>
  <c r="M439" i="2"/>
  <c r="N439" i="2" s="1"/>
  <c r="M440" i="2"/>
  <c r="N440" i="2" s="1"/>
  <c r="M441" i="2"/>
  <c r="N441" i="2" s="1"/>
  <c r="M442" i="2"/>
  <c r="N442" i="2" s="1"/>
  <c r="M443" i="2"/>
  <c r="N443" i="2" s="1"/>
  <c r="M444" i="2"/>
  <c r="N444" i="2" s="1"/>
  <c r="M445" i="2"/>
  <c r="N445" i="2" s="1"/>
  <c r="M446" i="2"/>
  <c r="N446" i="2" s="1"/>
  <c r="M447" i="2"/>
  <c r="N447" i="2" s="1"/>
  <c r="M448" i="2"/>
  <c r="N448" i="2" s="1"/>
  <c r="M449" i="2"/>
  <c r="N449" i="2" s="1"/>
  <c r="M450" i="2"/>
  <c r="N450" i="2" s="1"/>
  <c r="M451" i="2"/>
  <c r="N451" i="2" s="1"/>
  <c r="M452" i="2"/>
  <c r="N452" i="2" s="1"/>
  <c r="M453" i="2"/>
  <c r="N453" i="2" s="1"/>
  <c r="M454" i="2"/>
  <c r="N454" i="2" s="1"/>
  <c r="M455" i="2"/>
  <c r="N455" i="2" s="1"/>
  <c r="M456" i="2"/>
  <c r="N456" i="2" s="1"/>
  <c r="M457" i="2"/>
  <c r="N457" i="2" s="1"/>
  <c r="M458" i="2"/>
  <c r="N458" i="2" s="1"/>
  <c r="M459" i="2"/>
  <c r="N459" i="2" s="1"/>
  <c r="M460" i="2"/>
  <c r="N460" i="2" s="1"/>
  <c r="M461" i="2"/>
  <c r="N461" i="2" s="1"/>
  <c r="M462" i="2"/>
  <c r="N462" i="2" s="1"/>
  <c r="M463" i="2"/>
  <c r="N463" i="2" s="1"/>
  <c r="M464" i="2"/>
  <c r="N464" i="2" s="1"/>
  <c r="M465" i="2"/>
  <c r="N465" i="2" s="1"/>
  <c r="M466" i="2"/>
  <c r="N466" i="2" s="1"/>
  <c r="M467" i="2"/>
  <c r="N467" i="2" s="1"/>
  <c r="M468" i="2"/>
  <c r="N468" i="2" s="1"/>
  <c r="M469" i="2"/>
  <c r="N469" i="2" s="1"/>
  <c r="M470" i="2"/>
  <c r="N470" i="2" s="1"/>
  <c r="M471" i="2"/>
  <c r="N471" i="2" s="1"/>
  <c r="M472" i="2"/>
  <c r="N472" i="2" s="1"/>
  <c r="M473" i="2"/>
  <c r="N473" i="2" s="1"/>
  <c r="M474" i="2"/>
  <c r="N474" i="2" s="1"/>
  <c r="M475" i="2"/>
  <c r="N475" i="2" s="1"/>
  <c r="M476" i="2"/>
  <c r="N476" i="2" s="1"/>
  <c r="M477" i="2"/>
  <c r="N477" i="2" s="1"/>
  <c r="M478" i="2"/>
  <c r="N478" i="2" s="1"/>
  <c r="M479" i="2"/>
  <c r="N479" i="2" s="1"/>
  <c r="M480" i="2"/>
  <c r="N480" i="2" s="1"/>
  <c r="M481" i="2"/>
  <c r="N481" i="2" s="1"/>
  <c r="M482" i="2"/>
  <c r="N482" i="2" s="1"/>
  <c r="M483" i="2"/>
  <c r="N483" i="2" s="1"/>
  <c r="M484" i="2"/>
  <c r="N484" i="2" s="1"/>
  <c r="M485" i="2"/>
  <c r="N485" i="2" s="1"/>
  <c r="M486" i="2"/>
  <c r="N486" i="2" s="1"/>
  <c r="M487" i="2"/>
  <c r="N487" i="2" s="1"/>
  <c r="M488" i="2"/>
  <c r="N488" i="2" s="1"/>
  <c r="M489" i="2"/>
  <c r="N489" i="2" s="1"/>
  <c r="M490" i="2"/>
  <c r="N490" i="2" s="1"/>
  <c r="M491" i="2"/>
  <c r="N491" i="2" s="1"/>
  <c r="M492" i="2"/>
  <c r="N492" i="2" s="1"/>
  <c r="M493" i="2"/>
  <c r="N493" i="2" s="1"/>
  <c r="M494" i="2"/>
  <c r="N494" i="2" s="1"/>
  <c r="M495" i="2"/>
  <c r="N495" i="2" s="1"/>
  <c r="M496" i="2"/>
  <c r="N496" i="2" s="1"/>
  <c r="M497" i="2"/>
  <c r="N497" i="2" s="1"/>
  <c r="M498" i="2"/>
  <c r="N498" i="2" s="1"/>
  <c r="M499" i="2"/>
  <c r="N499" i="2" s="1"/>
  <c r="M500" i="2"/>
  <c r="N500" i="2" s="1"/>
  <c r="M501" i="2"/>
  <c r="N501" i="2" s="1"/>
  <c r="M502" i="2"/>
  <c r="N502" i="2" s="1"/>
  <c r="M503" i="2"/>
  <c r="N503" i="2" s="1"/>
  <c r="M504" i="2"/>
  <c r="N504" i="2" s="1"/>
  <c r="M505" i="2"/>
  <c r="N505" i="2" s="1"/>
  <c r="M506" i="2"/>
  <c r="N506" i="2" s="1"/>
  <c r="M507" i="2"/>
  <c r="N507" i="2" s="1"/>
  <c r="M508" i="2"/>
  <c r="N508" i="2" s="1"/>
  <c r="M509" i="2"/>
  <c r="N509" i="2" s="1"/>
  <c r="M510" i="2"/>
  <c r="N510" i="2" s="1"/>
  <c r="M511" i="2"/>
  <c r="N511" i="2" s="1"/>
  <c r="M512" i="2"/>
  <c r="N512" i="2" s="1"/>
  <c r="M513" i="2"/>
  <c r="N513" i="2" s="1"/>
  <c r="M514" i="2"/>
  <c r="N514" i="2" s="1"/>
  <c r="M515" i="2"/>
  <c r="N515" i="2" s="1"/>
  <c r="M516" i="2"/>
  <c r="N516" i="2" s="1"/>
  <c r="M517" i="2"/>
  <c r="N517" i="2" s="1"/>
  <c r="M518" i="2"/>
  <c r="N518" i="2" s="1"/>
  <c r="M519" i="2"/>
  <c r="N519" i="2" s="1"/>
  <c r="M520" i="2"/>
  <c r="N520" i="2" s="1"/>
  <c r="M521" i="2"/>
  <c r="N521" i="2" s="1"/>
  <c r="M522" i="2"/>
  <c r="N522" i="2" s="1"/>
  <c r="M523" i="2"/>
  <c r="N523" i="2" s="1"/>
  <c r="M524" i="2"/>
  <c r="N524" i="2" s="1"/>
  <c r="M525" i="2"/>
  <c r="N525" i="2" s="1"/>
  <c r="M526" i="2"/>
  <c r="N526" i="2" s="1"/>
  <c r="M527" i="2"/>
  <c r="N527" i="2" s="1"/>
  <c r="M528" i="2"/>
  <c r="N528" i="2" s="1"/>
  <c r="M529" i="2"/>
  <c r="N529" i="2" s="1"/>
  <c r="M530" i="2"/>
  <c r="N530" i="2" s="1"/>
  <c r="M531" i="2"/>
  <c r="N531" i="2" s="1"/>
  <c r="M532" i="2"/>
  <c r="N532" i="2" s="1"/>
  <c r="M533" i="2"/>
  <c r="N533" i="2" s="1"/>
  <c r="M534" i="2"/>
  <c r="N534" i="2" s="1"/>
  <c r="M535" i="2"/>
  <c r="N535" i="2" s="1"/>
  <c r="M536" i="2"/>
  <c r="N536" i="2" s="1"/>
  <c r="M537" i="2"/>
  <c r="N537" i="2" s="1"/>
  <c r="M538" i="2"/>
  <c r="N538" i="2" s="1"/>
  <c r="M539" i="2"/>
  <c r="N539" i="2" s="1"/>
  <c r="M540" i="2"/>
  <c r="N540" i="2" s="1"/>
  <c r="M541" i="2"/>
  <c r="N541" i="2" s="1"/>
  <c r="M542" i="2"/>
  <c r="N542" i="2" s="1"/>
  <c r="M543" i="2"/>
  <c r="N543" i="2" s="1"/>
  <c r="M544" i="2"/>
  <c r="N544" i="2" s="1"/>
  <c r="M545" i="2"/>
  <c r="N545" i="2" s="1"/>
  <c r="M546" i="2"/>
  <c r="N546" i="2" s="1"/>
  <c r="M547" i="2"/>
  <c r="N547" i="2" s="1"/>
  <c r="M548" i="2"/>
  <c r="N548" i="2" s="1"/>
  <c r="M549" i="2"/>
  <c r="N549" i="2" s="1"/>
  <c r="M550" i="2"/>
  <c r="N550" i="2" s="1"/>
  <c r="M551" i="2"/>
  <c r="N551" i="2" s="1"/>
  <c r="M552" i="2"/>
  <c r="N552" i="2" s="1"/>
  <c r="M553" i="2"/>
  <c r="N553" i="2" s="1"/>
  <c r="M554" i="2"/>
  <c r="N554" i="2" s="1"/>
  <c r="M555" i="2"/>
  <c r="N555" i="2" s="1"/>
  <c r="M556" i="2"/>
  <c r="N556" i="2" s="1"/>
  <c r="M557" i="2"/>
  <c r="N557" i="2" s="1"/>
  <c r="M558" i="2"/>
  <c r="N558" i="2" s="1"/>
  <c r="M559" i="2"/>
  <c r="N559" i="2" s="1"/>
  <c r="M560" i="2"/>
  <c r="N560" i="2" s="1"/>
  <c r="M561" i="2"/>
  <c r="N561" i="2" s="1"/>
  <c r="M562" i="2"/>
  <c r="N562" i="2" s="1"/>
  <c r="M563" i="2"/>
  <c r="N563" i="2" s="1"/>
  <c r="M564" i="2"/>
  <c r="N564" i="2" s="1"/>
  <c r="M565" i="2"/>
  <c r="N565" i="2" s="1"/>
  <c r="M566" i="2"/>
  <c r="N566" i="2" s="1"/>
  <c r="M567" i="2"/>
  <c r="N567" i="2" s="1"/>
  <c r="M568" i="2"/>
  <c r="N568" i="2" s="1"/>
  <c r="M569" i="2"/>
  <c r="N569" i="2" s="1"/>
  <c r="M570" i="2"/>
  <c r="N570" i="2" s="1"/>
  <c r="M571" i="2"/>
  <c r="N571" i="2" s="1"/>
  <c r="M572" i="2"/>
  <c r="N572" i="2" s="1"/>
  <c r="M573" i="2"/>
  <c r="N573" i="2" s="1"/>
  <c r="M574" i="2"/>
  <c r="N574" i="2" s="1"/>
  <c r="M575" i="2"/>
  <c r="N575" i="2" s="1"/>
  <c r="M576" i="2"/>
  <c r="N576" i="2" s="1"/>
  <c r="M577" i="2"/>
  <c r="N577" i="2" s="1"/>
  <c r="M578" i="2"/>
  <c r="N578" i="2" s="1"/>
  <c r="M579" i="2"/>
  <c r="N579" i="2" s="1"/>
  <c r="M580" i="2"/>
  <c r="N580" i="2" s="1"/>
  <c r="M581" i="2"/>
  <c r="N581" i="2" s="1"/>
  <c r="M582" i="2"/>
  <c r="N582" i="2" s="1"/>
  <c r="M583" i="2"/>
  <c r="N583" i="2" s="1"/>
  <c r="M584" i="2"/>
  <c r="N584" i="2" s="1"/>
  <c r="M585" i="2"/>
  <c r="N585" i="2" s="1"/>
  <c r="M586" i="2"/>
  <c r="N586" i="2" s="1"/>
  <c r="M587" i="2"/>
  <c r="N587" i="2" s="1"/>
  <c r="M588" i="2"/>
  <c r="N588" i="2" s="1"/>
  <c r="M589" i="2"/>
  <c r="N589" i="2" s="1"/>
  <c r="M590" i="2"/>
  <c r="N590" i="2" s="1"/>
  <c r="M591" i="2"/>
  <c r="N591" i="2" s="1"/>
  <c r="M592" i="2"/>
  <c r="N592" i="2" s="1"/>
  <c r="M593" i="2"/>
  <c r="N593" i="2" s="1"/>
  <c r="M594" i="2"/>
  <c r="N594" i="2" s="1"/>
  <c r="M595" i="2"/>
  <c r="N595" i="2" s="1"/>
  <c r="M596" i="2"/>
  <c r="N596" i="2" s="1"/>
  <c r="M597" i="2"/>
  <c r="N597" i="2" s="1"/>
  <c r="M598" i="2"/>
  <c r="N598" i="2" s="1"/>
  <c r="M599" i="2"/>
  <c r="N599" i="2" s="1"/>
  <c r="M600" i="2"/>
  <c r="N600" i="2" s="1"/>
  <c r="M601" i="2"/>
  <c r="N601" i="2" s="1"/>
  <c r="M602" i="2"/>
  <c r="N602" i="2" s="1"/>
  <c r="M603" i="2"/>
  <c r="N603" i="2" s="1"/>
  <c r="M604" i="2"/>
  <c r="N604" i="2" s="1"/>
  <c r="M605" i="2"/>
  <c r="N605" i="2" s="1"/>
  <c r="M606" i="2"/>
  <c r="N606" i="2" s="1"/>
  <c r="M607" i="2"/>
  <c r="N607" i="2" s="1"/>
  <c r="M608" i="2"/>
  <c r="N608" i="2" s="1"/>
  <c r="M609" i="2"/>
  <c r="N609" i="2" s="1"/>
  <c r="M610" i="2"/>
  <c r="N610" i="2" s="1"/>
  <c r="M611" i="2"/>
  <c r="N611" i="2" s="1"/>
  <c r="M612" i="2"/>
  <c r="N612" i="2" s="1"/>
  <c r="M613" i="2"/>
  <c r="N613" i="2" s="1"/>
  <c r="M614" i="2"/>
  <c r="N614" i="2" s="1"/>
  <c r="M615" i="2"/>
  <c r="N615" i="2" s="1"/>
  <c r="M616" i="2"/>
  <c r="N616" i="2" s="1"/>
  <c r="M617" i="2"/>
  <c r="N617" i="2" s="1"/>
  <c r="M618" i="2"/>
  <c r="N618" i="2" s="1"/>
  <c r="M619" i="2"/>
  <c r="N619" i="2" s="1"/>
  <c r="M620" i="2"/>
  <c r="N620" i="2" s="1"/>
  <c r="M621" i="2"/>
  <c r="N621" i="2" s="1"/>
  <c r="M622" i="2"/>
  <c r="N622" i="2" s="1"/>
  <c r="M623" i="2"/>
  <c r="N623" i="2" s="1"/>
  <c r="M624" i="2"/>
  <c r="N624" i="2" s="1"/>
  <c r="M625" i="2"/>
  <c r="N625" i="2" s="1"/>
  <c r="M626" i="2"/>
  <c r="N626" i="2" s="1"/>
  <c r="M627" i="2"/>
  <c r="N627" i="2" s="1"/>
  <c r="M628" i="2"/>
  <c r="N628" i="2" s="1"/>
  <c r="M629" i="2"/>
  <c r="N629" i="2" s="1"/>
  <c r="M630" i="2"/>
  <c r="N630" i="2" s="1"/>
  <c r="M631" i="2"/>
  <c r="N631" i="2" s="1"/>
  <c r="M632" i="2"/>
  <c r="N632" i="2" s="1"/>
  <c r="M633" i="2"/>
  <c r="N633" i="2" s="1"/>
  <c r="M634" i="2"/>
  <c r="N634" i="2" s="1"/>
  <c r="M635" i="2"/>
  <c r="N635" i="2" s="1"/>
  <c r="M636" i="2"/>
  <c r="N636" i="2" s="1"/>
  <c r="M637" i="2"/>
  <c r="N637" i="2" s="1"/>
  <c r="M638" i="2"/>
  <c r="N638" i="2" s="1"/>
  <c r="M639" i="2"/>
  <c r="N639" i="2" s="1"/>
  <c r="M640" i="2"/>
  <c r="N640" i="2" s="1"/>
  <c r="M641" i="2"/>
  <c r="N641" i="2" s="1"/>
  <c r="M642" i="2"/>
  <c r="N642" i="2" s="1"/>
  <c r="M643" i="2"/>
  <c r="N643" i="2" s="1"/>
  <c r="M644" i="2"/>
  <c r="N644" i="2" s="1"/>
  <c r="M645" i="2"/>
  <c r="N645" i="2" s="1"/>
  <c r="M646" i="2"/>
  <c r="N646" i="2" s="1"/>
  <c r="M647" i="2"/>
  <c r="N647" i="2" s="1"/>
  <c r="M648" i="2"/>
  <c r="N648" i="2" s="1"/>
  <c r="M649" i="2"/>
  <c r="N649" i="2" s="1"/>
  <c r="M650" i="2"/>
  <c r="N650" i="2" s="1"/>
  <c r="M651" i="2"/>
  <c r="N651" i="2" s="1"/>
  <c r="M652" i="2"/>
  <c r="N652" i="2" s="1"/>
  <c r="M653" i="2"/>
  <c r="N653" i="2" s="1"/>
  <c r="M654" i="2"/>
  <c r="N654" i="2" s="1"/>
  <c r="M655" i="2"/>
  <c r="N655" i="2" s="1"/>
  <c r="M656" i="2"/>
  <c r="N656" i="2" s="1"/>
  <c r="M657" i="2"/>
  <c r="N657" i="2" s="1"/>
  <c r="M658" i="2"/>
  <c r="N658" i="2" s="1"/>
  <c r="M659" i="2"/>
  <c r="N659" i="2" s="1"/>
  <c r="M660" i="2"/>
  <c r="N660" i="2" s="1"/>
  <c r="M661" i="2"/>
  <c r="N661" i="2" s="1"/>
  <c r="M662" i="2"/>
  <c r="N662" i="2" s="1"/>
  <c r="M663" i="2"/>
  <c r="N663" i="2" s="1"/>
  <c r="M664" i="2"/>
  <c r="N664" i="2" s="1"/>
  <c r="M665" i="2"/>
  <c r="N665" i="2" s="1"/>
  <c r="M666" i="2"/>
  <c r="N666" i="2" s="1"/>
  <c r="M667" i="2"/>
  <c r="N667" i="2" s="1"/>
  <c r="M668" i="2"/>
  <c r="N668" i="2" s="1"/>
  <c r="M669" i="2"/>
  <c r="N669" i="2" s="1"/>
  <c r="M670" i="2"/>
  <c r="N670" i="2" s="1"/>
  <c r="M671" i="2"/>
  <c r="N671" i="2" s="1"/>
  <c r="M672" i="2"/>
  <c r="N672" i="2" s="1"/>
  <c r="M673" i="2"/>
  <c r="N673" i="2" s="1"/>
  <c r="M674" i="2"/>
  <c r="N674" i="2" s="1"/>
  <c r="M675" i="2"/>
  <c r="N675" i="2" s="1"/>
  <c r="M676" i="2"/>
  <c r="N676" i="2" s="1"/>
  <c r="M677" i="2"/>
  <c r="N677" i="2" s="1"/>
  <c r="M678" i="2"/>
  <c r="N678" i="2" s="1"/>
  <c r="M679" i="2"/>
  <c r="N679" i="2" s="1"/>
  <c r="M680" i="2"/>
  <c r="N680" i="2" s="1"/>
  <c r="M681" i="2"/>
  <c r="N681" i="2" s="1"/>
  <c r="M682" i="2"/>
  <c r="N682" i="2" s="1"/>
  <c r="M683" i="2"/>
  <c r="N683" i="2" s="1"/>
  <c r="M684" i="2"/>
  <c r="N684" i="2" s="1"/>
  <c r="M685" i="2"/>
  <c r="N685" i="2" s="1"/>
  <c r="M686" i="2"/>
  <c r="N686" i="2" s="1"/>
  <c r="M687" i="2"/>
  <c r="N687" i="2" s="1"/>
  <c r="M688" i="2"/>
  <c r="N688" i="2" s="1"/>
  <c r="M689" i="2"/>
  <c r="N689" i="2" s="1"/>
  <c r="M690" i="2"/>
  <c r="N690" i="2" s="1"/>
  <c r="M691" i="2"/>
  <c r="N691" i="2" s="1"/>
  <c r="M692" i="2"/>
  <c r="N692" i="2" s="1"/>
  <c r="M693" i="2"/>
  <c r="N693" i="2" s="1"/>
  <c r="M694" i="2"/>
  <c r="N694" i="2" s="1"/>
  <c r="M695" i="2"/>
  <c r="N695" i="2" s="1"/>
  <c r="M696" i="2"/>
  <c r="N696" i="2" s="1"/>
  <c r="M697" i="2"/>
  <c r="N697" i="2" s="1"/>
  <c r="M698" i="2"/>
  <c r="N698" i="2" s="1"/>
  <c r="M699" i="2"/>
  <c r="N699" i="2" s="1"/>
  <c r="M700" i="2"/>
  <c r="N700" i="2" s="1"/>
  <c r="M701" i="2"/>
  <c r="N701" i="2" s="1"/>
  <c r="M702" i="2"/>
  <c r="N702" i="2" s="1"/>
  <c r="M703" i="2"/>
  <c r="N703" i="2" s="1"/>
  <c r="M704" i="2"/>
  <c r="N704" i="2" s="1"/>
  <c r="M705" i="2"/>
  <c r="N705" i="2" s="1"/>
  <c r="M706" i="2"/>
  <c r="N706" i="2" s="1"/>
  <c r="M707" i="2"/>
  <c r="N707" i="2" s="1"/>
  <c r="M708" i="2"/>
  <c r="N708" i="2" s="1"/>
  <c r="M709" i="2"/>
  <c r="N709" i="2" s="1"/>
  <c r="M710" i="2"/>
  <c r="N710" i="2" s="1"/>
  <c r="M711" i="2"/>
  <c r="N711" i="2" s="1"/>
  <c r="M712" i="2"/>
  <c r="N712" i="2" s="1"/>
  <c r="M713" i="2"/>
  <c r="N713" i="2" s="1"/>
  <c r="M714" i="2"/>
  <c r="N714" i="2" s="1"/>
  <c r="M715" i="2"/>
  <c r="N715" i="2" s="1"/>
  <c r="M716" i="2"/>
  <c r="N716" i="2" s="1"/>
  <c r="M717" i="2"/>
  <c r="N717" i="2" s="1"/>
  <c r="M718" i="2"/>
  <c r="N718" i="2" s="1"/>
  <c r="M719" i="2"/>
  <c r="N719" i="2" s="1"/>
  <c r="M720" i="2"/>
  <c r="N720" i="2" s="1"/>
  <c r="M721" i="2"/>
  <c r="N721" i="2" s="1"/>
  <c r="M722" i="2"/>
  <c r="N722" i="2" s="1"/>
  <c r="M723" i="2"/>
  <c r="N723" i="2" s="1"/>
  <c r="M724" i="2"/>
  <c r="N724" i="2" s="1"/>
  <c r="M725" i="2"/>
  <c r="N725" i="2" s="1"/>
  <c r="M726" i="2"/>
  <c r="N726" i="2" s="1"/>
  <c r="M727" i="2"/>
  <c r="N727" i="2" s="1"/>
  <c r="M728" i="2"/>
  <c r="N728" i="2" s="1"/>
  <c r="M729" i="2"/>
  <c r="N729" i="2" s="1"/>
  <c r="M730" i="2"/>
  <c r="N730" i="2" s="1"/>
  <c r="M731" i="2"/>
  <c r="N731" i="2" s="1"/>
  <c r="M732" i="2"/>
  <c r="N732" i="2" s="1"/>
  <c r="M733" i="2"/>
  <c r="N733" i="2" s="1"/>
  <c r="M734" i="2"/>
  <c r="N734" i="2" s="1"/>
  <c r="M735" i="2"/>
  <c r="N735" i="2" s="1"/>
  <c r="M736" i="2"/>
  <c r="N736" i="2" s="1"/>
  <c r="M737" i="2"/>
  <c r="N737" i="2" s="1"/>
  <c r="M738" i="2"/>
  <c r="N738" i="2" s="1"/>
  <c r="M739" i="2"/>
  <c r="N739" i="2" s="1"/>
  <c r="M740" i="2"/>
  <c r="N740" i="2" s="1"/>
  <c r="M741" i="2"/>
  <c r="N741" i="2" s="1"/>
  <c r="M742" i="2"/>
  <c r="N742" i="2" s="1"/>
  <c r="M743" i="2"/>
  <c r="N743" i="2" s="1"/>
  <c r="M744" i="2"/>
  <c r="N744" i="2" s="1"/>
  <c r="M745" i="2"/>
  <c r="N745" i="2" s="1"/>
  <c r="M746" i="2"/>
  <c r="N746" i="2" s="1"/>
  <c r="M747" i="2"/>
  <c r="N747" i="2" s="1"/>
  <c r="M748" i="2"/>
  <c r="N748" i="2" s="1"/>
  <c r="M749" i="2"/>
  <c r="N749" i="2" s="1"/>
  <c r="M750" i="2"/>
  <c r="N750" i="2" s="1"/>
  <c r="M751" i="2"/>
  <c r="N751" i="2" s="1"/>
  <c r="M752" i="2"/>
  <c r="N752" i="2" s="1"/>
  <c r="M753" i="2"/>
  <c r="N753" i="2" s="1"/>
  <c r="M754" i="2"/>
  <c r="N754" i="2" s="1"/>
  <c r="M755" i="2"/>
  <c r="N755" i="2" s="1"/>
  <c r="M756" i="2"/>
  <c r="N756" i="2" s="1"/>
  <c r="M757" i="2"/>
  <c r="N757" i="2" s="1"/>
  <c r="M758" i="2"/>
  <c r="N758" i="2" s="1"/>
  <c r="M759" i="2"/>
  <c r="N759" i="2" s="1"/>
  <c r="M760" i="2"/>
  <c r="N760" i="2" s="1"/>
  <c r="M761" i="2"/>
  <c r="N761" i="2" s="1"/>
  <c r="M762" i="2"/>
  <c r="N762" i="2" s="1"/>
  <c r="M763" i="2"/>
  <c r="N763" i="2" s="1"/>
  <c r="M764" i="2"/>
  <c r="N764" i="2" s="1"/>
  <c r="M765" i="2"/>
  <c r="N765" i="2" s="1"/>
  <c r="M766" i="2"/>
  <c r="N766" i="2" s="1"/>
  <c r="M767" i="2"/>
  <c r="N767" i="2" s="1"/>
  <c r="M768" i="2"/>
  <c r="N768" i="2" s="1"/>
  <c r="M769" i="2"/>
  <c r="N769" i="2" s="1"/>
  <c r="M770" i="2"/>
  <c r="N770" i="2" s="1"/>
  <c r="M771" i="2"/>
  <c r="N771" i="2" s="1"/>
  <c r="M772" i="2"/>
  <c r="N772" i="2" s="1"/>
  <c r="M773" i="2"/>
  <c r="N773" i="2" s="1"/>
  <c r="M774" i="2"/>
  <c r="N774" i="2" s="1"/>
  <c r="M775" i="2"/>
  <c r="N775" i="2" s="1"/>
  <c r="M776" i="2"/>
  <c r="N776" i="2" s="1"/>
  <c r="M777" i="2"/>
  <c r="N777" i="2" s="1"/>
  <c r="M778" i="2"/>
  <c r="N778" i="2" s="1"/>
  <c r="M779" i="2"/>
  <c r="N779" i="2" s="1"/>
  <c r="M780" i="2"/>
  <c r="N780" i="2" s="1"/>
  <c r="M781" i="2"/>
  <c r="N781" i="2" s="1"/>
  <c r="M782" i="2"/>
  <c r="N782" i="2" s="1"/>
  <c r="M783" i="2"/>
  <c r="N783" i="2" s="1"/>
  <c r="M784" i="2"/>
  <c r="N784" i="2" s="1"/>
  <c r="M785" i="2"/>
  <c r="N785" i="2" s="1"/>
  <c r="M786" i="2"/>
  <c r="N786" i="2" s="1"/>
  <c r="M787" i="2"/>
  <c r="N787" i="2" s="1"/>
  <c r="M788" i="2"/>
  <c r="N788" i="2" s="1"/>
  <c r="M789" i="2"/>
  <c r="N789" i="2" s="1"/>
  <c r="M790" i="2"/>
  <c r="N790" i="2" s="1"/>
  <c r="M791" i="2"/>
  <c r="N791" i="2" s="1"/>
  <c r="M792" i="2"/>
  <c r="N792" i="2" s="1"/>
  <c r="M793" i="2"/>
  <c r="N793" i="2" s="1"/>
  <c r="M794" i="2"/>
  <c r="N794" i="2" s="1"/>
  <c r="M795" i="2"/>
  <c r="N795" i="2" s="1"/>
  <c r="M796" i="2"/>
  <c r="N796" i="2" s="1"/>
  <c r="M797" i="2"/>
  <c r="N797" i="2" s="1"/>
  <c r="M798" i="2"/>
  <c r="N798" i="2" s="1"/>
  <c r="M799" i="2"/>
  <c r="N799" i="2" s="1"/>
  <c r="M800" i="2"/>
  <c r="N800" i="2" s="1"/>
  <c r="M801" i="2"/>
  <c r="N801" i="2" s="1"/>
  <c r="M802" i="2"/>
  <c r="N802" i="2" s="1"/>
  <c r="M803" i="2"/>
  <c r="N803" i="2" s="1"/>
  <c r="M804" i="2"/>
  <c r="N804" i="2" s="1"/>
  <c r="M805" i="2"/>
  <c r="N805" i="2" s="1"/>
  <c r="M806" i="2"/>
  <c r="N806" i="2" s="1"/>
  <c r="M807" i="2"/>
  <c r="N807" i="2" s="1"/>
  <c r="M808" i="2"/>
  <c r="N808" i="2" s="1"/>
  <c r="M809" i="2"/>
  <c r="N809" i="2" s="1"/>
  <c r="M810" i="2"/>
  <c r="N810" i="2" s="1"/>
  <c r="M811" i="2"/>
  <c r="N811" i="2" s="1"/>
  <c r="M812" i="2"/>
  <c r="N812" i="2" s="1"/>
  <c r="M813" i="2"/>
  <c r="N813" i="2" s="1"/>
  <c r="M814" i="2"/>
  <c r="N814" i="2" s="1"/>
  <c r="M815" i="2"/>
  <c r="N815" i="2" s="1"/>
  <c r="M816" i="2"/>
  <c r="N816" i="2" s="1"/>
  <c r="M817" i="2"/>
  <c r="N817" i="2" s="1"/>
  <c r="M818" i="2"/>
  <c r="N818" i="2" s="1"/>
  <c r="M819" i="2"/>
  <c r="N819" i="2" s="1"/>
  <c r="M820" i="2"/>
  <c r="N820" i="2" s="1"/>
  <c r="M821" i="2"/>
  <c r="N821" i="2" s="1"/>
  <c r="M822" i="2"/>
  <c r="N822" i="2" s="1"/>
  <c r="M823" i="2"/>
  <c r="N823" i="2" s="1"/>
  <c r="M824" i="2"/>
  <c r="N824" i="2" s="1"/>
  <c r="M825" i="2"/>
  <c r="N825" i="2" s="1"/>
  <c r="M826" i="2"/>
  <c r="N826" i="2" s="1"/>
  <c r="M827" i="2"/>
  <c r="N827" i="2" s="1"/>
  <c r="M828" i="2"/>
  <c r="N828" i="2" s="1"/>
  <c r="M829" i="2"/>
  <c r="N829" i="2" s="1"/>
  <c r="M830" i="2"/>
  <c r="N830" i="2" s="1"/>
  <c r="M831" i="2"/>
  <c r="N831" i="2" s="1"/>
  <c r="M832" i="2"/>
  <c r="N832" i="2" s="1"/>
  <c r="M833" i="2"/>
  <c r="N833" i="2" s="1"/>
  <c r="M834" i="2"/>
  <c r="N834" i="2" s="1"/>
  <c r="M835" i="2"/>
  <c r="N835" i="2" s="1"/>
  <c r="M836" i="2"/>
  <c r="N836" i="2" s="1"/>
  <c r="M837" i="2"/>
  <c r="N837" i="2" s="1"/>
  <c r="M838" i="2"/>
  <c r="N838" i="2" s="1"/>
  <c r="M839" i="2"/>
  <c r="N839" i="2" s="1"/>
  <c r="M840" i="2"/>
  <c r="N840" i="2" s="1"/>
  <c r="M841" i="2"/>
  <c r="N841" i="2" s="1"/>
  <c r="M842" i="2"/>
  <c r="N842" i="2" s="1"/>
  <c r="M843" i="2"/>
  <c r="N843" i="2" s="1"/>
  <c r="M844" i="2"/>
  <c r="N844" i="2" s="1"/>
  <c r="M845" i="2"/>
  <c r="N845" i="2" s="1"/>
  <c r="M846" i="2"/>
  <c r="N846" i="2" s="1"/>
  <c r="M847" i="2"/>
  <c r="N847" i="2" s="1"/>
  <c r="M848" i="2"/>
  <c r="N848" i="2" s="1"/>
  <c r="M849" i="2"/>
  <c r="N849" i="2" s="1"/>
  <c r="M850" i="2"/>
  <c r="N850" i="2" s="1"/>
  <c r="M851" i="2"/>
  <c r="N851" i="2" s="1"/>
  <c r="M852" i="2"/>
  <c r="N852" i="2" s="1"/>
  <c r="M853" i="2"/>
  <c r="N853" i="2" s="1"/>
  <c r="M854" i="2"/>
  <c r="N854" i="2" s="1"/>
  <c r="M855" i="2"/>
  <c r="N855" i="2" s="1"/>
  <c r="M856" i="2"/>
  <c r="N856" i="2" s="1"/>
  <c r="M857" i="2"/>
  <c r="N857" i="2" s="1"/>
  <c r="M858" i="2"/>
  <c r="N858" i="2" s="1"/>
  <c r="M859" i="2"/>
  <c r="N859" i="2" s="1"/>
  <c r="M860" i="2"/>
  <c r="N860" i="2" s="1"/>
  <c r="M861" i="2"/>
  <c r="N861" i="2" s="1"/>
  <c r="M862" i="2"/>
  <c r="N862" i="2" s="1"/>
  <c r="M863" i="2"/>
  <c r="N863" i="2" s="1"/>
  <c r="M864" i="2"/>
  <c r="N864" i="2" s="1"/>
  <c r="M865" i="2"/>
  <c r="N865" i="2" s="1"/>
  <c r="M866" i="2"/>
  <c r="N866" i="2" s="1"/>
  <c r="M867" i="2"/>
  <c r="N867" i="2" s="1"/>
  <c r="M868" i="2"/>
  <c r="N868" i="2" s="1"/>
  <c r="M869" i="2"/>
  <c r="N869" i="2" s="1"/>
  <c r="M870" i="2"/>
  <c r="N870" i="2" s="1"/>
  <c r="M871" i="2"/>
  <c r="N871" i="2" s="1"/>
  <c r="M872" i="2"/>
  <c r="N872" i="2" s="1"/>
  <c r="M873" i="2"/>
  <c r="N873" i="2" s="1"/>
  <c r="M874" i="2"/>
  <c r="N874" i="2" s="1"/>
  <c r="M875" i="2"/>
  <c r="N875" i="2" s="1"/>
  <c r="M876" i="2"/>
  <c r="N876" i="2" s="1"/>
  <c r="M877" i="2"/>
  <c r="N877" i="2" s="1"/>
  <c r="M878" i="2"/>
  <c r="N878" i="2" s="1"/>
  <c r="M879" i="2"/>
  <c r="N879" i="2" s="1"/>
  <c r="M880" i="2"/>
  <c r="N880" i="2" s="1"/>
  <c r="M881" i="2"/>
  <c r="N881" i="2" s="1"/>
  <c r="M882" i="2"/>
  <c r="N882" i="2" s="1"/>
  <c r="M883" i="2"/>
  <c r="N883" i="2" s="1"/>
  <c r="M884" i="2"/>
  <c r="N884" i="2" s="1"/>
  <c r="M885" i="2"/>
  <c r="N885" i="2" s="1"/>
  <c r="M886" i="2"/>
  <c r="N886" i="2" s="1"/>
  <c r="M887" i="2"/>
  <c r="N887" i="2" s="1"/>
  <c r="M888" i="2"/>
  <c r="N888" i="2" s="1"/>
  <c r="M889" i="2"/>
  <c r="N889" i="2" s="1"/>
  <c r="M890" i="2"/>
  <c r="N890" i="2" s="1"/>
  <c r="M891" i="2"/>
  <c r="N891" i="2" s="1"/>
  <c r="M892" i="2"/>
  <c r="N892" i="2" s="1"/>
  <c r="M893" i="2"/>
  <c r="N893" i="2" s="1"/>
  <c r="M894" i="2"/>
  <c r="N894" i="2" s="1"/>
  <c r="M895" i="2"/>
  <c r="N895" i="2" s="1"/>
  <c r="M896" i="2"/>
  <c r="N896" i="2" s="1"/>
  <c r="M897" i="2"/>
  <c r="N897" i="2" s="1"/>
  <c r="M898" i="2"/>
  <c r="N898" i="2" s="1"/>
  <c r="M899" i="2"/>
  <c r="N899" i="2" s="1"/>
  <c r="M900" i="2"/>
  <c r="N900" i="2" s="1"/>
  <c r="M901" i="2"/>
  <c r="N901" i="2" s="1"/>
  <c r="M902" i="2"/>
  <c r="N902" i="2" s="1"/>
  <c r="M903" i="2"/>
  <c r="N903" i="2" s="1"/>
  <c r="M904" i="2"/>
  <c r="N904" i="2" s="1"/>
  <c r="M905" i="2"/>
  <c r="N905" i="2" s="1"/>
  <c r="M906" i="2"/>
  <c r="N906" i="2" s="1"/>
  <c r="M907" i="2"/>
  <c r="N907" i="2" s="1"/>
  <c r="M908" i="2"/>
  <c r="N908" i="2" s="1"/>
  <c r="M909" i="2"/>
  <c r="N909" i="2" s="1"/>
  <c r="M910" i="2"/>
  <c r="N910" i="2" s="1"/>
  <c r="M911" i="2"/>
  <c r="N911" i="2" s="1"/>
  <c r="M912" i="2"/>
  <c r="N912" i="2" s="1"/>
  <c r="M913" i="2"/>
  <c r="N913" i="2" s="1"/>
  <c r="M914" i="2"/>
  <c r="N914" i="2" s="1"/>
  <c r="M915" i="2"/>
  <c r="N915" i="2" s="1"/>
  <c r="M916" i="2"/>
  <c r="N916" i="2" s="1"/>
  <c r="M917" i="2"/>
  <c r="N917" i="2" s="1"/>
  <c r="M918" i="2"/>
  <c r="N918" i="2" s="1"/>
  <c r="M919" i="2"/>
  <c r="N919" i="2" s="1"/>
  <c r="M920" i="2"/>
  <c r="N920" i="2" s="1"/>
  <c r="M921" i="2"/>
  <c r="N921" i="2" s="1"/>
  <c r="M922" i="2"/>
  <c r="N922" i="2" s="1"/>
  <c r="M923" i="2"/>
  <c r="N923" i="2" s="1"/>
  <c r="M924" i="2"/>
  <c r="N924" i="2" s="1"/>
  <c r="M925" i="2"/>
  <c r="N925" i="2" s="1"/>
  <c r="M926" i="2"/>
  <c r="N926" i="2" s="1"/>
  <c r="M927" i="2"/>
  <c r="N927" i="2" s="1"/>
  <c r="M928" i="2"/>
  <c r="N928" i="2" s="1"/>
  <c r="M929" i="2"/>
  <c r="N929" i="2" s="1"/>
  <c r="M930" i="2"/>
  <c r="N930" i="2" s="1"/>
  <c r="M931" i="2"/>
  <c r="N931" i="2" s="1"/>
  <c r="M932" i="2"/>
  <c r="N932" i="2" s="1"/>
  <c r="M933" i="2"/>
  <c r="N933" i="2" s="1"/>
  <c r="M934" i="2"/>
  <c r="N934" i="2" s="1"/>
  <c r="M935" i="2"/>
  <c r="N935" i="2" s="1"/>
  <c r="M936" i="2"/>
  <c r="N936" i="2" s="1"/>
  <c r="M937" i="2"/>
  <c r="N937" i="2" s="1"/>
  <c r="M938" i="2"/>
  <c r="N938" i="2" s="1"/>
  <c r="M939" i="2"/>
  <c r="N939" i="2" s="1"/>
  <c r="M940" i="2"/>
  <c r="N940" i="2" s="1"/>
  <c r="M941" i="2"/>
  <c r="N941" i="2" s="1"/>
  <c r="M942" i="2"/>
  <c r="N942" i="2" s="1"/>
  <c r="M943" i="2"/>
  <c r="N943" i="2" s="1"/>
  <c r="M944" i="2"/>
  <c r="N944" i="2" s="1"/>
  <c r="M945" i="2"/>
  <c r="N945" i="2" s="1"/>
  <c r="M946" i="2"/>
  <c r="N946" i="2" s="1"/>
  <c r="M947" i="2"/>
  <c r="N947" i="2" s="1"/>
  <c r="M948" i="2"/>
  <c r="N948" i="2" s="1"/>
  <c r="M949" i="2"/>
  <c r="N949" i="2" s="1"/>
  <c r="M950" i="2"/>
  <c r="N950" i="2" s="1"/>
  <c r="M951" i="2"/>
  <c r="N951" i="2" s="1"/>
  <c r="M952" i="2"/>
  <c r="N952" i="2" s="1"/>
  <c r="M953" i="2"/>
  <c r="N953" i="2" s="1"/>
  <c r="M954" i="2"/>
  <c r="N954" i="2" s="1"/>
  <c r="M955" i="2"/>
  <c r="N955" i="2" s="1"/>
  <c r="M956" i="2"/>
  <c r="N956" i="2" s="1"/>
  <c r="M957" i="2"/>
  <c r="N957" i="2" s="1"/>
  <c r="M958" i="2"/>
  <c r="N958" i="2" s="1"/>
  <c r="M959" i="2"/>
  <c r="N959" i="2" s="1"/>
  <c r="M960" i="2"/>
  <c r="N960" i="2" s="1"/>
  <c r="M961" i="2"/>
  <c r="N961" i="2" s="1"/>
  <c r="M962" i="2"/>
  <c r="N962" i="2" s="1"/>
  <c r="M963" i="2"/>
  <c r="N963" i="2" s="1"/>
  <c r="M964" i="2"/>
  <c r="N964" i="2" s="1"/>
  <c r="M965" i="2"/>
  <c r="N965" i="2" s="1"/>
  <c r="M966" i="2"/>
  <c r="N966" i="2" s="1"/>
  <c r="M967" i="2"/>
  <c r="N967" i="2" s="1"/>
  <c r="M968" i="2"/>
  <c r="N968" i="2" s="1"/>
  <c r="M969" i="2"/>
  <c r="N969" i="2" s="1"/>
  <c r="M970" i="2"/>
  <c r="N970" i="2" s="1"/>
  <c r="M971" i="2"/>
  <c r="N971" i="2" s="1"/>
  <c r="M972" i="2"/>
  <c r="N972" i="2" s="1"/>
  <c r="M973" i="2"/>
  <c r="N973" i="2" s="1"/>
  <c r="M974" i="2"/>
  <c r="N974" i="2" s="1"/>
  <c r="M975" i="2"/>
  <c r="N975" i="2" s="1"/>
  <c r="M976" i="2"/>
  <c r="N976" i="2" s="1"/>
  <c r="M977" i="2"/>
  <c r="N977" i="2" s="1"/>
  <c r="M978" i="2"/>
  <c r="N978" i="2" s="1"/>
  <c r="M979" i="2"/>
  <c r="N979" i="2" s="1"/>
  <c r="M980" i="2"/>
  <c r="N980" i="2" s="1"/>
  <c r="M981" i="2"/>
  <c r="N981" i="2" s="1"/>
  <c r="M982" i="2"/>
  <c r="N982" i="2" s="1"/>
  <c r="M983" i="2"/>
  <c r="N983" i="2" s="1"/>
  <c r="M984" i="2"/>
  <c r="N984" i="2" s="1"/>
  <c r="M985" i="2"/>
  <c r="N985" i="2" s="1"/>
  <c r="M986" i="2"/>
  <c r="N986" i="2" s="1"/>
  <c r="M987" i="2"/>
  <c r="N987" i="2" s="1"/>
  <c r="M988" i="2"/>
  <c r="N988" i="2" s="1"/>
  <c r="M989" i="2"/>
  <c r="N989" i="2" s="1"/>
  <c r="M990" i="2"/>
  <c r="N990" i="2" s="1"/>
  <c r="M991" i="2"/>
  <c r="N991" i="2" s="1"/>
  <c r="M992" i="2"/>
  <c r="N992" i="2" s="1"/>
  <c r="M993" i="2"/>
  <c r="N993" i="2" s="1"/>
  <c r="M994" i="2"/>
  <c r="N994" i="2" s="1"/>
  <c r="M995" i="2"/>
  <c r="N995" i="2" s="1"/>
  <c r="M996" i="2"/>
  <c r="N996" i="2" s="1"/>
  <c r="M997" i="2"/>
  <c r="N997" i="2" s="1"/>
  <c r="M998" i="2"/>
  <c r="N998" i="2" s="1"/>
  <c r="M999" i="2"/>
  <c r="N999" i="2" s="1"/>
  <c r="M1000" i="2"/>
  <c r="N1000" i="2" s="1"/>
  <c r="M1001" i="2"/>
  <c r="N1001" i="2" s="1"/>
  <c r="M1002" i="2"/>
  <c r="N1002" i="2" s="1"/>
  <c r="M1003" i="2"/>
  <c r="N1003" i="2" s="1"/>
  <c r="M1004" i="2"/>
  <c r="N1004" i="2" s="1"/>
  <c r="M1005" i="2"/>
  <c r="N1005" i="2" s="1"/>
  <c r="M1006" i="2"/>
  <c r="N1006" i="2" s="1"/>
  <c r="M1007" i="2"/>
  <c r="N1007" i="2" s="1"/>
  <c r="M1008" i="2"/>
  <c r="N1008" i="2" s="1"/>
  <c r="M1009" i="2"/>
  <c r="N1009" i="2" s="1"/>
  <c r="M1010" i="2"/>
  <c r="N1010" i="2" s="1"/>
  <c r="M1011" i="2"/>
  <c r="N1011" i="2" s="1"/>
  <c r="M1012" i="2"/>
  <c r="N1012" i="2" s="1"/>
  <c r="M1013" i="2"/>
  <c r="N1013" i="2" s="1"/>
  <c r="M1014" i="2"/>
  <c r="N1014" i="2" s="1"/>
  <c r="M1015" i="2"/>
  <c r="N1015" i="2" s="1"/>
  <c r="M1016" i="2"/>
  <c r="N1016" i="2" s="1"/>
  <c r="M1017" i="2"/>
  <c r="N1017" i="2" s="1"/>
  <c r="M1018" i="2"/>
  <c r="N1018" i="2" s="1"/>
  <c r="M1019" i="2"/>
  <c r="N1019" i="2" s="1"/>
  <c r="M1020" i="2"/>
  <c r="N1020" i="2" s="1"/>
  <c r="M1021" i="2"/>
  <c r="N1021" i="2" s="1"/>
  <c r="M1022" i="2"/>
  <c r="N1022" i="2" s="1"/>
  <c r="M1023" i="2"/>
  <c r="N1023" i="2" s="1"/>
  <c r="M1024" i="2"/>
  <c r="N1024" i="2" s="1"/>
  <c r="M1025" i="2"/>
  <c r="N1025" i="2" s="1"/>
  <c r="M1026" i="2"/>
  <c r="N1026" i="2" s="1"/>
  <c r="M1027" i="2"/>
  <c r="N1027" i="2" s="1"/>
  <c r="M1028" i="2"/>
  <c r="N1028" i="2" s="1"/>
  <c r="M1029" i="2"/>
  <c r="N1029" i="2" s="1"/>
  <c r="M1030" i="2"/>
  <c r="N1030" i="2" s="1"/>
  <c r="M1031" i="2"/>
  <c r="N1031" i="2" s="1"/>
  <c r="M1032" i="2"/>
  <c r="N1032" i="2" s="1"/>
  <c r="M1033" i="2"/>
  <c r="N1033" i="2" s="1"/>
  <c r="M1034" i="2"/>
  <c r="N1034" i="2" s="1"/>
  <c r="M1035" i="2"/>
  <c r="N1035" i="2" s="1"/>
  <c r="M1036" i="2"/>
  <c r="N1036" i="2" s="1"/>
  <c r="M1037" i="2"/>
  <c r="N1037" i="2" s="1"/>
  <c r="M1038" i="2"/>
  <c r="N1038" i="2" s="1"/>
  <c r="M1039" i="2"/>
  <c r="N1039" i="2" s="1"/>
  <c r="M1040" i="2"/>
  <c r="N1040" i="2" s="1"/>
  <c r="M1041" i="2"/>
  <c r="N1041" i="2" s="1"/>
  <c r="M1042" i="2"/>
  <c r="N1042" i="2" s="1"/>
  <c r="M1043" i="2"/>
  <c r="N1043" i="2" s="1"/>
  <c r="M1044" i="2"/>
  <c r="N1044" i="2" s="1"/>
  <c r="M1045" i="2"/>
  <c r="N1045" i="2" s="1"/>
  <c r="M1046" i="2"/>
  <c r="N1046" i="2" s="1"/>
  <c r="M1047" i="2"/>
  <c r="N1047" i="2" s="1"/>
  <c r="M1048" i="2"/>
  <c r="N1048" i="2" s="1"/>
  <c r="M1049" i="2"/>
  <c r="N1049" i="2" s="1"/>
  <c r="M1050" i="2"/>
  <c r="N1050" i="2" s="1"/>
  <c r="M1051" i="2"/>
  <c r="N1051" i="2" s="1"/>
  <c r="M1052" i="2"/>
  <c r="N1052" i="2" s="1"/>
  <c r="M1053" i="2"/>
  <c r="N1053" i="2" s="1"/>
  <c r="M1054" i="2"/>
  <c r="N1054" i="2" s="1"/>
  <c r="M1055" i="2"/>
  <c r="N1055" i="2" s="1"/>
  <c r="M1056" i="2"/>
  <c r="N1056" i="2" s="1"/>
  <c r="M1057" i="2"/>
  <c r="N1057" i="2" s="1"/>
  <c r="M1058" i="2"/>
  <c r="N1058" i="2" s="1"/>
  <c r="M1059" i="2"/>
  <c r="N1059" i="2" s="1"/>
  <c r="M1060" i="2"/>
  <c r="N1060" i="2" s="1"/>
  <c r="M1061" i="2"/>
  <c r="N1061" i="2" s="1"/>
  <c r="M1062" i="2"/>
  <c r="N1062" i="2" s="1"/>
  <c r="M1063" i="2"/>
  <c r="N1063" i="2" s="1"/>
  <c r="M1064" i="2"/>
  <c r="N1064" i="2" s="1"/>
  <c r="M1065" i="2"/>
  <c r="N1065" i="2" s="1"/>
  <c r="M1066" i="2"/>
  <c r="N1066" i="2" s="1"/>
  <c r="M1067" i="2"/>
  <c r="N1067" i="2" s="1"/>
  <c r="M1068" i="2"/>
  <c r="N1068" i="2" s="1"/>
  <c r="M1069" i="2"/>
  <c r="N1069" i="2" s="1"/>
  <c r="M1070" i="2"/>
  <c r="N1070" i="2" s="1"/>
  <c r="M1071" i="2"/>
  <c r="N1071" i="2" s="1"/>
  <c r="M1072" i="2"/>
  <c r="N1072" i="2" s="1"/>
  <c r="M1073" i="2"/>
  <c r="N1073" i="2" s="1"/>
  <c r="M1074" i="2"/>
  <c r="N1074" i="2" s="1"/>
  <c r="M1075" i="2"/>
  <c r="N1075" i="2" s="1"/>
  <c r="M1076" i="2"/>
  <c r="N1076" i="2" s="1"/>
  <c r="M1077" i="2"/>
  <c r="N1077" i="2" s="1"/>
  <c r="M1078" i="2"/>
  <c r="N1078" i="2" s="1"/>
  <c r="M1079" i="2"/>
  <c r="N1079" i="2" s="1"/>
  <c r="M1080" i="2"/>
  <c r="N1080" i="2" s="1"/>
  <c r="M1081" i="2"/>
  <c r="N1081" i="2" s="1"/>
  <c r="M1082" i="2"/>
  <c r="N1082" i="2" s="1"/>
  <c r="M1083" i="2"/>
  <c r="N1083" i="2" s="1"/>
  <c r="M1084" i="2"/>
  <c r="N1084" i="2" s="1"/>
  <c r="M1085" i="2"/>
  <c r="N1085" i="2" s="1"/>
  <c r="M1086" i="2"/>
  <c r="N1086" i="2" s="1"/>
  <c r="M1087" i="2"/>
  <c r="N1087" i="2" s="1"/>
  <c r="M1088" i="2"/>
  <c r="N1088" i="2" s="1"/>
  <c r="M1089" i="2"/>
  <c r="N1089" i="2" s="1"/>
  <c r="M1090" i="2"/>
  <c r="N1090" i="2" s="1"/>
  <c r="M1091" i="2"/>
  <c r="N1091" i="2" s="1"/>
  <c r="M1092" i="2"/>
  <c r="N1092" i="2" s="1"/>
  <c r="M1093" i="2"/>
  <c r="N1093" i="2" s="1"/>
  <c r="M1094" i="2"/>
  <c r="N1094" i="2" s="1"/>
  <c r="M1095" i="2"/>
  <c r="N1095" i="2" s="1"/>
  <c r="M1096" i="2"/>
  <c r="N1096" i="2" s="1"/>
  <c r="M1097" i="2"/>
  <c r="N1097" i="2" s="1"/>
  <c r="M1098" i="2"/>
  <c r="N1098" i="2" s="1"/>
  <c r="M1099" i="2"/>
  <c r="N1099" i="2" s="1"/>
  <c r="M1100" i="2"/>
  <c r="N1100" i="2" s="1"/>
  <c r="M1101" i="2"/>
  <c r="N1101" i="2" s="1"/>
  <c r="M1102" i="2"/>
  <c r="N1102" i="2" s="1"/>
  <c r="M1103" i="2"/>
  <c r="N1103" i="2" s="1"/>
  <c r="M1104" i="2"/>
  <c r="N1104" i="2" s="1"/>
  <c r="M1105" i="2"/>
  <c r="N1105" i="2" s="1"/>
  <c r="M1106" i="2"/>
  <c r="N1106" i="2" s="1"/>
  <c r="M1107" i="2"/>
  <c r="N1107" i="2" s="1"/>
  <c r="M1108" i="2"/>
  <c r="N1108" i="2" s="1"/>
  <c r="M1109" i="2"/>
  <c r="N1109" i="2" s="1"/>
  <c r="M1110" i="2"/>
  <c r="N1110" i="2" s="1"/>
  <c r="M1111" i="2"/>
  <c r="N1111" i="2" s="1"/>
  <c r="M1112" i="2"/>
  <c r="N1112" i="2" s="1"/>
  <c r="M1113" i="2"/>
  <c r="N1113" i="2" s="1"/>
  <c r="M1114" i="2"/>
  <c r="N1114" i="2" s="1"/>
  <c r="M1115" i="2"/>
  <c r="N1115" i="2" s="1"/>
  <c r="M1116" i="2"/>
  <c r="N1116" i="2" s="1"/>
  <c r="M1117" i="2"/>
  <c r="N1117" i="2" s="1"/>
  <c r="M1118" i="2"/>
  <c r="N1118" i="2" s="1"/>
  <c r="M1119" i="2"/>
  <c r="N1119" i="2" s="1"/>
  <c r="M1120" i="2"/>
  <c r="N1120" i="2" s="1"/>
  <c r="M1121" i="2"/>
  <c r="N1121" i="2" s="1"/>
  <c r="M1122" i="2"/>
  <c r="N1122" i="2" s="1"/>
  <c r="M1123" i="2"/>
  <c r="N1123" i="2" s="1"/>
  <c r="M1124" i="2"/>
  <c r="N1124" i="2" s="1"/>
  <c r="M1125" i="2"/>
  <c r="N1125" i="2" s="1"/>
  <c r="M1126" i="2"/>
  <c r="N1126" i="2" s="1"/>
  <c r="M1127" i="2"/>
  <c r="N1127" i="2" s="1"/>
  <c r="M1128" i="2"/>
  <c r="N1128" i="2" s="1"/>
  <c r="M1129" i="2"/>
  <c r="N1129" i="2" s="1"/>
  <c r="M1130" i="2"/>
  <c r="N1130" i="2" s="1"/>
  <c r="M1131" i="2"/>
  <c r="N1131" i="2" s="1"/>
  <c r="M1132" i="2"/>
  <c r="N1132" i="2" s="1"/>
  <c r="M1133" i="2"/>
  <c r="N1133" i="2" s="1"/>
  <c r="M1134" i="2"/>
  <c r="N1134" i="2" s="1"/>
  <c r="M1135" i="2"/>
  <c r="N1135" i="2" s="1"/>
  <c r="M1136" i="2"/>
  <c r="N1136" i="2" s="1"/>
  <c r="M1137" i="2"/>
  <c r="N1137" i="2" s="1"/>
  <c r="M1138" i="2"/>
  <c r="N1138" i="2" s="1"/>
  <c r="M1139" i="2"/>
  <c r="N1139" i="2" s="1"/>
  <c r="M1140" i="2"/>
  <c r="N1140" i="2" s="1"/>
  <c r="M1141" i="2"/>
  <c r="N1141" i="2" s="1"/>
  <c r="M1142" i="2"/>
  <c r="N1142" i="2" s="1"/>
  <c r="M1143" i="2"/>
  <c r="N1143" i="2" s="1"/>
  <c r="M1144" i="2"/>
  <c r="N1144" i="2" s="1"/>
  <c r="M1145" i="2"/>
  <c r="N1145" i="2" s="1"/>
  <c r="M1146" i="2"/>
  <c r="N1146" i="2" s="1"/>
  <c r="M1147" i="2"/>
  <c r="N1147" i="2" s="1"/>
  <c r="M1148" i="2"/>
  <c r="N1148" i="2" s="1"/>
  <c r="M1149" i="2"/>
  <c r="N1149" i="2" s="1"/>
  <c r="M1150" i="2"/>
  <c r="N1150" i="2" s="1"/>
  <c r="M1151" i="2"/>
  <c r="N1151" i="2" s="1"/>
  <c r="M1152" i="2"/>
  <c r="N1152" i="2" s="1"/>
  <c r="M1153" i="2"/>
  <c r="N1153" i="2" s="1"/>
  <c r="M1154" i="2"/>
  <c r="N1154" i="2" s="1"/>
  <c r="M1155" i="2"/>
  <c r="N1155" i="2" s="1"/>
  <c r="M1156" i="2"/>
  <c r="N1156" i="2" s="1"/>
  <c r="M1157" i="2"/>
  <c r="N1157" i="2" s="1"/>
  <c r="M1158" i="2"/>
  <c r="N1158" i="2" s="1"/>
  <c r="M1159" i="2"/>
  <c r="N1159" i="2" s="1"/>
  <c r="M1160" i="2"/>
  <c r="N1160" i="2" s="1"/>
  <c r="M1161" i="2"/>
  <c r="N1161" i="2" s="1"/>
  <c r="M1162" i="2"/>
  <c r="N1162" i="2" s="1"/>
  <c r="M1163" i="2"/>
  <c r="N1163" i="2" s="1"/>
  <c r="M1164" i="2"/>
  <c r="N1164" i="2" s="1"/>
  <c r="M1165" i="2"/>
  <c r="N1165" i="2" s="1"/>
  <c r="M1166" i="2"/>
  <c r="N1166" i="2" s="1"/>
  <c r="M1167" i="2"/>
  <c r="N1167" i="2" s="1"/>
  <c r="M1168" i="2"/>
  <c r="N1168" i="2" s="1"/>
  <c r="M1169" i="2"/>
  <c r="N1169" i="2" s="1"/>
  <c r="M1170" i="2"/>
  <c r="N1170" i="2" s="1"/>
  <c r="M1171" i="2"/>
  <c r="N1171" i="2" s="1"/>
  <c r="M1172" i="2"/>
  <c r="N1172" i="2" s="1"/>
  <c r="M1173" i="2"/>
  <c r="N1173" i="2" s="1"/>
  <c r="M1174" i="2"/>
  <c r="N1174" i="2" s="1"/>
  <c r="M1175" i="2"/>
  <c r="N1175" i="2" s="1"/>
  <c r="M1176" i="2"/>
  <c r="N1176" i="2" s="1"/>
  <c r="M1177" i="2"/>
  <c r="N1177" i="2" s="1"/>
  <c r="M1178" i="2"/>
  <c r="N1178" i="2" s="1"/>
  <c r="M1179" i="2"/>
  <c r="N1179" i="2" s="1"/>
  <c r="M1180" i="2"/>
  <c r="N1180" i="2" s="1"/>
  <c r="M1181" i="2"/>
  <c r="N1181" i="2" s="1"/>
  <c r="M1182" i="2"/>
  <c r="N1182" i="2" s="1"/>
  <c r="M1183" i="2"/>
  <c r="N1183" i="2" s="1"/>
  <c r="M1184" i="2"/>
  <c r="N1184" i="2" s="1"/>
  <c r="M1185" i="2"/>
  <c r="N1185" i="2" s="1"/>
  <c r="M1186" i="2"/>
  <c r="N1186" i="2" s="1"/>
  <c r="M1187" i="2"/>
  <c r="N1187" i="2" s="1"/>
  <c r="M1188" i="2"/>
  <c r="N1188" i="2" s="1"/>
  <c r="M1189" i="2"/>
  <c r="N1189" i="2" s="1"/>
  <c r="M1190" i="2"/>
  <c r="N1190" i="2" s="1"/>
  <c r="M1191" i="2"/>
  <c r="N1191" i="2" s="1"/>
  <c r="M1192" i="2"/>
  <c r="N1192" i="2" s="1"/>
  <c r="M1193" i="2"/>
  <c r="N1193" i="2" s="1"/>
  <c r="M1194" i="2"/>
  <c r="N1194" i="2" s="1"/>
  <c r="M1195" i="2"/>
  <c r="N1195" i="2" s="1"/>
  <c r="M1196" i="2"/>
  <c r="N1196" i="2" s="1"/>
  <c r="M1197" i="2"/>
  <c r="N1197" i="2" s="1"/>
  <c r="M1198" i="2"/>
  <c r="N1198" i="2" s="1"/>
  <c r="M1199" i="2"/>
  <c r="N1199" i="2" s="1"/>
  <c r="M1200" i="2"/>
  <c r="N1200" i="2" s="1"/>
  <c r="M1201" i="2"/>
  <c r="N1201" i="2" s="1"/>
  <c r="M1202" i="2"/>
  <c r="N1202" i="2" s="1"/>
  <c r="M1203" i="2"/>
  <c r="N1203" i="2" s="1"/>
  <c r="M1204" i="2"/>
  <c r="N1204" i="2" s="1"/>
  <c r="M1205" i="2"/>
  <c r="N1205" i="2" s="1"/>
  <c r="M1206" i="2"/>
  <c r="N1206" i="2" s="1"/>
  <c r="M1207" i="2"/>
  <c r="N1207" i="2" s="1"/>
  <c r="M1208" i="2"/>
  <c r="N1208" i="2" s="1"/>
  <c r="M1209" i="2"/>
  <c r="N1209" i="2" s="1"/>
  <c r="M1210" i="2"/>
  <c r="N1210" i="2" s="1"/>
  <c r="M1211" i="2"/>
  <c r="N1211" i="2" s="1"/>
  <c r="M1212" i="2"/>
  <c r="N1212" i="2" s="1"/>
  <c r="M1213" i="2"/>
  <c r="N1213" i="2" s="1"/>
  <c r="M1214" i="2"/>
  <c r="N1214" i="2" s="1"/>
  <c r="M1215" i="2"/>
  <c r="N1215" i="2" s="1"/>
  <c r="M1216" i="2"/>
  <c r="N1216" i="2" s="1"/>
  <c r="M1217" i="2"/>
  <c r="N1217" i="2" s="1"/>
  <c r="M1218" i="2"/>
  <c r="N1218" i="2" s="1"/>
  <c r="M1219" i="2"/>
  <c r="N1219" i="2" s="1"/>
  <c r="M1220" i="2"/>
  <c r="N1220" i="2" s="1"/>
  <c r="M1221" i="2"/>
  <c r="N1221" i="2" s="1"/>
  <c r="M1222" i="2"/>
  <c r="N1222" i="2" s="1"/>
  <c r="M1223" i="2"/>
  <c r="N1223" i="2" s="1"/>
  <c r="M1224" i="2"/>
  <c r="N1224" i="2" s="1"/>
  <c r="M1225" i="2"/>
  <c r="N1225" i="2" s="1"/>
  <c r="M1226" i="2"/>
  <c r="N1226" i="2" s="1"/>
  <c r="M1227" i="2"/>
  <c r="N1227" i="2" s="1"/>
  <c r="M1228" i="2"/>
  <c r="N1228" i="2" s="1"/>
  <c r="M1229" i="2"/>
  <c r="N1229" i="2" s="1"/>
  <c r="M1230" i="2"/>
  <c r="N1230" i="2" s="1"/>
  <c r="M1231" i="2"/>
  <c r="N1231" i="2" s="1"/>
  <c r="M1232" i="2"/>
  <c r="N1232" i="2" s="1"/>
  <c r="M1233" i="2"/>
  <c r="N1233" i="2" s="1"/>
  <c r="M1234" i="2"/>
  <c r="N1234" i="2" s="1"/>
  <c r="M1235" i="2"/>
  <c r="N1235" i="2" s="1"/>
  <c r="M1236" i="2"/>
  <c r="N1236" i="2" s="1"/>
  <c r="M1237" i="2"/>
  <c r="N1237" i="2" s="1"/>
  <c r="M1238" i="2"/>
  <c r="N1238" i="2" s="1"/>
  <c r="M1239" i="2"/>
  <c r="N1239" i="2" s="1"/>
  <c r="M1240" i="2"/>
  <c r="N1240" i="2" s="1"/>
  <c r="M1241" i="2"/>
  <c r="N1241" i="2" s="1"/>
  <c r="M1242" i="2"/>
  <c r="N1242" i="2" s="1"/>
  <c r="M1243" i="2"/>
  <c r="N1243" i="2" s="1"/>
  <c r="M1244" i="2"/>
  <c r="N1244" i="2" s="1"/>
  <c r="M1245" i="2"/>
  <c r="N1245" i="2" s="1"/>
  <c r="M1246" i="2"/>
  <c r="N1246" i="2" s="1"/>
  <c r="M1247" i="2"/>
  <c r="N1247" i="2" s="1"/>
  <c r="M1248" i="2"/>
  <c r="N1248" i="2" s="1"/>
  <c r="M1249" i="2"/>
  <c r="N1249" i="2" s="1"/>
  <c r="M1250" i="2"/>
  <c r="N1250" i="2" s="1"/>
  <c r="M1251" i="2"/>
  <c r="N1251" i="2" s="1"/>
  <c r="M1252" i="2"/>
  <c r="N1252" i="2" s="1"/>
  <c r="M1253" i="2"/>
  <c r="N1253" i="2" s="1"/>
  <c r="M1254" i="2"/>
  <c r="N1254" i="2" s="1"/>
  <c r="M1255" i="2"/>
  <c r="N1255" i="2" s="1"/>
  <c r="M1256" i="2"/>
  <c r="N1256" i="2" s="1"/>
  <c r="M1257" i="2"/>
  <c r="N1257" i="2" s="1"/>
  <c r="M1258" i="2"/>
  <c r="N1258" i="2" s="1"/>
  <c r="M1259" i="2"/>
  <c r="N1259" i="2" s="1"/>
  <c r="M1260" i="2"/>
  <c r="N1260" i="2" s="1"/>
  <c r="M1261" i="2"/>
  <c r="N1261" i="2" s="1"/>
  <c r="M1262" i="2"/>
  <c r="N1262" i="2" s="1"/>
  <c r="M1263" i="2"/>
  <c r="N1263" i="2" s="1"/>
  <c r="M1264" i="2"/>
  <c r="N1264" i="2" s="1"/>
  <c r="M1265" i="2"/>
  <c r="N1265" i="2" s="1"/>
  <c r="M1266" i="2"/>
  <c r="N1266" i="2" s="1"/>
  <c r="M1267" i="2"/>
  <c r="N1267" i="2" s="1"/>
  <c r="M1268" i="2"/>
  <c r="N1268" i="2" s="1"/>
  <c r="M1269" i="2"/>
  <c r="N1269" i="2" s="1"/>
  <c r="M1270" i="2"/>
  <c r="N1270" i="2" s="1"/>
  <c r="M1271" i="2"/>
  <c r="N1271" i="2" s="1"/>
  <c r="M1272" i="2"/>
  <c r="N1272" i="2" s="1"/>
  <c r="M1273" i="2"/>
  <c r="N1273" i="2" s="1"/>
  <c r="M1274" i="2"/>
  <c r="N1274" i="2" s="1"/>
  <c r="M1275" i="2"/>
  <c r="N1275" i="2" s="1"/>
  <c r="M1276" i="2"/>
  <c r="N1276" i="2" s="1"/>
  <c r="M1277" i="2"/>
  <c r="N1277" i="2" s="1"/>
  <c r="M1278" i="2"/>
  <c r="N1278" i="2" s="1"/>
  <c r="M1279" i="2"/>
  <c r="N1279" i="2" s="1"/>
  <c r="M1280" i="2"/>
  <c r="N1280" i="2" s="1"/>
  <c r="M1281" i="2"/>
  <c r="N1281" i="2" s="1"/>
  <c r="M1282" i="2"/>
  <c r="N1282" i="2" s="1"/>
  <c r="M1283" i="2"/>
  <c r="N1283" i="2" s="1"/>
  <c r="M1284" i="2"/>
  <c r="N1284" i="2" s="1"/>
  <c r="M1285" i="2"/>
  <c r="N1285" i="2" s="1"/>
  <c r="M1286" i="2"/>
  <c r="N1286" i="2" s="1"/>
  <c r="M1287" i="2"/>
  <c r="N1287" i="2" s="1"/>
  <c r="M1288" i="2"/>
  <c r="N1288" i="2" s="1"/>
  <c r="M1289" i="2"/>
  <c r="N1289" i="2" s="1"/>
  <c r="M1290" i="2"/>
  <c r="N1290" i="2" s="1"/>
  <c r="M1291" i="2"/>
  <c r="N1291" i="2" s="1"/>
  <c r="M1292" i="2"/>
  <c r="N1292" i="2" s="1"/>
  <c r="M1293" i="2"/>
  <c r="N1293" i="2" s="1"/>
  <c r="M1294" i="2"/>
  <c r="N1294" i="2" s="1"/>
  <c r="M1295" i="2"/>
  <c r="N1295" i="2" s="1"/>
  <c r="M1296" i="2"/>
  <c r="N1296" i="2" s="1"/>
  <c r="M1297" i="2"/>
  <c r="N1297" i="2" s="1"/>
  <c r="M1298" i="2"/>
  <c r="N1298" i="2" s="1"/>
  <c r="M1299" i="2"/>
  <c r="N1299" i="2" s="1"/>
  <c r="M1300" i="2"/>
  <c r="N1300" i="2" s="1"/>
  <c r="M1301" i="2"/>
  <c r="N1301" i="2" s="1"/>
  <c r="M1302" i="2"/>
  <c r="N1302" i="2" s="1"/>
  <c r="M1303" i="2"/>
  <c r="N1303" i="2" s="1"/>
  <c r="M1304" i="2"/>
  <c r="N1304" i="2" s="1"/>
  <c r="M1305" i="2"/>
  <c r="N1305" i="2" s="1"/>
  <c r="M1306" i="2"/>
  <c r="N1306" i="2" s="1"/>
  <c r="M1307" i="2"/>
  <c r="N1307" i="2" s="1"/>
  <c r="M1308" i="2"/>
  <c r="N1308" i="2" s="1"/>
  <c r="M1309" i="2"/>
  <c r="N1309" i="2" s="1"/>
  <c r="M1310" i="2"/>
  <c r="N1310" i="2" s="1"/>
  <c r="M1311" i="2"/>
  <c r="N1311" i="2" s="1"/>
  <c r="M1312" i="2"/>
  <c r="N1312" i="2" s="1"/>
  <c r="M1313" i="2"/>
  <c r="N1313" i="2" s="1"/>
  <c r="M1314" i="2"/>
  <c r="N1314" i="2" s="1"/>
  <c r="M1315" i="2"/>
  <c r="N1315" i="2" s="1"/>
  <c r="M1316" i="2"/>
  <c r="N1316" i="2" s="1"/>
  <c r="M1317" i="2"/>
  <c r="N1317" i="2" s="1"/>
  <c r="M1318" i="2"/>
  <c r="N1318" i="2" s="1"/>
  <c r="M1319" i="2"/>
  <c r="N1319" i="2" s="1"/>
  <c r="M1320" i="2"/>
  <c r="N1320" i="2" s="1"/>
  <c r="M1321" i="2"/>
  <c r="N1321" i="2" s="1"/>
  <c r="M1322" i="2"/>
  <c r="N1322" i="2" s="1"/>
  <c r="M1323" i="2"/>
  <c r="N1323" i="2" s="1"/>
  <c r="M1324" i="2"/>
  <c r="N1324" i="2" s="1"/>
  <c r="M1325" i="2"/>
  <c r="N1325" i="2" s="1"/>
  <c r="M1326" i="2"/>
  <c r="N1326" i="2" s="1"/>
  <c r="M1327" i="2"/>
  <c r="N1327" i="2" s="1"/>
  <c r="M1328" i="2"/>
  <c r="N1328" i="2" s="1"/>
  <c r="M1329" i="2"/>
  <c r="N1329" i="2" s="1"/>
  <c r="M1330" i="2"/>
  <c r="N1330" i="2" s="1"/>
  <c r="M1331" i="2"/>
  <c r="N1331" i="2" s="1"/>
  <c r="M1332" i="2"/>
  <c r="N1332" i="2" s="1"/>
  <c r="M1333" i="2"/>
  <c r="N1333" i="2" s="1"/>
  <c r="M1334" i="2"/>
  <c r="N1334" i="2" s="1"/>
  <c r="M1335" i="2"/>
  <c r="N1335" i="2" s="1"/>
  <c r="M1336" i="2"/>
  <c r="N1336" i="2" s="1"/>
  <c r="M1337" i="2"/>
  <c r="N1337" i="2" s="1"/>
  <c r="M1338" i="2"/>
  <c r="N1338" i="2" s="1"/>
  <c r="M1339" i="2"/>
  <c r="N1339" i="2" s="1"/>
  <c r="M1340" i="2"/>
  <c r="N1340" i="2" s="1"/>
  <c r="M1341" i="2"/>
  <c r="N1341" i="2" s="1"/>
  <c r="M1342" i="2"/>
  <c r="N1342" i="2" s="1"/>
  <c r="M1343" i="2"/>
  <c r="N1343" i="2" s="1"/>
  <c r="M1344" i="2"/>
  <c r="N1344" i="2" s="1"/>
  <c r="M1345" i="2"/>
  <c r="N1345" i="2" s="1"/>
  <c r="M1346" i="2"/>
  <c r="N1346" i="2" s="1"/>
  <c r="M1347" i="2"/>
  <c r="N1347" i="2" s="1"/>
  <c r="M1348" i="2"/>
  <c r="N1348" i="2" s="1"/>
  <c r="M1349" i="2"/>
  <c r="N1349" i="2" s="1"/>
  <c r="M2" i="2"/>
  <c r="N2" i="2" s="1"/>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Z542" i="2"/>
  <c r="Z543" i="2"/>
  <c r="Z544" i="2"/>
  <c r="Z545" i="2"/>
  <c r="Z546" i="2"/>
  <c r="Z547" i="2"/>
  <c r="Z548" i="2"/>
  <c r="Z549" i="2"/>
  <c r="Z550" i="2"/>
  <c r="Z551" i="2"/>
  <c r="Z552" i="2"/>
  <c r="Z553" i="2"/>
  <c r="Z554" i="2"/>
  <c r="Z555" i="2"/>
  <c r="Z556" i="2"/>
  <c r="Z557" i="2"/>
  <c r="Z558" i="2"/>
  <c r="Z559" i="2"/>
  <c r="Z560" i="2"/>
  <c r="Z561" i="2"/>
  <c r="Z562" i="2"/>
  <c r="Z563" i="2"/>
  <c r="Z564" i="2"/>
  <c r="Z565" i="2"/>
  <c r="Z566" i="2"/>
  <c r="Z567" i="2"/>
  <c r="Z568" i="2"/>
  <c r="Z569" i="2"/>
  <c r="Z570" i="2"/>
  <c r="Z571" i="2"/>
  <c r="Z572" i="2"/>
  <c r="Z573" i="2"/>
  <c r="Z574" i="2"/>
  <c r="Z575" i="2"/>
  <c r="Z576" i="2"/>
  <c r="Z577" i="2"/>
  <c r="Z578" i="2"/>
  <c r="Z579" i="2"/>
  <c r="Z580" i="2"/>
  <c r="Z581" i="2"/>
  <c r="Z582" i="2"/>
  <c r="Z583" i="2"/>
  <c r="Z584" i="2"/>
  <c r="Z585" i="2"/>
  <c r="Z586" i="2"/>
  <c r="Z587" i="2"/>
  <c r="Z588" i="2"/>
  <c r="Z589" i="2"/>
  <c r="Z590" i="2"/>
  <c r="Z591" i="2"/>
  <c r="Z592" i="2"/>
  <c r="Z593" i="2"/>
  <c r="Z594" i="2"/>
  <c r="Z595" i="2"/>
  <c r="Z596" i="2"/>
  <c r="Z597" i="2"/>
  <c r="Z598" i="2"/>
  <c r="Z599" i="2"/>
  <c r="Z600" i="2"/>
  <c r="Z601" i="2"/>
  <c r="Z602" i="2"/>
  <c r="Z603" i="2"/>
  <c r="Z604" i="2"/>
  <c r="Z605" i="2"/>
  <c r="Z606" i="2"/>
  <c r="Z607" i="2"/>
  <c r="Z608" i="2"/>
  <c r="Z609" i="2"/>
  <c r="Z610" i="2"/>
  <c r="Z611" i="2"/>
  <c r="Z612" i="2"/>
  <c r="Z613" i="2"/>
  <c r="Z614" i="2"/>
  <c r="Z615" i="2"/>
  <c r="Z616" i="2"/>
  <c r="Z617" i="2"/>
  <c r="Z618" i="2"/>
  <c r="Z619" i="2"/>
  <c r="Z620" i="2"/>
  <c r="Z621" i="2"/>
  <c r="Z622" i="2"/>
  <c r="Z623" i="2"/>
  <c r="Z624" i="2"/>
  <c r="Z625" i="2"/>
  <c r="Z626" i="2"/>
  <c r="Z627" i="2"/>
  <c r="Z628" i="2"/>
  <c r="Z629" i="2"/>
  <c r="Z630" i="2"/>
  <c r="Z631" i="2"/>
  <c r="Z632" i="2"/>
  <c r="Z633" i="2"/>
  <c r="Z634" i="2"/>
  <c r="Z635" i="2"/>
  <c r="Z636" i="2"/>
  <c r="Z637" i="2"/>
  <c r="Z638" i="2"/>
  <c r="Z639" i="2"/>
  <c r="Z640" i="2"/>
  <c r="Z641" i="2"/>
  <c r="Z642" i="2"/>
  <c r="Z643" i="2"/>
  <c r="Z644" i="2"/>
  <c r="Z645" i="2"/>
  <c r="Z646" i="2"/>
  <c r="Z647" i="2"/>
  <c r="Z648" i="2"/>
  <c r="Z649" i="2"/>
  <c r="Z650" i="2"/>
  <c r="Z651" i="2"/>
  <c r="Z652" i="2"/>
  <c r="Z653" i="2"/>
  <c r="Z654" i="2"/>
  <c r="Z655" i="2"/>
  <c r="Z656" i="2"/>
  <c r="Z657" i="2"/>
  <c r="Z658" i="2"/>
  <c r="Z659" i="2"/>
  <c r="Z660" i="2"/>
  <c r="Z661" i="2"/>
  <c r="Z662" i="2"/>
  <c r="Z663" i="2"/>
  <c r="Z664" i="2"/>
  <c r="Z665" i="2"/>
  <c r="Z666" i="2"/>
  <c r="Z667" i="2"/>
  <c r="Z668" i="2"/>
  <c r="Z669" i="2"/>
  <c r="Z670" i="2"/>
  <c r="Z671" i="2"/>
  <c r="Z672" i="2"/>
  <c r="Z673" i="2"/>
  <c r="Z674" i="2"/>
  <c r="Z675" i="2"/>
  <c r="Z676" i="2"/>
  <c r="Z677" i="2"/>
  <c r="Z678" i="2"/>
  <c r="Z679" i="2"/>
  <c r="Z680" i="2"/>
  <c r="Z681" i="2"/>
  <c r="Z682" i="2"/>
  <c r="Z683" i="2"/>
  <c r="Z684" i="2"/>
  <c r="Z685" i="2"/>
  <c r="Z686" i="2"/>
  <c r="Z687" i="2"/>
  <c r="Z688" i="2"/>
  <c r="Z689" i="2"/>
  <c r="Z690" i="2"/>
  <c r="Z691" i="2"/>
  <c r="Z692" i="2"/>
  <c r="Z693" i="2"/>
  <c r="Z694" i="2"/>
  <c r="Z695" i="2"/>
  <c r="Z696" i="2"/>
  <c r="Z697" i="2"/>
  <c r="Z698" i="2"/>
  <c r="Z699" i="2"/>
  <c r="Z700" i="2"/>
  <c r="Z701" i="2"/>
  <c r="Z702" i="2"/>
  <c r="Z703" i="2"/>
  <c r="Z704" i="2"/>
  <c r="Z705" i="2"/>
  <c r="Z706" i="2"/>
  <c r="Z707" i="2"/>
  <c r="Z708" i="2"/>
  <c r="Z709" i="2"/>
  <c r="Z710" i="2"/>
  <c r="Z711" i="2"/>
  <c r="Z712" i="2"/>
  <c r="Z713" i="2"/>
  <c r="Z714" i="2"/>
  <c r="Z715" i="2"/>
  <c r="Z716" i="2"/>
  <c r="Z717" i="2"/>
  <c r="Z718" i="2"/>
  <c r="Z719" i="2"/>
  <c r="Z720" i="2"/>
  <c r="Z721" i="2"/>
  <c r="Z722" i="2"/>
  <c r="Z723" i="2"/>
  <c r="Z724" i="2"/>
  <c r="Z725" i="2"/>
  <c r="Z726" i="2"/>
  <c r="Z727" i="2"/>
  <c r="Z728" i="2"/>
  <c r="Z729" i="2"/>
  <c r="Z730" i="2"/>
  <c r="Z731" i="2"/>
  <c r="Z732" i="2"/>
  <c r="Z733" i="2"/>
  <c r="Z734" i="2"/>
  <c r="Z735" i="2"/>
  <c r="Z736" i="2"/>
  <c r="Z737" i="2"/>
  <c r="Z738" i="2"/>
  <c r="Z739" i="2"/>
  <c r="Z740" i="2"/>
  <c r="Z741" i="2"/>
  <c r="Z742" i="2"/>
  <c r="Z743" i="2"/>
  <c r="Z744" i="2"/>
  <c r="Z745" i="2"/>
  <c r="Z746" i="2"/>
  <c r="Z747" i="2"/>
  <c r="Z748" i="2"/>
  <c r="Z749" i="2"/>
  <c r="Z750" i="2"/>
  <c r="Z751" i="2"/>
  <c r="Z752" i="2"/>
  <c r="Z753" i="2"/>
  <c r="Z754" i="2"/>
  <c r="Z755" i="2"/>
  <c r="Z756" i="2"/>
  <c r="Z757" i="2"/>
  <c r="Z758" i="2"/>
  <c r="Z759" i="2"/>
  <c r="Z760" i="2"/>
  <c r="Z761" i="2"/>
  <c r="Z762" i="2"/>
  <c r="Z763" i="2"/>
  <c r="Z764" i="2"/>
  <c r="Z765" i="2"/>
  <c r="Z766" i="2"/>
  <c r="Z767" i="2"/>
  <c r="Z768" i="2"/>
  <c r="Z769" i="2"/>
  <c r="Z770" i="2"/>
  <c r="Z771" i="2"/>
  <c r="Z772" i="2"/>
  <c r="Z773" i="2"/>
  <c r="Z774" i="2"/>
  <c r="Z775" i="2"/>
  <c r="Z776" i="2"/>
  <c r="Z777" i="2"/>
  <c r="Z778" i="2"/>
  <c r="Z779" i="2"/>
  <c r="Z780" i="2"/>
  <c r="Z781" i="2"/>
  <c r="Z782" i="2"/>
  <c r="Z783" i="2"/>
  <c r="Z784" i="2"/>
  <c r="Z785" i="2"/>
  <c r="Z786" i="2"/>
  <c r="Z787" i="2"/>
  <c r="Z788" i="2"/>
  <c r="Z789" i="2"/>
  <c r="Z790" i="2"/>
  <c r="Z791" i="2"/>
  <c r="Z792" i="2"/>
  <c r="Z793" i="2"/>
  <c r="Z794" i="2"/>
  <c r="Z795" i="2"/>
  <c r="Z796" i="2"/>
  <c r="Z797" i="2"/>
  <c r="Z798" i="2"/>
  <c r="Z799" i="2"/>
  <c r="Z800" i="2"/>
  <c r="Z801" i="2"/>
  <c r="Z802" i="2"/>
  <c r="Z803" i="2"/>
  <c r="Z804" i="2"/>
  <c r="Z805" i="2"/>
  <c r="Z806" i="2"/>
  <c r="Z807" i="2"/>
  <c r="Z808" i="2"/>
  <c r="Z809" i="2"/>
  <c r="Z810" i="2"/>
  <c r="Z811" i="2"/>
  <c r="Z812" i="2"/>
  <c r="Z813" i="2"/>
  <c r="Z814" i="2"/>
  <c r="Z815" i="2"/>
  <c r="Z816" i="2"/>
  <c r="Z817" i="2"/>
  <c r="Z818" i="2"/>
  <c r="Z819" i="2"/>
  <c r="Z820" i="2"/>
  <c r="Z821" i="2"/>
  <c r="Z822" i="2"/>
  <c r="Z823" i="2"/>
  <c r="Z824" i="2"/>
  <c r="Z825" i="2"/>
  <c r="Z826" i="2"/>
  <c r="Z827" i="2"/>
  <c r="Z828" i="2"/>
  <c r="Z829" i="2"/>
  <c r="Z830" i="2"/>
  <c r="Z831" i="2"/>
  <c r="Z832" i="2"/>
  <c r="Z833" i="2"/>
  <c r="Z834" i="2"/>
  <c r="Z835" i="2"/>
  <c r="Z836" i="2"/>
  <c r="Z837" i="2"/>
  <c r="Z838" i="2"/>
  <c r="Z839" i="2"/>
  <c r="Z840" i="2"/>
  <c r="Z841" i="2"/>
  <c r="Z842" i="2"/>
  <c r="Z843" i="2"/>
  <c r="Z844" i="2"/>
  <c r="Z845" i="2"/>
  <c r="Z846" i="2"/>
  <c r="Z847" i="2"/>
  <c r="Z848" i="2"/>
  <c r="Z849" i="2"/>
  <c r="Z850" i="2"/>
  <c r="Z851" i="2"/>
  <c r="Z852" i="2"/>
  <c r="Z853" i="2"/>
  <c r="Z854" i="2"/>
  <c r="Z855" i="2"/>
  <c r="Z856" i="2"/>
  <c r="Z857" i="2"/>
  <c r="Z858" i="2"/>
  <c r="Z859" i="2"/>
  <c r="Z860" i="2"/>
  <c r="Z861" i="2"/>
  <c r="Z862" i="2"/>
  <c r="Z863" i="2"/>
  <c r="Z864" i="2"/>
  <c r="Z865" i="2"/>
  <c r="Z866" i="2"/>
  <c r="Z867" i="2"/>
  <c r="Z868" i="2"/>
  <c r="Z869" i="2"/>
  <c r="Z870" i="2"/>
  <c r="Z871" i="2"/>
  <c r="Z872" i="2"/>
  <c r="Z873" i="2"/>
  <c r="Z874" i="2"/>
  <c r="Z875" i="2"/>
  <c r="Z876" i="2"/>
  <c r="Z877" i="2"/>
  <c r="Z878" i="2"/>
  <c r="Z879" i="2"/>
  <c r="Z880" i="2"/>
  <c r="Z881" i="2"/>
  <c r="Z882" i="2"/>
  <c r="Z883" i="2"/>
  <c r="Z884" i="2"/>
  <c r="Z885" i="2"/>
  <c r="Z886" i="2"/>
  <c r="Z887" i="2"/>
  <c r="Z888" i="2"/>
  <c r="Z889" i="2"/>
  <c r="Z890" i="2"/>
  <c r="Z891" i="2"/>
  <c r="Z892" i="2"/>
  <c r="Z893" i="2"/>
  <c r="Z894" i="2"/>
  <c r="Z895" i="2"/>
  <c r="Z896" i="2"/>
  <c r="Z897" i="2"/>
  <c r="Z898" i="2"/>
  <c r="Z899" i="2"/>
  <c r="Z900" i="2"/>
  <c r="Z901" i="2"/>
  <c r="Z902" i="2"/>
  <c r="Z903" i="2"/>
  <c r="Z904" i="2"/>
  <c r="Z905" i="2"/>
  <c r="Z906" i="2"/>
  <c r="Z907" i="2"/>
  <c r="Z908" i="2"/>
  <c r="Z909" i="2"/>
  <c r="Z910" i="2"/>
  <c r="Z911" i="2"/>
  <c r="Z912" i="2"/>
  <c r="Z913" i="2"/>
  <c r="Z914" i="2"/>
  <c r="Z915" i="2"/>
  <c r="Z916" i="2"/>
  <c r="Z917" i="2"/>
  <c r="Z918" i="2"/>
  <c r="Z919" i="2"/>
  <c r="Z920" i="2"/>
  <c r="Z921" i="2"/>
  <c r="Z922" i="2"/>
  <c r="Z923" i="2"/>
  <c r="Z924" i="2"/>
  <c r="Z925" i="2"/>
  <c r="Z926" i="2"/>
  <c r="Z927" i="2"/>
  <c r="Z928" i="2"/>
  <c r="Z929" i="2"/>
  <c r="Z930" i="2"/>
  <c r="Z931" i="2"/>
  <c r="Z932" i="2"/>
  <c r="Z933" i="2"/>
  <c r="Z934" i="2"/>
  <c r="Z935" i="2"/>
  <c r="Z936" i="2"/>
  <c r="Z937" i="2"/>
  <c r="Z938" i="2"/>
  <c r="Z939" i="2"/>
  <c r="Z940" i="2"/>
  <c r="Z941" i="2"/>
  <c r="Z942" i="2"/>
  <c r="Z943" i="2"/>
  <c r="Z944" i="2"/>
  <c r="Z945" i="2"/>
  <c r="Z946" i="2"/>
  <c r="Z947" i="2"/>
  <c r="Z948" i="2"/>
  <c r="Z949" i="2"/>
  <c r="Z950" i="2"/>
  <c r="Z951" i="2"/>
  <c r="Z952" i="2"/>
  <c r="Z953" i="2"/>
  <c r="Z954" i="2"/>
  <c r="Z955" i="2"/>
  <c r="Z956" i="2"/>
  <c r="Z957" i="2"/>
  <c r="Z958" i="2"/>
  <c r="Z959" i="2"/>
  <c r="Z960" i="2"/>
  <c r="Z961" i="2"/>
  <c r="Z962" i="2"/>
  <c r="Z963" i="2"/>
  <c r="Z964" i="2"/>
  <c r="Z965" i="2"/>
  <c r="Z966" i="2"/>
  <c r="Z967" i="2"/>
  <c r="Z968" i="2"/>
  <c r="Z969" i="2"/>
  <c r="Z970" i="2"/>
  <c r="Z971" i="2"/>
  <c r="Z972" i="2"/>
  <c r="Z973" i="2"/>
  <c r="Z974" i="2"/>
  <c r="Z975" i="2"/>
  <c r="Z976" i="2"/>
  <c r="Z977" i="2"/>
  <c r="Z978" i="2"/>
  <c r="Z979" i="2"/>
  <c r="Z980" i="2"/>
  <c r="Z981" i="2"/>
  <c r="Z982" i="2"/>
  <c r="Z983" i="2"/>
  <c r="Z984" i="2"/>
  <c r="Z985" i="2"/>
  <c r="Z986" i="2"/>
  <c r="Z987" i="2"/>
  <c r="Z988" i="2"/>
  <c r="Z989" i="2"/>
  <c r="Z990" i="2"/>
  <c r="Z991" i="2"/>
  <c r="Z992" i="2"/>
  <c r="Z993" i="2"/>
  <c r="Z994" i="2"/>
  <c r="Z995" i="2"/>
  <c r="Z996" i="2"/>
  <c r="Z997" i="2"/>
  <c r="Z998" i="2"/>
  <c r="Z999" i="2"/>
  <c r="Z1000" i="2"/>
  <c r="Z1001" i="2"/>
  <c r="Z1002" i="2"/>
  <c r="Z1003" i="2"/>
  <c r="Z1004" i="2"/>
  <c r="Z1005" i="2"/>
  <c r="Z1006" i="2"/>
  <c r="Z1007" i="2"/>
  <c r="Z1008" i="2"/>
  <c r="Z1009" i="2"/>
  <c r="Z1010" i="2"/>
  <c r="Z1011" i="2"/>
  <c r="Z1012" i="2"/>
  <c r="Z1013" i="2"/>
  <c r="Z1014" i="2"/>
  <c r="Z1015" i="2"/>
  <c r="Z1016" i="2"/>
  <c r="Z1017" i="2"/>
  <c r="Z1018" i="2"/>
  <c r="Z1019" i="2"/>
  <c r="Z1020" i="2"/>
  <c r="Z1021" i="2"/>
  <c r="Z1022" i="2"/>
  <c r="Z1023" i="2"/>
  <c r="Z1024" i="2"/>
  <c r="Z1025" i="2"/>
  <c r="Z1026" i="2"/>
  <c r="Z1027" i="2"/>
  <c r="Z1028" i="2"/>
  <c r="Z1029" i="2"/>
  <c r="Z1030" i="2"/>
  <c r="Z1031" i="2"/>
  <c r="Z1032" i="2"/>
  <c r="Z1033" i="2"/>
  <c r="Z1034" i="2"/>
  <c r="Z1035" i="2"/>
  <c r="Z1036" i="2"/>
  <c r="Z1037" i="2"/>
  <c r="Z1038" i="2"/>
  <c r="Z1039" i="2"/>
  <c r="Z1040" i="2"/>
  <c r="Z1041" i="2"/>
  <c r="Z1042" i="2"/>
  <c r="Z1043" i="2"/>
  <c r="Z1044" i="2"/>
  <c r="Z1045" i="2"/>
  <c r="Z1046" i="2"/>
  <c r="Z1047" i="2"/>
  <c r="Z1048" i="2"/>
  <c r="Z1049" i="2"/>
  <c r="Z1050" i="2"/>
  <c r="Z1051" i="2"/>
  <c r="Z1052" i="2"/>
  <c r="Z1053" i="2"/>
  <c r="Z1054" i="2"/>
  <c r="Z1055" i="2"/>
  <c r="Z1056" i="2"/>
  <c r="Z1057" i="2"/>
  <c r="Z1058" i="2"/>
  <c r="Z1059" i="2"/>
  <c r="Z1060" i="2"/>
  <c r="Z1061" i="2"/>
  <c r="Z1062" i="2"/>
  <c r="Z1063" i="2"/>
  <c r="Z1064" i="2"/>
  <c r="Z1065" i="2"/>
  <c r="Z1066" i="2"/>
  <c r="Z1067" i="2"/>
  <c r="Z1068" i="2"/>
  <c r="Z1069" i="2"/>
  <c r="Z1070" i="2"/>
  <c r="Z1071" i="2"/>
  <c r="Z1072" i="2"/>
  <c r="Z1073" i="2"/>
  <c r="Z1074" i="2"/>
  <c r="Z1075" i="2"/>
  <c r="Z1076" i="2"/>
  <c r="Z1077" i="2"/>
  <c r="Z1078" i="2"/>
  <c r="Z1079" i="2"/>
  <c r="Z1080" i="2"/>
  <c r="Z1081" i="2"/>
  <c r="Z1082" i="2"/>
  <c r="Z1083" i="2"/>
  <c r="Z1084" i="2"/>
  <c r="Z1085" i="2"/>
  <c r="Z1086" i="2"/>
  <c r="Z1087" i="2"/>
  <c r="Z1088" i="2"/>
  <c r="Z1089" i="2"/>
  <c r="Z1090" i="2"/>
  <c r="Z1091" i="2"/>
  <c r="Z1092" i="2"/>
  <c r="Z1093" i="2"/>
  <c r="Z1094" i="2"/>
  <c r="Z1095" i="2"/>
  <c r="Z1096" i="2"/>
  <c r="Z1097" i="2"/>
  <c r="Z1098" i="2"/>
  <c r="Z1099" i="2"/>
  <c r="Z1100" i="2"/>
  <c r="Z1101" i="2"/>
  <c r="Z1102" i="2"/>
  <c r="Z1103" i="2"/>
  <c r="Z1104" i="2"/>
  <c r="Z1105" i="2"/>
  <c r="Z1106" i="2"/>
  <c r="Z1107" i="2"/>
  <c r="Z1108" i="2"/>
  <c r="Z1109" i="2"/>
  <c r="Z1110" i="2"/>
  <c r="Z1111" i="2"/>
  <c r="Z1112" i="2"/>
  <c r="Z1113" i="2"/>
  <c r="Z1114" i="2"/>
  <c r="Z1115" i="2"/>
  <c r="Z1116" i="2"/>
  <c r="Z1117" i="2"/>
  <c r="Z1118" i="2"/>
  <c r="Z1119" i="2"/>
  <c r="Z1120" i="2"/>
  <c r="Z1121" i="2"/>
  <c r="Z1122" i="2"/>
  <c r="Z1123" i="2"/>
  <c r="Z1124" i="2"/>
  <c r="Z1125" i="2"/>
  <c r="Z1126" i="2"/>
  <c r="Z1127" i="2"/>
  <c r="Z1128" i="2"/>
  <c r="Z1129" i="2"/>
  <c r="Z1130" i="2"/>
  <c r="Z1131" i="2"/>
  <c r="Z1132" i="2"/>
  <c r="Z1133" i="2"/>
  <c r="Z1134" i="2"/>
  <c r="Z1135" i="2"/>
  <c r="Z1136" i="2"/>
  <c r="Z1137" i="2"/>
  <c r="Z1138" i="2"/>
  <c r="Z1139" i="2"/>
  <c r="Z1140" i="2"/>
  <c r="Z1141" i="2"/>
  <c r="Z1142" i="2"/>
  <c r="Z1143" i="2"/>
  <c r="Z1144" i="2"/>
  <c r="Z1145" i="2"/>
  <c r="Z1146" i="2"/>
  <c r="Z1147" i="2"/>
  <c r="Z1148" i="2"/>
  <c r="Z1149" i="2"/>
  <c r="Z1150" i="2"/>
  <c r="Z1151" i="2"/>
  <c r="Z1152" i="2"/>
  <c r="Z1153" i="2"/>
  <c r="Z1154" i="2"/>
  <c r="Z1155" i="2"/>
  <c r="Z1156" i="2"/>
  <c r="Z1157" i="2"/>
  <c r="Z1158" i="2"/>
  <c r="Z1159" i="2"/>
  <c r="Z1160" i="2"/>
  <c r="Z1161" i="2"/>
  <c r="Z1162" i="2"/>
  <c r="Z1163" i="2"/>
  <c r="Z1164" i="2"/>
  <c r="Z1165" i="2"/>
  <c r="Z1166" i="2"/>
  <c r="Z1167" i="2"/>
  <c r="Z1168" i="2"/>
  <c r="Z1169" i="2"/>
  <c r="Z1170" i="2"/>
  <c r="Z1171" i="2"/>
  <c r="Z1172" i="2"/>
  <c r="Z1173" i="2"/>
  <c r="Z1174" i="2"/>
  <c r="Z1175" i="2"/>
  <c r="Z1176" i="2"/>
  <c r="Z1177" i="2"/>
  <c r="Z1178" i="2"/>
  <c r="Z1179" i="2"/>
  <c r="Z1180" i="2"/>
  <c r="Z1181" i="2"/>
  <c r="Z1182" i="2"/>
  <c r="Z1183" i="2"/>
  <c r="Z1184" i="2"/>
  <c r="Z1185" i="2"/>
  <c r="Z1186" i="2"/>
  <c r="Z1187" i="2"/>
  <c r="Z1188" i="2"/>
  <c r="Z1189" i="2"/>
  <c r="Z1190" i="2"/>
  <c r="Z1191" i="2"/>
  <c r="Z1192" i="2"/>
  <c r="Z1193" i="2"/>
  <c r="Z1194" i="2"/>
  <c r="Z1195" i="2"/>
  <c r="Z1196" i="2"/>
  <c r="Z1197" i="2"/>
  <c r="Z1198" i="2"/>
  <c r="Z1199" i="2"/>
  <c r="Z1200" i="2"/>
  <c r="Z1201" i="2"/>
  <c r="Z1202" i="2"/>
  <c r="Z1203" i="2"/>
  <c r="Z1204" i="2"/>
  <c r="Z1205" i="2"/>
  <c r="Z1206" i="2"/>
  <c r="Z1207" i="2"/>
  <c r="Z1208" i="2"/>
  <c r="Z1209" i="2"/>
  <c r="Z1210" i="2"/>
  <c r="Z1211" i="2"/>
  <c r="Z1212" i="2"/>
  <c r="Z1213" i="2"/>
  <c r="Z1214" i="2"/>
  <c r="Z1215" i="2"/>
  <c r="Z1216" i="2"/>
  <c r="Z1217" i="2"/>
  <c r="Z1218" i="2"/>
  <c r="Z1219" i="2"/>
  <c r="Z1220" i="2"/>
  <c r="Z1221" i="2"/>
  <c r="Z1222" i="2"/>
  <c r="Z1223" i="2"/>
  <c r="Z1224" i="2"/>
  <c r="Z1225" i="2"/>
  <c r="Z1226" i="2"/>
  <c r="Z1227" i="2"/>
  <c r="Z1228" i="2"/>
  <c r="Z1229" i="2"/>
  <c r="Z1230" i="2"/>
  <c r="Z1231" i="2"/>
  <c r="Z1232" i="2"/>
  <c r="Z1233" i="2"/>
  <c r="Z1234" i="2"/>
  <c r="Z1235" i="2"/>
  <c r="Z1236" i="2"/>
  <c r="Z1237" i="2"/>
  <c r="Z1238" i="2"/>
  <c r="Z1239" i="2"/>
  <c r="Z1240" i="2"/>
  <c r="Z1241" i="2"/>
  <c r="Z1242" i="2"/>
  <c r="Z1243" i="2"/>
  <c r="Z1244" i="2"/>
  <c r="Z1245" i="2"/>
  <c r="Z1246" i="2"/>
  <c r="Z1247" i="2"/>
  <c r="Z1248" i="2"/>
  <c r="Z1249" i="2"/>
  <c r="Z1250" i="2"/>
  <c r="Z1251" i="2"/>
  <c r="Z1252" i="2"/>
  <c r="Z1253" i="2"/>
  <c r="Z1254" i="2"/>
  <c r="Z1255" i="2"/>
  <c r="Z1256" i="2"/>
  <c r="Z1257" i="2"/>
  <c r="Z1258" i="2"/>
  <c r="Z1259" i="2"/>
  <c r="Z1260" i="2"/>
  <c r="Z1261" i="2"/>
  <c r="Z1262" i="2"/>
  <c r="Z1263" i="2"/>
  <c r="Z1264" i="2"/>
  <c r="Z1265" i="2"/>
  <c r="Z1266" i="2"/>
  <c r="Z1267" i="2"/>
  <c r="Z1268" i="2"/>
  <c r="Z1269" i="2"/>
  <c r="Z1270" i="2"/>
  <c r="Z1271" i="2"/>
  <c r="Z1272" i="2"/>
  <c r="Z1273" i="2"/>
  <c r="Z1274" i="2"/>
  <c r="Z1275" i="2"/>
  <c r="Z1276" i="2"/>
  <c r="Z1277" i="2"/>
  <c r="Z1278" i="2"/>
  <c r="Z1279" i="2"/>
  <c r="Z1280" i="2"/>
  <c r="Z1281" i="2"/>
  <c r="Z1282" i="2"/>
  <c r="Z1283" i="2"/>
  <c r="Z1284" i="2"/>
  <c r="Z1285" i="2"/>
  <c r="Z1286" i="2"/>
  <c r="Z1287" i="2"/>
  <c r="Z1288" i="2"/>
  <c r="Z1289" i="2"/>
  <c r="Z1290" i="2"/>
  <c r="Z1291" i="2"/>
  <c r="Z1292" i="2"/>
  <c r="Z1293" i="2"/>
  <c r="Z1294" i="2"/>
  <c r="Z1295" i="2"/>
  <c r="Z1296" i="2"/>
  <c r="Z1297" i="2"/>
  <c r="Z1298" i="2"/>
  <c r="Z1299" i="2"/>
  <c r="Z1300" i="2"/>
  <c r="Z1301" i="2"/>
  <c r="Z1302" i="2"/>
  <c r="Z1303" i="2"/>
  <c r="Z1304" i="2"/>
  <c r="Z1305" i="2"/>
  <c r="Z1306" i="2"/>
  <c r="Z1307" i="2"/>
  <c r="Z1308" i="2"/>
  <c r="Z1309" i="2"/>
  <c r="Z1310" i="2"/>
  <c r="Z1311" i="2"/>
  <c r="Z1312" i="2"/>
  <c r="Z1313" i="2"/>
  <c r="Z1314" i="2"/>
  <c r="Z1315" i="2"/>
  <c r="Z1316" i="2"/>
  <c r="Z1317" i="2"/>
  <c r="Z1318" i="2"/>
  <c r="Z1319" i="2"/>
  <c r="Z1320" i="2"/>
  <c r="Z1321" i="2"/>
  <c r="Z1322" i="2"/>
  <c r="Z1323" i="2"/>
  <c r="Z1324" i="2"/>
  <c r="Z1325" i="2"/>
  <c r="Z1326" i="2"/>
  <c r="Z1327" i="2"/>
  <c r="Z1328" i="2"/>
  <c r="Z1329" i="2"/>
  <c r="Z1330" i="2"/>
  <c r="Z1331" i="2"/>
  <c r="Z1332" i="2"/>
  <c r="Z1333" i="2"/>
  <c r="Z1334" i="2"/>
  <c r="Z1335" i="2"/>
  <c r="Z1336" i="2"/>
  <c r="Z1337" i="2"/>
  <c r="Z1338" i="2"/>
  <c r="Z1339" i="2"/>
  <c r="Z1340" i="2"/>
  <c r="Z1341" i="2"/>
  <c r="Z1342" i="2"/>
  <c r="Z1343" i="2"/>
  <c r="Z1344" i="2"/>
  <c r="Z1345" i="2"/>
  <c r="Z1346" i="2"/>
  <c r="Z1347" i="2"/>
  <c r="Z1348" i="2"/>
  <c r="Z1349" i="2"/>
  <c r="Z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2" i="2"/>
  <c r="C528"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2" i="2"/>
</calcChain>
</file>

<file path=xl/sharedStrings.xml><?xml version="1.0" encoding="utf-8"?>
<sst xmlns="http://schemas.openxmlformats.org/spreadsheetml/2006/main" count="51653" uniqueCount="23435">
  <si>
    <t>product_id</t>
  </si>
  <si>
    <t>product_name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</si>
  <si>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</si>
  <si>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</si>
  <si>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</si>
  <si>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</si>
  <si>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</si>
  <si>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</si>
  <si>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</si>
  <si>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</si>
  <si>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</si>
  <si>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</si>
  <si>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</si>
  <si>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</si>
  <si>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</si>
  <si>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</si>
  <si>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</si>
  <si>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</si>
  <si>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</si>
  <si>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</si>
  <si>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</si>
  <si>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</si>
  <si>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</si>
  <si>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</si>
  <si>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</si>
  <si>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</si>
  <si>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</si>
  <si>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</si>
  <si>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</si>
  <si>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</si>
  <si>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</si>
  <si>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</si>
  <si>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</si>
  <si>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</si>
  <si>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</si>
  <si>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</si>
  <si>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</si>
  <si>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</si>
  <si>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</si>
  <si>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</si>
  <si>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</si>
  <si>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</si>
  <si>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</si>
  <si>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</si>
  <si>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</si>
  <si>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</si>
  <si>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</si>
  <si>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</si>
  <si>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</si>
  <si>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</si>
  <si>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</si>
  <si>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</si>
  <si>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</si>
  <si>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</si>
  <si>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</si>
  <si>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</si>
  <si>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</si>
  <si>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</si>
  <si>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</si>
  <si>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</si>
  <si>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</si>
  <si>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</si>
  <si>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</si>
  <si>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</si>
  <si>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</si>
  <si>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</si>
  <si>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</si>
  <si>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</si>
  <si>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</si>
  <si>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</si>
  <si>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</si>
  <si>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</si>
  <si>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</si>
  <si>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</si>
  <si>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</si>
  <si>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</si>
  <si>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</si>
  <si>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</si>
  <si>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</si>
  <si>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</si>
  <si>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</si>
  <si>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</si>
  <si>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</si>
  <si>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</si>
  <si>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</si>
  <si>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</si>
  <si>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</si>
  <si>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</si>
  <si>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</si>
  <si>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</si>
  <si>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</si>
  <si>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</si>
  <si>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</si>
  <si>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</si>
  <si>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</si>
  <si>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</si>
  <si>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</si>
  <si>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</si>
  <si>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</si>
  <si>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</si>
  <si>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</si>
  <si>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</si>
  <si>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</si>
  <si>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</si>
  <si>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</si>
  <si>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</si>
  <si>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</si>
  <si>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</si>
  <si>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</si>
  <si>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</si>
  <si>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</si>
  <si>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</si>
  <si>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</si>
  <si>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</si>
  <si>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</si>
  <si>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</si>
  <si>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</si>
  <si>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</si>
  <si>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</si>
  <si>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</si>
  <si>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</si>
  <si>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</si>
  <si>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</si>
  <si>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</si>
  <si>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</si>
  <si>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</si>
  <si>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</si>
  <si>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</si>
  <si>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</si>
  <si>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</si>
  <si>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</si>
  <si>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</si>
  <si>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</si>
  <si>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</si>
  <si>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</si>
  <si>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</si>
  <si>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</si>
  <si>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</si>
  <si>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</si>
  <si>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</si>
  <si>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</si>
  <si>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</si>
  <si>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</si>
  <si>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</si>
  <si>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</si>
  <si>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</si>
  <si>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</si>
  <si>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</si>
  <si>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</si>
  <si>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</si>
  <si>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</si>
  <si>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</si>
  <si>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</si>
  <si>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</si>
  <si>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</si>
  <si>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</si>
  <si>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</si>
  <si>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</si>
  <si>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</si>
  <si>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</si>
  <si>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</si>
  <si>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</si>
  <si>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</si>
  <si>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</si>
  <si>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</si>
  <si>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</si>
  <si>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</si>
  <si>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</si>
  <si>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</si>
  <si>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</si>
  <si>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</si>
  <si>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</si>
  <si>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</si>
  <si>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</si>
  <si>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</si>
  <si>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</si>
  <si>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</si>
  <si>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</si>
  <si>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</si>
  <si>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</si>
  <si>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</si>
  <si>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</si>
  <si>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</si>
  <si>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</si>
  <si>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</si>
  <si>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</si>
  <si>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</si>
  <si>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</si>
  <si>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</si>
  <si>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</si>
  <si>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</si>
  <si>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</si>
  <si>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</si>
  <si>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</si>
  <si>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</si>
  <si>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</si>
  <si>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</si>
  <si>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</si>
  <si>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</si>
  <si>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</si>
  <si>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</si>
  <si>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</si>
  <si>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</si>
  <si>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</si>
  <si>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</si>
  <si>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</si>
  <si>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</si>
  <si>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</si>
  <si>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</si>
  <si>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</si>
  <si>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</si>
  <si>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</si>
  <si>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</si>
  <si>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</si>
  <si>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</si>
  <si>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</si>
  <si>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</si>
  <si>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</si>
  <si>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</si>
  <si>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</si>
  <si>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</si>
  <si>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</si>
  <si>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</si>
  <si>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</si>
  <si>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</si>
  <si>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</si>
  <si>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</si>
  <si>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</si>
  <si>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</si>
  <si>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</si>
  <si>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</si>
  <si>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</si>
  <si>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</si>
  <si>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</si>
  <si>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</si>
  <si>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</si>
  <si>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</si>
  <si>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</si>
  <si>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</si>
  <si>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</si>
  <si>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</si>
  <si>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</si>
  <si>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</si>
  <si>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</si>
  <si>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</si>
  <si>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</si>
  <si>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</si>
  <si>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</si>
  <si>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</si>
  <si>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</si>
  <si>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</si>
  <si>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</si>
  <si>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</si>
  <si>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</si>
  <si>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</si>
  <si>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</si>
  <si>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</si>
  <si>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</si>
  <si>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</si>
  <si>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</si>
  <si>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</si>
  <si>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</si>
  <si>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</si>
  <si>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</si>
  <si>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</si>
  <si>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</si>
  <si>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</si>
  <si>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</si>
  <si>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</si>
  <si>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</si>
  <si>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</si>
  <si>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</si>
  <si>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</si>
  <si>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</si>
  <si>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</si>
  <si>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</si>
  <si>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</si>
  <si>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</si>
  <si>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</si>
  <si>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</si>
  <si>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</si>
  <si>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</si>
  <si>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</si>
  <si>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</si>
  <si>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</si>
  <si>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</si>
  <si>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</si>
  <si>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</si>
  <si>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</si>
  <si>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</si>
  <si>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</si>
  <si>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</si>
  <si>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</si>
  <si>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</si>
  <si>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</si>
  <si>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</si>
  <si>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</si>
  <si>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</si>
  <si>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</si>
  <si>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</si>
  <si>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</si>
  <si>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</si>
  <si>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</si>
  <si>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</si>
  <si>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</si>
  <si>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</si>
  <si>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</si>
  <si>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</si>
  <si>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</si>
  <si>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</si>
  <si>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</si>
  <si>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</si>
  <si>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</si>
  <si>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</si>
  <si>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</si>
  <si>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</si>
  <si>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</si>
  <si>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</si>
  <si>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</si>
  <si>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</si>
  <si>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</si>
  <si>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</si>
  <si>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</si>
  <si>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</si>
  <si>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</si>
  <si>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</si>
  <si>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</si>
  <si>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</si>
  <si>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</si>
  <si>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</si>
  <si>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</si>
  <si>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</si>
  <si>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</si>
  <si>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</si>
  <si>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</si>
  <si>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</si>
  <si>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</si>
  <si>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</si>
  <si>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</si>
  <si>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</si>
  <si>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</si>
  <si>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</si>
  <si>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</si>
  <si>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</si>
  <si>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</si>
  <si>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</si>
  <si>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</si>
  <si>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</si>
  <si>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</si>
  <si>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</si>
  <si>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</si>
  <si>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</si>
  <si>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</si>
  <si>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</si>
  <si>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</si>
  <si>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</si>
  <si>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</si>
  <si>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</si>
  <si>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</si>
  <si>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</si>
  <si>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</si>
  <si>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</si>
  <si>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</si>
  <si>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</si>
  <si>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</si>
  <si>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</si>
  <si>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</si>
  <si>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</si>
  <si>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</si>
  <si>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</si>
  <si>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</si>
  <si>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</si>
  <si>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</si>
  <si>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</si>
  <si>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</si>
  <si>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</si>
  <si>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</si>
  <si>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</si>
  <si>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</si>
  <si>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</si>
  <si>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</si>
  <si>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</si>
  <si>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</si>
  <si>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</si>
  <si>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</si>
  <si>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</si>
  <si>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</si>
  <si>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</si>
  <si>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</si>
  <si>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</si>
  <si>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</si>
  <si>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</si>
  <si>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</si>
  <si>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</si>
  <si>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</si>
  <si>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</si>
  <si>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</si>
  <si>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</si>
  <si>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</si>
  <si>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</si>
  <si>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</si>
  <si>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</si>
  <si>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</si>
  <si>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</si>
  <si>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</si>
  <si>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</si>
  <si>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</si>
  <si>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</si>
  <si>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</si>
  <si>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</si>
  <si>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</si>
  <si>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</si>
  <si>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</si>
  <si>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</si>
  <si>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</si>
  <si>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</si>
  <si>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</si>
  <si>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</si>
  <si>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</si>
  <si>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</si>
  <si>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</si>
  <si>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</si>
  <si>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</si>
  <si>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</si>
  <si>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</si>
  <si>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</si>
  <si>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</si>
  <si>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</si>
  <si>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</si>
  <si>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</si>
  <si>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</si>
  <si>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</si>
  <si>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</si>
  <si>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</si>
  <si>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</si>
  <si>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</si>
  <si>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</si>
  <si>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</si>
  <si>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</si>
  <si>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</si>
  <si>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</si>
  <si>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</si>
  <si>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</si>
  <si>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</si>
  <si>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</si>
  <si>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</si>
  <si>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</si>
  <si>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</si>
  <si>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</si>
  <si>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</si>
  <si>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</si>
  <si>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</si>
  <si>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</si>
  <si>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</si>
  <si>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</si>
  <si>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</si>
  <si>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</si>
  <si>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</si>
  <si>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</si>
  <si>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</si>
  <si>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</si>
  <si>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</si>
  <si>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</si>
  <si>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</si>
  <si>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</si>
  <si>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</si>
  <si>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</si>
  <si>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</si>
  <si>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</si>
  <si>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</si>
  <si>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</si>
  <si>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</si>
  <si>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</si>
  <si>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</si>
  <si>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</si>
  <si>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</si>
  <si>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</si>
  <si>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</si>
  <si>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</si>
  <si>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</si>
  <si>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</si>
  <si>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</si>
  <si>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</si>
  <si>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</si>
  <si>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</si>
  <si>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</si>
  <si>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</si>
  <si>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</si>
  <si>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</si>
  <si>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</si>
  <si>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</si>
  <si>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</si>
  <si>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</si>
  <si>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</si>
  <si>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</si>
  <si>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</si>
  <si>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</si>
  <si>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</si>
  <si>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</si>
  <si>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</si>
  <si>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</si>
  <si>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</si>
  <si>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</si>
  <si>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</si>
  <si>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</si>
  <si>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</si>
  <si>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</si>
  <si>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</si>
  <si>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</si>
  <si>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</si>
  <si>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</si>
  <si>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</si>
  <si>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</si>
  <si>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</si>
  <si>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</si>
  <si>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</si>
  <si>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</si>
  <si>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</si>
  <si>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</si>
  <si>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</si>
  <si>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</si>
  <si>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</si>
  <si>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</si>
  <si>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</si>
  <si>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</si>
  <si>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</si>
  <si>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</si>
  <si>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</si>
  <si>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</si>
  <si>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</si>
  <si>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</si>
  <si>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</si>
  <si>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</si>
  <si>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</si>
  <si>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</si>
  <si>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</si>
  <si>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</si>
  <si>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</si>
  <si>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</si>
  <si>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</si>
  <si>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</si>
  <si>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</si>
  <si>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</si>
  <si>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</si>
  <si>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</si>
  <si>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</si>
  <si>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</si>
  <si>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</si>
  <si>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</si>
  <si>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</si>
  <si>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</si>
  <si>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</si>
  <si>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</si>
  <si>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</si>
  <si>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</si>
  <si>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</si>
  <si>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</si>
  <si>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</si>
  <si>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</si>
  <si>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</si>
  <si>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</si>
  <si>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</si>
  <si>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</si>
  <si>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</si>
  <si>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</si>
  <si>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</si>
  <si>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</si>
  <si>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</si>
  <si>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</si>
  <si>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</si>
  <si>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</si>
  <si>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</si>
  <si>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</si>
  <si>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</si>
  <si>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</si>
  <si>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</si>
  <si>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</si>
  <si>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</si>
  <si>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</si>
  <si>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</si>
  <si>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</si>
  <si>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</si>
  <si>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</si>
  <si>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</si>
  <si>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</si>
  <si>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</si>
  <si>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</si>
  <si>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</si>
  <si>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</si>
  <si>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</si>
  <si>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</si>
  <si>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</si>
  <si>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</si>
  <si>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</si>
  <si>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</si>
  <si>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</si>
  <si>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</si>
  <si>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</si>
  <si>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</si>
  <si>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</si>
  <si>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</si>
  <si>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</si>
  <si>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</si>
  <si>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</si>
  <si>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</si>
  <si>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</si>
  <si>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</si>
  <si>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</si>
  <si>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</si>
  <si>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</si>
  <si>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</si>
  <si>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</si>
  <si>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</si>
  <si>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</si>
  <si>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</si>
  <si>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</si>
  <si>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</si>
  <si>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</si>
  <si>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</si>
  <si>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</si>
  <si>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</si>
  <si>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</si>
  <si>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</si>
  <si>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</si>
  <si>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</si>
  <si>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</si>
  <si>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</si>
  <si>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</si>
  <si>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</si>
  <si>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</si>
  <si>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</si>
  <si>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</si>
  <si>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</si>
  <si>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</si>
  <si>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</si>
  <si>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</si>
  <si>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</si>
  <si>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</si>
  <si>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</si>
  <si>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</si>
  <si>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</si>
  <si>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</si>
  <si>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</si>
  <si>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</si>
  <si>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</si>
  <si>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</si>
  <si>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</si>
  <si>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</si>
  <si>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</si>
  <si>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</si>
  <si>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</si>
  <si>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</si>
  <si>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</si>
  <si>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</si>
  <si>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</si>
  <si>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</si>
  <si>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</si>
  <si>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</si>
  <si>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</si>
  <si>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</si>
  <si>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</si>
  <si>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</si>
  <si>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</si>
  <si>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</si>
  <si>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</si>
  <si>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</si>
  <si>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</si>
  <si>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</si>
  <si>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</si>
  <si>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</si>
  <si>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</si>
  <si>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</si>
  <si>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</si>
  <si>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</si>
  <si>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</si>
  <si>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</si>
  <si>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</si>
  <si>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</si>
  <si>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</si>
  <si>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</si>
  <si>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</si>
  <si>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</si>
  <si>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</si>
  <si>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</si>
  <si>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</si>
  <si>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</si>
  <si>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</si>
  <si>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</si>
  <si>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</si>
  <si>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</si>
  <si>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</si>
  <si>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</si>
  <si>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</si>
  <si>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</si>
  <si>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</si>
  <si>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</si>
  <si>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</si>
  <si>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</si>
  <si>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</si>
  <si>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</si>
  <si>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</si>
  <si>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</si>
  <si>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</si>
  <si>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</si>
  <si>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</si>
  <si>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</si>
  <si>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</si>
  <si>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</si>
  <si>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</si>
  <si>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</si>
  <si>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</si>
  <si>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</si>
  <si>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</si>
  <si>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</si>
  <si>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</si>
  <si>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</si>
  <si>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</si>
  <si>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</si>
  <si>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</si>
  <si>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</si>
  <si>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</si>
  <si>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</si>
  <si>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</si>
  <si>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</si>
  <si>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</si>
  <si>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</si>
  <si>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</si>
  <si>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</si>
  <si>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</si>
  <si>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</si>
  <si>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</si>
  <si>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</si>
  <si>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</si>
  <si>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</si>
  <si>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</si>
  <si>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</si>
  <si>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</si>
  <si>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</si>
  <si>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</si>
  <si>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</si>
  <si>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</si>
  <si>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</si>
  <si>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</si>
  <si>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</si>
  <si>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</si>
  <si>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</si>
  <si>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</si>
  <si>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</si>
  <si>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</si>
  <si>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</si>
  <si>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</si>
  <si>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</si>
  <si>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</si>
  <si>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</si>
  <si>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</si>
  <si>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</si>
  <si>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</si>
  <si>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</si>
  <si>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</si>
  <si>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</si>
  <si>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</si>
  <si>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</si>
  <si>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</si>
  <si>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</si>
  <si>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</si>
  <si>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</si>
  <si>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</si>
  <si>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</si>
  <si>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</si>
  <si>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</si>
  <si>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</si>
  <si>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</si>
  <si>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</si>
  <si>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</si>
  <si>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</si>
  <si>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</si>
  <si>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</si>
  <si>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</si>
  <si>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</si>
  <si>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</si>
  <si>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</si>
  <si>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</si>
  <si>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</si>
  <si>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</si>
  <si>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</si>
  <si>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</si>
  <si>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</si>
  <si>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</si>
  <si>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</si>
  <si>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</si>
  <si>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</si>
  <si>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</si>
  <si>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</si>
  <si>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</si>
  <si>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</si>
  <si>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</si>
  <si>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</si>
  <si>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</si>
  <si>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</si>
  <si>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</si>
  <si>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</si>
  <si>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</si>
  <si>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</si>
  <si>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</si>
  <si>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</si>
  <si>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</si>
  <si>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</si>
  <si>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</si>
  <si>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</si>
  <si>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</si>
  <si>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</si>
  <si>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</si>
  <si>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</si>
  <si>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</si>
  <si>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</si>
  <si>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</si>
  <si>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</si>
  <si>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</si>
  <si>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</si>
  <si>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</si>
  <si>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</si>
  <si>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</si>
  <si>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</si>
  <si>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</si>
  <si>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</si>
  <si>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</si>
  <si>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</si>
  <si>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</si>
  <si>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</si>
  <si>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</si>
  <si>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</si>
  <si>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</si>
  <si>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</si>
  <si>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</si>
  <si>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</si>
  <si>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</si>
  <si>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</si>
  <si>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</si>
  <si>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</si>
  <si>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</si>
  <si>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</si>
  <si>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</si>
  <si>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</si>
  <si>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</si>
  <si>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</si>
  <si>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</si>
  <si>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</si>
  <si>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</si>
  <si>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</si>
  <si>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</si>
  <si>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</si>
  <si>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</si>
  <si>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</si>
  <si>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</si>
  <si>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</si>
  <si>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</si>
  <si>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</si>
  <si>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</si>
  <si>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</si>
  <si>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</si>
  <si>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</si>
  <si>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</si>
  <si>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</si>
  <si>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</si>
  <si>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</si>
  <si>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</si>
  <si>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</si>
  <si>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</si>
  <si>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</si>
  <si>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</si>
  <si>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</si>
  <si>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</si>
  <si>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</si>
  <si>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</si>
  <si>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</si>
  <si>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</si>
  <si>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</si>
  <si>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</si>
  <si>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</si>
  <si>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</si>
  <si>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</si>
  <si>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</si>
  <si>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</si>
  <si>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</si>
  <si>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</si>
  <si>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</si>
  <si>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</si>
  <si>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</si>
  <si>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</si>
  <si>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</si>
  <si>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</si>
  <si>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</si>
  <si>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</si>
  <si>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</si>
  <si>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</si>
  <si>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</si>
  <si>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</si>
  <si>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</si>
  <si>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</si>
  <si>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</si>
  <si>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</si>
  <si>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</si>
  <si>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</si>
  <si>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</si>
  <si>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</si>
  <si>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</si>
  <si>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</si>
  <si>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</si>
  <si>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</si>
  <si>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</si>
  <si>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</si>
  <si>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</si>
  <si>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</si>
  <si>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</si>
  <si>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</si>
  <si>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</si>
  <si>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</si>
  <si>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</si>
  <si>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</si>
  <si>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</si>
  <si>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</si>
  <si>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</si>
  <si>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</si>
  <si>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</si>
  <si>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</si>
  <si>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</si>
  <si>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</si>
  <si>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</si>
  <si>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</si>
  <si>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</si>
  <si>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</si>
  <si>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</si>
  <si>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</si>
  <si>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</si>
  <si>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</si>
  <si>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</si>
  <si>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</si>
  <si>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</si>
  <si>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</si>
  <si>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</si>
  <si>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</si>
  <si>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</si>
  <si>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</si>
  <si>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</si>
  <si>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</si>
  <si>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</si>
  <si>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</si>
  <si>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</si>
  <si>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</si>
  <si>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</si>
  <si>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</si>
  <si>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</si>
  <si>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</si>
  <si>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</si>
  <si>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</si>
  <si>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</si>
  <si>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</si>
  <si>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</si>
  <si>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</si>
  <si>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</si>
  <si>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</si>
  <si>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</si>
  <si>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</si>
  <si>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</si>
  <si>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</si>
  <si>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</si>
  <si>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</si>
  <si>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</si>
  <si>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</si>
  <si>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</si>
  <si>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</si>
  <si>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</si>
  <si>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</si>
  <si>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</si>
  <si>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</si>
  <si>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</si>
  <si>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</si>
  <si>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</si>
  <si>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</si>
  <si>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</si>
  <si>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</si>
  <si>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</si>
  <si>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</si>
  <si>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</si>
  <si>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</si>
  <si>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</si>
  <si>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</si>
  <si>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</si>
  <si>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</si>
  <si>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</si>
  <si>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</si>
  <si>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</si>
  <si>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</si>
  <si>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</si>
  <si>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</si>
  <si>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</si>
  <si>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</si>
  <si>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</si>
  <si>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</si>
  <si>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</si>
  <si>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</si>
  <si>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</si>
  <si>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</si>
  <si>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</si>
  <si>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</si>
  <si>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</si>
  <si>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</si>
  <si>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</si>
  <si>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</si>
  <si>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</si>
  <si>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</si>
  <si>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</si>
  <si>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</si>
  <si>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</si>
  <si>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</si>
  <si>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</si>
  <si>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</si>
  <si>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</si>
  <si>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</si>
  <si>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</si>
  <si>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</si>
  <si>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</si>
  <si>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</si>
  <si>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</si>
  <si>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</si>
  <si>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</si>
  <si>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</si>
  <si>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</si>
  <si>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</si>
  <si>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</si>
  <si>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</si>
  <si>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</si>
  <si>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</si>
  <si>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</si>
  <si>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</si>
  <si>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</si>
  <si>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</si>
  <si>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</si>
  <si>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</si>
  <si>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</si>
  <si>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</si>
  <si>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</si>
  <si>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</si>
  <si>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</si>
  <si>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</si>
  <si>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</si>
  <si>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</si>
  <si>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</si>
  <si>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</si>
  <si>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</si>
  <si>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</si>
  <si>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</si>
  <si>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</si>
  <si>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</si>
  <si>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</si>
  <si>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</si>
  <si>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</si>
  <si>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</si>
  <si>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</si>
  <si>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</si>
  <si>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</si>
  <si>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</si>
  <si>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</si>
  <si>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</si>
  <si>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</si>
  <si>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</si>
  <si>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</si>
  <si>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</si>
  <si>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</si>
  <si>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</si>
  <si>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</si>
  <si>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</si>
  <si>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</si>
  <si>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</si>
  <si>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</si>
  <si>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</si>
  <si>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</si>
  <si>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</si>
  <si>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</si>
  <si>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</si>
  <si>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</si>
  <si>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</si>
  <si>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</si>
  <si>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</si>
  <si>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</si>
  <si>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</si>
  <si>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</si>
  <si>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</si>
  <si>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</si>
  <si>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</si>
  <si>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</si>
  <si>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</si>
  <si>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</si>
  <si>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</si>
  <si>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</si>
  <si>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</si>
  <si>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</si>
  <si>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</si>
  <si>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</si>
  <si>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</si>
  <si>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</si>
  <si>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</si>
  <si>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</si>
  <si>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</si>
  <si>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</si>
  <si>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</si>
  <si>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</si>
  <si>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</si>
  <si>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</si>
  <si>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</si>
  <si>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</si>
  <si>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</si>
  <si>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</si>
  <si>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</si>
  <si>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</si>
  <si>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</si>
  <si>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</si>
  <si>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</si>
  <si>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</si>
  <si>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</si>
  <si>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</si>
  <si>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</si>
  <si>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</si>
  <si>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</si>
  <si>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</si>
  <si>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</si>
  <si>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</si>
  <si>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</si>
  <si>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</si>
  <si>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</si>
  <si>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</si>
  <si>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</si>
  <si>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</si>
  <si>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</si>
  <si>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</si>
  <si>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</si>
  <si>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</si>
  <si>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</si>
  <si>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</si>
  <si>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</si>
  <si>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</si>
  <si>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</si>
  <si>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</si>
  <si>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</si>
  <si>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</si>
  <si>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</si>
  <si>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</si>
  <si>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</si>
  <si>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</si>
  <si>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</si>
  <si>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</si>
  <si>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</si>
  <si>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</si>
  <si>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</si>
  <si>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</si>
  <si>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</si>
  <si>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</si>
  <si>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</si>
  <si>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</si>
  <si>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</si>
  <si>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</si>
  <si>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</si>
  <si>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</si>
  <si>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</si>
  <si>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</si>
  <si>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</si>
  <si>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</si>
  <si>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</si>
  <si>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</si>
  <si>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</si>
  <si>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</si>
  <si>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</si>
  <si>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</si>
  <si>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</si>
  <si>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</si>
  <si>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</si>
  <si>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</si>
  <si>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</si>
  <si>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</si>
  <si>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</si>
  <si>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</si>
  <si>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</si>
  <si>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</si>
  <si>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</si>
  <si>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</si>
  <si>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</si>
  <si>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</si>
  <si>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</si>
  <si>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</si>
  <si>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</si>
  <si>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</si>
  <si>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</si>
  <si>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</si>
  <si>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</si>
  <si>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</si>
  <si>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</si>
  <si>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</si>
  <si>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</si>
  <si>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</si>
  <si>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</si>
  <si>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</si>
  <si>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</si>
  <si>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</si>
  <si>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</si>
  <si>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</si>
  <si>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</si>
  <si>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</si>
  <si>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</si>
  <si>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</si>
  <si>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</si>
  <si>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</si>
  <si>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</si>
  <si>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</si>
  <si>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</si>
  <si>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</si>
  <si>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</si>
  <si>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</si>
  <si>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</si>
  <si>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</si>
  <si>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</si>
  <si>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</si>
  <si>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</si>
  <si>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</si>
  <si>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</si>
  <si>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</si>
  <si>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</si>
  <si>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</si>
  <si>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</si>
  <si>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</si>
  <si>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</si>
  <si>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</si>
  <si>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</si>
  <si>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</si>
  <si>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</si>
  <si>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</si>
  <si>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</si>
  <si>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</si>
  <si>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</si>
  <si>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</si>
  <si>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</si>
  <si>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</si>
  <si>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</si>
  <si>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</si>
  <si>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</si>
  <si>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</si>
  <si>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</si>
  <si>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</si>
  <si>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</si>
  <si>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</si>
  <si>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</si>
  <si>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</si>
  <si>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</si>
  <si>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</si>
  <si>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</si>
  <si>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</si>
  <si>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</si>
  <si>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</si>
  <si>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</si>
  <si>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</si>
  <si>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</si>
  <si>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</si>
  <si>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</si>
  <si>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</si>
  <si>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</si>
  <si>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</si>
  <si>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</si>
  <si>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</si>
  <si>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</si>
  <si>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</si>
  <si>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</si>
  <si>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</si>
  <si>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</si>
  <si>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</si>
  <si>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</si>
  <si>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</si>
  <si>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</si>
  <si>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</si>
  <si>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</si>
  <si>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</si>
  <si>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</si>
  <si>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</si>
  <si>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</si>
  <si>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</si>
  <si>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</si>
  <si>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</si>
  <si>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</si>
  <si>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</si>
  <si>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</si>
  <si>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</si>
  <si>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</si>
  <si>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</si>
  <si>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</si>
  <si>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</si>
  <si>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</si>
  <si>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</si>
  <si>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</si>
  <si>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</si>
  <si>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</si>
  <si>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</si>
  <si>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</si>
  <si>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</si>
  <si>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</si>
  <si>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</si>
  <si>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</si>
  <si>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</si>
  <si>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</si>
  <si>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</si>
  <si>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</si>
  <si>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</si>
  <si>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</si>
  <si>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</si>
  <si>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</si>
  <si>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</si>
  <si>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</si>
  <si>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</si>
  <si>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</si>
  <si>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</si>
  <si>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</si>
  <si>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</si>
  <si>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</si>
  <si>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</si>
  <si>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</si>
  <si>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</si>
  <si>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</si>
  <si>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</si>
  <si>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</si>
  <si>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</si>
  <si>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</si>
  <si>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</si>
  <si>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</si>
  <si>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</si>
  <si>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</si>
  <si>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</si>
  <si>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</si>
  <si>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</si>
  <si>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</si>
  <si>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</si>
  <si>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</si>
  <si>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</si>
  <si>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</si>
  <si>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</si>
  <si>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</si>
  <si>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</si>
  <si>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</si>
  <si>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</si>
  <si>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</si>
  <si>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</si>
  <si>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</si>
  <si>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</si>
  <si>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</si>
  <si>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</si>
  <si>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</si>
  <si>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</si>
  <si>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</si>
  <si>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</si>
  <si>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</si>
  <si>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</si>
  <si>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</si>
  <si>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</si>
  <si>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</si>
  <si>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</si>
  <si>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</si>
  <si>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</si>
  <si>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</si>
  <si>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</si>
  <si>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</si>
  <si>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</si>
  <si>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</si>
  <si>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</si>
  <si>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</si>
  <si>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</si>
  <si>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</si>
  <si>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</si>
  <si>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</si>
  <si>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</si>
  <si>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</si>
  <si>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</si>
  <si>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</si>
  <si>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</si>
  <si>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</si>
  <si>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</si>
  <si>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</si>
  <si>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</si>
  <si>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</si>
  <si>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</si>
  <si>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</si>
  <si>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</si>
  <si>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</si>
  <si>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</si>
  <si>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</si>
  <si>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</si>
  <si>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</si>
  <si>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</si>
  <si>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</si>
  <si>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</si>
  <si>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</si>
  <si>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</si>
  <si>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</si>
  <si>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</si>
  <si>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</si>
  <si>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</si>
  <si>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</si>
  <si>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</si>
  <si>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</si>
  <si>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</si>
  <si>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</si>
  <si>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</si>
  <si>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</si>
  <si>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</si>
  <si>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</si>
  <si>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</si>
  <si>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</si>
  <si>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</si>
  <si>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</si>
  <si>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</si>
  <si>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</si>
  <si>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</si>
  <si>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</si>
  <si>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</si>
  <si>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</si>
  <si>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</si>
  <si>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</si>
  <si>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</si>
  <si>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</si>
  <si>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</si>
  <si>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</si>
  <si>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</si>
  <si>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</si>
  <si>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</si>
  <si>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</si>
  <si>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</si>
  <si>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</si>
  <si>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</si>
  <si>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</si>
  <si>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</si>
  <si>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</si>
  <si>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</si>
  <si>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</si>
  <si>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</si>
  <si>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</si>
  <si>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</si>
  <si>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</si>
  <si>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</si>
  <si>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</si>
  <si>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</si>
  <si>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</si>
  <si>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</si>
  <si>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</si>
  <si>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</si>
  <si>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</si>
  <si>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</si>
  <si>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</si>
  <si>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</si>
  <si>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</si>
  <si>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</si>
  <si>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</si>
  <si>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</si>
  <si>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</si>
  <si>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</si>
  <si>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</si>
  <si>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</si>
  <si>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</si>
  <si>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</si>
  <si>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</si>
  <si>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</si>
  <si>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</si>
  <si>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</si>
  <si>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</si>
  <si>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</si>
  <si>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</si>
  <si>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</si>
  <si>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</si>
  <si>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</si>
  <si>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</si>
  <si>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</si>
  <si>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</si>
  <si>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</si>
  <si>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</si>
  <si>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</si>
  <si>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</si>
  <si>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</si>
  <si>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</si>
  <si>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</si>
  <si>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</si>
  <si>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</si>
  <si>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</si>
  <si>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</si>
  <si>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</si>
  <si>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</si>
  <si>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</si>
  <si>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</si>
  <si>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</si>
  <si>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</si>
  <si>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</si>
  <si>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</si>
  <si>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</si>
  <si>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</si>
  <si>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</si>
  <si>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</si>
  <si>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</si>
  <si>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</si>
  <si>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</si>
  <si>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</si>
  <si>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</si>
  <si>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</si>
  <si>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</si>
  <si>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</si>
  <si>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</si>
  <si>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</si>
  <si>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</si>
  <si>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</si>
  <si>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</si>
  <si>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</si>
  <si>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</si>
  <si>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</si>
  <si>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</si>
  <si>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</si>
  <si>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</si>
  <si>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</si>
  <si>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</si>
  <si>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</si>
  <si>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</si>
  <si>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</si>
  <si>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</si>
  <si>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</si>
  <si>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</si>
  <si>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</si>
  <si>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</si>
  <si>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</si>
  <si>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</si>
  <si>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</si>
  <si>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</si>
  <si>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</si>
  <si>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</si>
  <si>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</si>
  <si>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</si>
  <si>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</si>
  <si>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</si>
  <si>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</si>
  <si>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</si>
  <si>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</si>
  <si>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</si>
  <si>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</si>
  <si>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</si>
  <si>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</si>
  <si>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</si>
  <si>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</si>
  <si>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</si>
  <si>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</si>
  <si>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</si>
  <si>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</si>
  <si>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</si>
  <si>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</si>
  <si>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</si>
  <si>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</si>
  <si>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</si>
  <si>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</si>
  <si>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</si>
  <si>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</si>
  <si>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</si>
  <si>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</si>
  <si>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</si>
  <si>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</si>
  <si>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</si>
  <si>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</si>
  <si>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</si>
  <si>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</si>
  <si>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</si>
  <si>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</si>
  <si>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</si>
  <si>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</si>
  <si>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</si>
  <si>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</si>
  <si>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</si>
  <si>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</si>
  <si>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</si>
  <si>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</si>
  <si>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</si>
  <si>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</si>
  <si>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</si>
  <si>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</si>
  <si>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</si>
  <si>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</si>
  <si>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</si>
  <si>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</si>
  <si>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</si>
  <si>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</si>
  <si>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</si>
  <si>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</si>
  <si>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</si>
  <si>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</si>
  <si>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</si>
  <si>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</si>
  <si>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</si>
  <si>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</si>
  <si>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</si>
  <si>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</si>
  <si>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</si>
  <si>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</si>
  <si>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</si>
  <si>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</si>
  <si>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</si>
  <si>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</si>
  <si>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</si>
  <si>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</si>
  <si>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</si>
  <si>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</si>
  <si>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</si>
  <si>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</si>
  <si>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</si>
  <si>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</si>
  <si>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</si>
  <si>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</si>
  <si>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</si>
  <si>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</si>
  <si>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</si>
  <si>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</si>
  <si>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</si>
  <si>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</si>
  <si>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</si>
  <si>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</si>
  <si>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</si>
  <si>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</si>
  <si>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</si>
  <si>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</si>
  <si>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</si>
  <si>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</si>
  <si>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</si>
  <si>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</si>
  <si>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</si>
  <si>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</si>
  <si>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</si>
  <si>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</si>
  <si>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</si>
  <si>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</si>
  <si>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</si>
  <si>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</si>
  <si>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</si>
  <si>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</si>
  <si>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</si>
  <si>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</si>
  <si>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</si>
  <si>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</si>
  <si>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</si>
  <si>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</si>
  <si>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</si>
  <si>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</si>
  <si>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</si>
  <si>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</si>
  <si>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</si>
  <si>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</si>
  <si>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</si>
  <si>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</si>
  <si>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</si>
  <si>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</si>
  <si>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</si>
  <si>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</si>
  <si>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</si>
  <si>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</si>
  <si>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</si>
  <si>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</si>
  <si>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</si>
  <si>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</si>
  <si>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</si>
  <si>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</si>
  <si>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</si>
  <si>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</si>
  <si>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</si>
  <si>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</si>
  <si>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</si>
  <si>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</si>
  <si>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</si>
  <si>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</si>
  <si>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</si>
  <si>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</si>
  <si>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</si>
  <si>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</si>
  <si>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</si>
  <si>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</si>
  <si>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</si>
  <si>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</si>
  <si>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</si>
  <si>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</si>
  <si>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</si>
  <si>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</si>
  <si>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</si>
  <si>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</si>
  <si>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</si>
  <si>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</si>
  <si>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</si>
  <si>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</si>
  <si>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</si>
  <si>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</si>
  <si>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</si>
  <si>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</si>
  <si>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</si>
  <si>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</si>
  <si>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</si>
  <si>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</si>
  <si>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</si>
  <si>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</si>
  <si>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</si>
  <si>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</si>
  <si>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</si>
  <si>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</si>
  <si>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</si>
  <si>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</si>
  <si>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</si>
  <si>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</si>
  <si>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</si>
  <si>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</si>
  <si>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</si>
  <si>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</si>
  <si>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</si>
  <si>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</si>
  <si>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</si>
  <si>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</si>
  <si>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</si>
  <si>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</si>
  <si>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</si>
  <si>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</si>
  <si>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</si>
  <si>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</si>
  <si>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</si>
  <si>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</si>
  <si>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</si>
  <si>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</si>
  <si>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</si>
  <si>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</si>
  <si>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</si>
  <si>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</si>
  <si>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</si>
  <si>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</si>
  <si>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</si>
  <si>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</si>
  <si>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</si>
  <si>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</si>
  <si>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</si>
  <si>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</si>
  <si>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</si>
  <si>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</si>
  <si>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</si>
  <si>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</si>
  <si>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</si>
  <si>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</si>
  <si>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</si>
  <si>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</si>
  <si>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</si>
  <si>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</si>
  <si>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</si>
  <si>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</si>
  <si>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</si>
  <si>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</si>
  <si>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</si>
  <si>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</si>
  <si>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</si>
  <si>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</si>
  <si>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</si>
  <si>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</si>
  <si>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</si>
  <si>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</si>
  <si>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</si>
  <si>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</si>
  <si>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</si>
  <si>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</si>
  <si>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</si>
  <si>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</si>
  <si>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</si>
  <si>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</si>
  <si>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</si>
  <si>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</si>
  <si>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</si>
  <si>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</si>
  <si>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</si>
  <si>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</si>
  <si>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</si>
  <si>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</si>
  <si>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</si>
  <si>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</si>
  <si>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</si>
  <si>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</si>
  <si>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</si>
  <si>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</si>
  <si>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</si>
  <si>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</si>
  <si>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</si>
  <si>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</si>
  <si>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</si>
  <si>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</si>
  <si>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</si>
  <si>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</si>
  <si>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</si>
  <si>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</si>
  <si>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</si>
  <si>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</si>
  <si>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</si>
  <si>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</si>
  <si>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</si>
  <si>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</si>
  <si>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</si>
  <si>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</si>
  <si>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</si>
  <si>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</si>
  <si>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</si>
  <si>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</si>
  <si>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</si>
  <si>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</si>
  <si>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</si>
  <si>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</si>
  <si>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</si>
  <si>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</si>
  <si>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</si>
  <si>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</si>
  <si>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</si>
  <si>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</si>
  <si>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</si>
  <si>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</si>
  <si>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</si>
  <si>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</si>
  <si>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</si>
  <si>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</si>
  <si>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</si>
  <si>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</si>
  <si>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</si>
  <si>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</si>
  <si>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</si>
  <si>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</si>
  <si>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</si>
  <si>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</si>
  <si>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</si>
  <si>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</si>
  <si>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</si>
  <si>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</si>
  <si>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</si>
  <si>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</si>
  <si>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</si>
  <si>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</si>
  <si>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</si>
  <si>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</si>
  <si>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</si>
  <si>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</si>
  <si>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</si>
  <si>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</si>
  <si>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</si>
  <si>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</si>
  <si>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</si>
  <si>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</si>
  <si>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</si>
  <si>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</si>
  <si>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</si>
  <si>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</si>
  <si>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</si>
  <si>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</si>
  <si>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</si>
  <si>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</si>
  <si>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</si>
  <si>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</si>
  <si>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</si>
  <si>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</si>
  <si>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</si>
  <si>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</si>
  <si>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</si>
  <si>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</si>
  <si>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</si>
  <si>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</si>
  <si>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</si>
  <si>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</si>
  <si>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</si>
  <si>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</si>
  <si>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</si>
  <si>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</si>
  <si>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</si>
  <si>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</si>
  <si>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</si>
  <si>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</si>
  <si>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</si>
  <si>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</si>
  <si>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</si>
  <si>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</si>
  <si>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</si>
  <si>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</si>
  <si>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</si>
  <si>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</si>
  <si>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</si>
  <si>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</si>
  <si>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</si>
  <si>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</si>
  <si>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</si>
  <si>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</si>
  <si>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</si>
  <si>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</si>
  <si>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</si>
  <si>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</si>
  <si>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</si>
  <si>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</si>
  <si>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</si>
  <si>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</si>
  <si>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</si>
  <si>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</si>
  <si>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</si>
  <si>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</si>
  <si>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</si>
  <si>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</si>
  <si>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</si>
  <si>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</si>
  <si>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</si>
  <si>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</si>
  <si>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</si>
  <si>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</si>
  <si>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</si>
  <si>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</si>
  <si>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</si>
  <si>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</si>
  <si>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</si>
  <si>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</si>
  <si>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</si>
  <si>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</si>
  <si>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</si>
  <si>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</si>
  <si>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</si>
  <si>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</si>
  <si>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</si>
  <si>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</si>
  <si>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</si>
  <si>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</si>
  <si>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</si>
  <si>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</si>
  <si>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</si>
  <si>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</si>
  <si>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</si>
  <si>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</si>
  <si>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</si>
  <si>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</si>
  <si>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</si>
  <si>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</si>
  <si>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</si>
  <si>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</si>
  <si>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</si>
  <si>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</si>
  <si>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</si>
  <si>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</si>
  <si>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</si>
  <si>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</si>
  <si>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</si>
  <si>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</si>
  <si>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</si>
  <si>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</si>
  <si>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</si>
  <si>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</si>
  <si>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</si>
  <si>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</si>
  <si>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</si>
  <si>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</si>
  <si>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</si>
  <si>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</si>
  <si>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</si>
  <si>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</si>
  <si>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</si>
  <si>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</si>
  <si>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</si>
  <si>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</si>
  <si>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</si>
  <si>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</si>
  <si>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</si>
  <si>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</si>
  <si>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</si>
  <si>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</si>
  <si>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</si>
  <si>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</si>
  <si>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</si>
  <si>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</si>
  <si>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</si>
  <si>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</si>
  <si>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</si>
  <si>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</si>
  <si>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</si>
  <si>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</si>
  <si>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</si>
  <si>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</si>
  <si>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</si>
  <si>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</si>
  <si>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</si>
  <si>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</si>
  <si>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</si>
  <si>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</si>
  <si>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</si>
  <si>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</si>
  <si>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</si>
  <si>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</si>
  <si>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</si>
  <si>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</si>
  <si>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</si>
  <si>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</si>
  <si>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</si>
  <si>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</si>
  <si>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</si>
  <si>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</si>
  <si>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</si>
  <si>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</si>
  <si>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</si>
  <si>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</si>
  <si>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</si>
  <si>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</si>
  <si>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</si>
  <si>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</si>
  <si>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</si>
  <si>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</si>
  <si>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</si>
  <si>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</si>
  <si>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</si>
  <si>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</si>
  <si>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</si>
  <si>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</si>
  <si>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</si>
  <si>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</si>
  <si>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</si>
  <si>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</si>
  <si>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</si>
  <si>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</si>
  <si>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</si>
  <si>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</si>
  <si>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</si>
  <si>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</si>
  <si>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</si>
  <si>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</si>
  <si>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</si>
  <si>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</si>
  <si>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</si>
  <si>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</si>
  <si>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</si>
  <si>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</si>
  <si>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</si>
  <si>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</si>
  <si>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</si>
  <si>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</si>
  <si>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</si>
  <si>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</si>
  <si>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</si>
  <si>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</si>
  <si>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</si>
  <si>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</si>
  <si>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</si>
  <si>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</si>
  <si>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</si>
  <si>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</si>
  <si>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</si>
  <si>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</si>
  <si>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</si>
  <si>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</si>
  <si>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</si>
  <si>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</si>
  <si>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</si>
  <si>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</si>
  <si>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</si>
  <si>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</si>
  <si>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</si>
  <si>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</si>
  <si>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</si>
  <si>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</si>
  <si>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</si>
  <si>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</si>
  <si>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</si>
  <si>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</si>
  <si>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</si>
  <si>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</si>
  <si>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</si>
  <si>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</si>
  <si>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</si>
  <si>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</si>
  <si>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</si>
  <si>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</si>
  <si>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</si>
  <si>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</si>
  <si>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</si>
  <si>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</si>
  <si>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</si>
  <si>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</si>
  <si>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</si>
  <si>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</si>
  <si>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</si>
  <si>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</si>
  <si>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</si>
  <si>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</si>
  <si>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</si>
  <si>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</si>
  <si>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</si>
  <si>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</si>
  <si>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</si>
  <si>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</si>
  <si>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</si>
  <si>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</si>
  <si>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</si>
  <si>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</si>
  <si>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</si>
  <si>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</si>
  <si>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</si>
  <si>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</si>
  <si>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</si>
  <si>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</si>
  <si>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</si>
  <si>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</si>
  <si>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</si>
  <si>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</si>
  <si>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</si>
  <si>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</si>
  <si>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</si>
  <si>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</si>
  <si>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</si>
  <si>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</si>
  <si>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</si>
  <si>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</si>
  <si>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</si>
  <si>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</si>
  <si>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</si>
  <si>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</si>
  <si>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</si>
  <si>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</si>
  <si>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</si>
  <si>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</si>
  <si>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</si>
  <si>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</si>
  <si>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</si>
  <si>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</si>
  <si>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</si>
  <si>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</si>
  <si>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</si>
  <si>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</si>
  <si>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</si>
  <si>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</si>
  <si>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</si>
  <si>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</si>
  <si>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</si>
  <si>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</si>
  <si>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</si>
  <si>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</si>
  <si>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</si>
  <si>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</si>
  <si>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</si>
  <si>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</si>
  <si>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</si>
  <si>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</si>
  <si>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</si>
  <si>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</si>
  <si>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</si>
  <si>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</si>
  <si>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</si>
  <si>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</si>
  <si>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</si>
  <si>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</si>
  <si>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</si>
  <si>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</si>
  <si>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</si>
  <si>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</si>
  <si>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</si>
  <si>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</si>
  <si>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</si>
  <si>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</si>
  <si>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</si>
  <si>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</si>
  <si>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</si>
  <si>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</si>
  <si>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</si>
  <si>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</si>
  <si>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</si>
  <si>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</si>
  <si>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</si>
  <si>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</si>
  <si>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</si>
  <si>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</si>
  <si>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</si>
  <si>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</si>
  <si>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</si>
  <si>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</si>
  <si>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</si>
  <si>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</si>
  <si>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</si>
  <si>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</si>
  <si>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</si>
  <si>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</si>
  <si>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</si>
  <si>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</si>
  <si>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</si>
  <si>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</si>
  <si>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</si>
  <si>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</si>
  <si>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</si>
  <si>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</si>
  <si>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</si>
  <si>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</si>
  <si>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</si>
  <si>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</si>
  <si>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</si>
  <si>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</si>
  <si>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</si>
  <si>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</si>
  <si>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</si>
  <si>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</si>
  <si>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</si>
  <si>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</si>
  <si>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</si>
  <si>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</si>
  <si>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</si>
  <si>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</si>
  <si>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</si>
  <si>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</si>
  <si>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</si>
  <si>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</si>
  <si>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</si>
  <si>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</si>
  <si>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</si>
  <si>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</si>
  <si>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</si>
  <si>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</si>
  <si>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</si>
  <si>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</si>
  <si>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</si>
  <si>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</si>
  <si>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</si>
  <si>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</si>
  <si>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</si>
  <si>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</si>
  <si>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</si>
  <si>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</si>
  <si>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</si>
  <si>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</si>
  <si>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</si>
  <si>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</si>
  <si>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</si>
  <si>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</si>
  <si>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</si>
  <si>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</si>
  <si>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</si>
  <si>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</si>
  <si>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</si>
  <si>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</si>
  <si>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</si>
  <si>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</si>
  <si>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</si>
  <si>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</si>
  <si>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</si>
  <si>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</si>
  <si>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</si>
  <si>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</si>
  <si>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</si>
  <si>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</si>
  <si>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</si>
  <si>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</si>
  <si>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</si>
  <si>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</si>
  <si>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</si>
  <si>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</si>
  <si>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</si>
  <si>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</si>
  <si>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</si>
  <si>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</si>
  <si>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</si>
  <si>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</si>
  <si>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</si>
  <si>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</si>
  <si>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</si>
  <si>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</si>
  <si>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</si>
  <si>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</si>
  <si>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</si>
  <si>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</si>
  <si>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</si>
  <si>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</si>
  <si>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</si>
  <si>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</si>
  <si>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</si>
  <si>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</si>
  <si>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</si>
  <si>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</si>
  <si>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</si>
  <si>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</si>
  <si>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</si>
  <si>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</si>
  <si>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</si>
  <si>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</si>
  <si>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</si>
  <si>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</si>
  <si>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</si>
  <si>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</si>
  <si>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</si>
  <si>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</si>
  <si>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</si>
  <si>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</si>
  <si>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</si>
  <si>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</si>
  <si>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</si>
  <si>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</si>
  <si>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</si>
  <si>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</si>
  <si>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</si>
  <si>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</si>
  <si>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</si>
  <si>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</si>
  <si>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</si>
  <si>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</si>
  <si>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</si>
  <si>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</si>
  <si>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</si>
  <si>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</si>
  <si>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</si>
  <si>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</si>
  <si>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</si>
  <si>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</si>
  <si>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</si>
  <si>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</si>
  <si>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</si>
  <si>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</si>
  <si>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</si>
  <si>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</si>
  <si>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</si>
  <si>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</si>
  <si>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</si>
  <si>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</si>
  <si>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</si>
  <si>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</si>
  <si>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</si>
  <si>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</si>
  <si>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</si>
  <si>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</si>
  <si>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</si>
  <si>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</si>
  <si>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</si>
  <si>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</si>
  <si>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</si>
  <si>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</si>
  <si>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</si>
  <si>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</si>
  <si>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</si>
  <si>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</si>
  <si>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</si>
  <si>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</si>
  <si>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</si>
  <si>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</si>
  <si>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</si>
  <si>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</si>
  <si>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</si>
  <si>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</si>
  <si>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</si>
  <si>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</si>
  <si>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</si>
  <si>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</si>
  <si>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</si>
  <si>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</si>
  <si>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</si>
  <si>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</si>
  <si>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</si>
  <si>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</si>
  <si>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</si>
  <si>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</si>
  <si>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</si>
  <si>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</si>
  <si>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</si>
  <si>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</si>
  <si>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</si>
  <si>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</si>
  <si>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</si>
  <si>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</si>
  <si>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</si>
  <si>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</si>
  <si>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</si>
  <si>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</si>
  <si>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</si>
  <si>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</si>
  <si>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</si>
  <si>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</si>
  <si>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</si>
  <si>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</si>
  <si>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</si>
  <si>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</si>
  <si>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</si>
  <si>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</si>
  <si>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</si>
  <si>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</si>
  <si>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</si>
  <si>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</si>
  <si>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</si>
  <si>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</si>
  <si>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</si>
  <si>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</si>
  <si>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</si>
  <si>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</si>
  <si>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</si>
  <si>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</si>
  <si>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</si>
  <si>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</si>
  <si>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</si>
  <si>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</si>
  <si>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</si>
  <si>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</si>
  <si>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</si>
  <si>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</si>
  <si>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</si>
  <si>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</si>
  <si>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</si>
  <si>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</si>
  <si>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</si>
  <si>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</si>
  <si>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</si>
  <si>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</si>
  <si>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</si>
  <si>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</si>
  <si>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</si>
  <si>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</si>
  <si>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</si>
  <si>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</si>
  <si>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</si>
  <si>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</si>
  <si>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</si>
  <si>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</si>
  <si>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</si>
  <si>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</si>
  <si>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</si>
  <si>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</si>
  <si>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</si>
  <si>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</si>
  <si>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</si>
  <si>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</si>
  <si>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</si>
  <si>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</si>
  <si>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</si>
  <si>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</si>
  <si>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</si>
  <si>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</si>
  <si>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</si>
  <si>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</si>
  <si>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</si>
  <si>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</si>
  <si>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</si>
  <si>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</si>
  <si>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</si>
  <si>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</si>
  <si>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</si>
  <si>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</si>
  <si>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</si>
  <si>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</si>
  <si>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</si>
  <si>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</si>
  <si>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</si>
  <si>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</si>
  <si>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</si>
  <si>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</si>
  <si>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</si>
  <si>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</si>
  <si>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</si>
  <si>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</si>
  <si>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</si>
  <si>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</si>
  <si>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</si>
  <si>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</si>
  <si>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</si>
  <si>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</si>
  <si>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</si>
  <si>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</si>
  <si>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</si>
  <si>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</si>
  <si>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</si>
  <si>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</si>
  <si>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</si>
  <si>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</si>
  <si>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</si>
  <si>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</si>
  <si>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</si>
  <si>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</si>
  <si>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</si>
  <si>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</si>
  <si>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</si>
  <si>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</si>
  <si>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</si>
  <si>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</si>
  <si>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</si>
  <si>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</si>
  <si>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</si>
  <si>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</si>
  <si>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</si>
  <si>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</si>
  <si>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</si>
  <si>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</si>
  <si>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</si>
  <si>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</si>
  <si>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</si>
  <si>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</si>
  <si>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</si>
  <si>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</si>
  <si>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</si>
  <si>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</si>
  <si>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</si>
  <si>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</si>
  <si>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</si>
  <si>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</si>
  <si>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</si>
  <si>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</si>
  <si>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</si>
  <si>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</si>
  <si>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</si>
  <si>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</si>
  <si>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</si>
  <si>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</si>
  <si>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</si>
  <si>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</si>
  <si>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</si>
  <si>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</si>
  <si>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</si>
  <si>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</si>
  <si>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</si>
  <si>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</si>
  <si>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</si>
  <si>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</si>
  <si>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</si>
  <si>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</si>
  <si>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</si>
  <si>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</si>
  <si>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</si>
  <si>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</si>
  <si>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</si>
  <si>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</si>
  <si>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</si>
  <si>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</si>
  <si>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</si>
  <si>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</si>
  <si>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</si>
  <si>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</si>
  <si>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</si>
  <si>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</si>
  <si>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</si>
  <si>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</si>
  <si>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</si>
  <si>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</si>
  <si>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</si>
  <si>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</si>
  <si>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</si>
  <si>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</si>
  <si>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</si>
  <si>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</si>
  <si>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</si>
  <si>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</si>
  <si>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</si>
  <si>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</si>
  <si>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</si>
  <si>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</si>
  <si>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</si>
  <si>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</si>
  <si>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</si>
  <si>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</si>
  <si>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</si>
  <si>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</si>
  <si>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</si>
  <si>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</si>
  <si>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</si>
  <si>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</si>
  <si>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</si>
  <si>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</si>
  <si>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</si>
  <si>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</si>
  <si>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</si>
  <si>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</si>
  <si>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</si>
  <si>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</si>
  <si>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</si>
  <si>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</si>
  <si>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</si>
  <si>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</si>
  <si>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</si>
  <si>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</si>
  <si>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</si>
  <si>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</si>
  <si>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</si>
  <si>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</si>
  <si>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</si>
  <si>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</si>
  <si>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</si>
  <si>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</si>
  <si>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</si>
  <si>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</si>
  <si>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</si>
  <si>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</si>
  <si>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</si>
  <si>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</si>
  <si>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</si>
  <si>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</si>
  <si>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</si>
  <si>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</si>
  <si>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</si>
  <si>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</si>
  <si>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</si>
  <si>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</si>
  <si>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</si>
  <si>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</si>
  <si>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</si>
  <si>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</si>
  <si>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</si>
  <si>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</si>
  <si>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</si>
  <si>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</si>
  <si>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</si>
  <si>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</si>
  <si>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</si>
  <si>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</si>
  <si>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</si>
  <si>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</si>
  <si>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</si>
  <si>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</si>
  <si>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</si>
  <si>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</si>
  <si>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</si>
  <si>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</si>
  <si>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</si>
  <si>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</si>
  <si>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</si>
  <si>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</si>
  <si>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</si>
  <si>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</si>
  <si>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</si>
  <si>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</si>
  <si>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</si>
  <si>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</si>
  <si>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</si>
  <si>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</si>
  <si>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</si>
  <si>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</si>
  <si>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</si>
  <si>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</si>
  <si>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</si>
  <si>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</si>
  <si>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</si>
  <si>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</si>
  <si>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</si>
  <si>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</si>
  <si>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</si>
  <si>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</si>
  <si>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</si>
  <si>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</si>
  <si>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</si>
  <si>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</si>
  <si>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</si>
  <si>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</si>
  <si>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</si>
  <si>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</si>
  <si>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</si>
  <si>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</si>
  <si>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</si>
  <si>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</si>
  <si>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</si>
  <si>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</si>
  <si>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</si>
  <si>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</si>
  <si>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</si>
  <si>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</si>
  <si>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</si>
  <si>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</si>
  <si>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</si>
  <si>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</si>
  <si>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</si>
  <si>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</si>
  <si>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</si>
  <si>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</si>
  <si>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</si>
  <si>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</si>
  <si>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</si>
  <si>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</si>
  <si>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</si>
  <si>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</si>
  <si>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</si>
  <si>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</si>
  <si>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</si>
  <si>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</si>
  <si>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</si>
  <si>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</si>
  <si>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</si>
  <si>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</si>
  <si>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</si>
  <si>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</si>
  <si>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</si>
  <si>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</si>
  <si>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</si>
  <si>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</si>
  <si>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</si>
  <si>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</si>
  <si>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</si>
  <si>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</si>
  <si>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</si>
  <si>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</si>
  <si>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</si>
  <si>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</si>
  <si>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</si>
  <si>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</si>
  <si>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</si>
  <si>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</si>
  <si>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</si>
  <si>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</si>
  <si>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</si>
  <si>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</si>
  <si>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</si>
  <si>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</si>
  <si>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</si>
  <si>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</si>
  <si>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</si>
  <si>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</si>
  <si>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</si>
  <si>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</si>
  <si>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</si>
  <si>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</si>
  <si>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</si>
  <si>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</si>
  <si>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</si>
  <si>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</si>
  <si>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</si>
  <si>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</si>
  <si>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</si>
  <si>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</si>
  <si>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</si>
  <si>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</si>
  <si>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</si>
  <si>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</si>
  <si>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</si>
  <si>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</si>
  <si>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</si>
  <si>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</si>
  <si>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</si>
  <si>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</si>
  <si>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</si>
  <si>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</si>
  <si>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</si>
  <si>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</si>
  <si>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</si>
  <si>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</si>
  <si>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</si>
  <si>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</si>
  <si>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</si>
  <si>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</si>
  <si>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</si>
  <si>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</si>
  <si>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</si>
  <si>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</si>
  <si>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</si>
  <si>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</si>
  <si>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</si>
  <si>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</si>
  <si>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</si>
  <si>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</si>
  <si>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</si>
  <si>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</si>
  <si>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</si>
  <si>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</si>
  <si>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</si>
  <si>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</si>
  <si>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</si>
  <si>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</si>
  <si>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</si>
  <si>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</si>
  <si>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</si>
  <si>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</si>
  <si>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</si>
  <si>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</si>
  <si>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</si>
  <si>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</si>
  <si>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</si>
  <si>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</si>
  <si>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</si>
  <si>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</si>
  <si>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</si>
  <si>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</si>
  <si>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</si>
  <si>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</si>
  <si>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</si>
  <si>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</si>
  <si>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</si>
  <si>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</si>
  <si>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</si>
  <si>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</si>
  <si>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</si>
  <si>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</si>
  <si>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</si>
  <si>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</si>
  <si>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</si>
  <si>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</si>
  <si>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</si>
  <si>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</si>
  <si>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</si>
  <si>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</si>
  <si>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</si>
  <si>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</si>
  <si>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</si>
  <si>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</si>
  <si>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</si>
  <si>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</si>
  <si>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</si>
  <si>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</si>
  <si>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</si>
  <si>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</si>
  <si>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</si>
  <si>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</si>
  <si>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</si>
  <si>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</si>
  <si>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</si>
  <si>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</si>
  <si>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</si>
  <si>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</si>
  <si>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</si>
  <si>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</si>
  <si>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</si>
  <si>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</si>
  <si>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</si>
  <si>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</si>
  <si>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</si>
  <si>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</si>
  <si>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</si>
  <si>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</si>
  <si>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</si>
  <si>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</si>
  <si>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</si>
  <si>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</si>
  <si>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</si>
  <si>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</si>
  <si>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</si>
  <si>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</si>
  <si>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</si>
  <si>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</si>
  <si>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</si>
  <si>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</si>
  <si>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</si>
  <si>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</si>
  <si>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</si>
  <si>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</si>
  <si>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</si>
  <si>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</si>
  <si>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</si>
  <si>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</si>
  <si>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</si>
  <si>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</si>
  <si>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</si>
  <si>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</si>
  <si>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</si>
  <si>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</si>
  <si>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</si>
  <si>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</si>
  <si>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</si>
  <si>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</si>
  <si>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</si>
  <si>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</si>
  <si>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</si>
  <si>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</si>
  <si>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</si>
  <si>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</si>
  <si>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</si>
  <si>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</si>
  <si>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</si>
  <si>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</si>
  <si>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</si>
  <si>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</si>
  <si>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</si>
  <si>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</si>
  <si>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</si>
  <si>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</si>
  <si>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</si>
  <si>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</si>
  <si>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</si>
  <si>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</si>
  <si>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</si>
  <si>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</si>
  <si>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</si>
  <si>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</si>
  <si>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</si>
  <si>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</si>
  <si>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</si>
  <si>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</si>
  <si>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</si>
  <si>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</si>
  <si>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</si>
  <si>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</si>
  <si>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</si>
  <si>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</si>
  <si>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</si>
  <si>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</si>
  <si>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</si>
  <si>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</si>
  <si>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</si>
  <si>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</si>
  <si>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</si>
  <si>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</si>
  <si>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</si>
  <si>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</si>
  <si>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</si>
  <si>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</si>
  <si>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</si>
  <si>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</si>
  <si>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</si>
  <si>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</si>
  <si>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</si>
  <si>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</si>
  <si>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</si>
  <si>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</si>
  <si>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</si>
  <si>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</si>
  <si>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</si>
  <si>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</si>
  <si>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</si>
  <si>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</si>
  <si>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</si>
  <si>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</si>
  <si>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</si>
  <si>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</si>
  <si>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</si>
  <si>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</si>
  <si>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</si>
  <si>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</si>
  <si>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</si>
  <si>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</si>
  <si>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</si>
  <si>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</si>
  <si>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</si>
  <si>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</si>
  <si>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</si>
  <si>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</si>
  <si>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</si>
  <si>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</si>
  <si>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</si>
  <si>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</si>
  <si>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</si>
  <si>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</si>
  <si>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</si>
  <si>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</si>
  <si>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</si>
  <si>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</si>
  <si>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</si>
  <si>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</si>
  <si>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</si>
  <si>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</si>
  <si>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</si>
  <si>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</si>
  <si>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</si>
  <si>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</si>
  <si>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</si>
  <si>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</si>
  <si>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</si>
  <si>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</si>
  <si>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</si>
  <si>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</si>
  <si>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</si>
  <si>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</si>
  <si>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</si>
  <si>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</si>
  <si>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</si>
  <si>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</si>
  <si>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</si>
  <si>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</si>
  <si>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</si>
  <si>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</si>
  <si>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</si>
  <si>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</si>
  <si>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</si>
  <si>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</si>
  <si>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</si>
  <si>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</si>
  <si>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</si>
  <si>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</si>
  <si>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</si>
  <si>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</si>
  <si>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</si>
  <si>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</si>
  <si>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</si>
  <si>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</si>
  <si>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</si>
  <si>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</si>
  <si>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</si>
  <si>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</si>
  <si>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</si>
  <si>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</si>
  <si>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</si>
  <si>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</si>
  <si>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</si>
  <si>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</si>
  <si>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</si>
  <si>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</si>
  <si>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</si>
  <si>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</si>
  <si>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</si>
  <si>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</si>
  <si>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</si>
  <si>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</si>
  <si>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</si>
  <si>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</si>
  <si>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</si>
  <si>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</si>
  <si>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</si>
  <si>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</si>
  <si>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</si>
  <si>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</si>
  <si>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</si>
  <si>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</si>
  <si>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</si>
  <si>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</si>
  <si>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</si>
  <si>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</si>
  <si>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</si>
  <si>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</si>
  <si>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</si>
  <si>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</si>
  <si>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</si>
  <si>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</si>
  <si>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</si>
  <si>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</si>
  <si>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</si>
  <si>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</si>
  <si>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</si>
  <si>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</si>
  <si>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</si>
  <si>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</si>
  <si>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</si>
  <si>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</si>
  <si>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</si>
  <si>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</si>
  <si>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</si>
  <si>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</si>
  <si>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</si>
  <si>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</si>
  <si>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</si>
  <si>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</si>
  <si>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</si>
  <si>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</si>
  <si>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</si>
  <si>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</si>
  <si>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</si>
  <si>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</si>
  <si>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</si>
  <si>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</si>
  <si>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</si>
  <si>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</si>
  <si>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</si>
  <si>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</si>
  <si>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</si>
  <si>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</si>
  <si>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</si>
  <si>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</si>
  <si>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</si>
  <si>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</si>
  <si>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</si>
  <si>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</si>
  <si>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</si>
  <si>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</si>
  <si>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</si>
  <si>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</si>
  <si>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</si>
  <si>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</si>
  <si>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</si>
  <si>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</si>
  <si>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</si>
  <si>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</si>
  <si>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</si>
  <si>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</si>
  <si>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</si>
  <si>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</si>
  <si>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</si>
  <si>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</si>
  <si>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</si>
  <si>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</si>
  <si>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</si>
  <si>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</si>
  <si>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</si>
  <si>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</si>
  <si>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</si>
  <si>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</si>
  <si>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</si>
  <si>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</si>
  <si>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</si>
  <si>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</si>
  <si>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</si>
  <si>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</si>
  <si>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</si>
  <si>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</si>
  <si>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</si>
  <si>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</si>
  <si>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</si>
  <si>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</si>
  <si>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</si>
  <si>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</si>
  <si>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</si>
  <si>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</si>
  <si>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</si>
  <si>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</si>
  <si>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</si>
  <si>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</si>
  <si>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</si>
  <si>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</si>
  <si>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</si>
  <si>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</si>
  <si>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</si>
  <si>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</si>
  <si>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</si>
  <si>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</si>
  <si>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</si>
  <si>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</si>
  <si>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</si>
  <si>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</si>
  <si>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</si>
  <si>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</si>
  <si>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</si>
  <si>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</si>
  <si>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</si>
  <si>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</si>
  <si>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</si>
  <si>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</si>
  <si>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</si>
  <si>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</si>
  <si>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</si>
  <si>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</si>
  <si>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</si>
  <si>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</si>
  <si>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</si>
  <si>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</si>
  <si>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</si>
  <si>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</si>
  <si>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</si>
  <si>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</si>
  <si>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</si>
  <si>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</si>
  <si>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</si>
  <si>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</si>
  <si>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</si>
  <si>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</si>
  <si>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</si>
  <si>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</si>
  <si>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</si>
  <si>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</si>
  <si>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</si>
  <si>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</si>
  <si>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</si>
  <si>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</si>
  <si>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</si>
  <si>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</si>
  <si>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</si>
  <si>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</si>
  <si>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</si>
  <si>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</si>
  <si>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</si>
  <si>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</si>
  <si>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</si>
  <si>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</si>
  <si>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</si>
  <si>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</si>
  <si>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</si>
  <si>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</si>
  <si>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</si>
  <si>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</si>
  <si>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</si>
  <si>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</si>
  <si>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</si>
  <si>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</si>
  <si>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</si>
  <si>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</si>
  <si>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</si>
  <si>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</si>
  <si>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</si>
  <si>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</si>
  <si>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</si>
  <si>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</si>
  <si>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</si>
  <si>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</si>
  <si>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</si>
  <si>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</si>
  <si>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</si>
  <si>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</si>
  <si>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</si>
  <si>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</si>
  <si>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</si>
  <si>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</si>
  <si>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</si>
  <si>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</si>
  <si>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</si>
  <si>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</si>
  <si>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</si>
  <si>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</si>
  <si>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</si>
  <si>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</si>
  <si>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</si>
  <si>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</si>
  <si>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</si>
  <si>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</si>
  <si>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</si>
  <si>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</si>
  <si>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</si>
  <si>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</si>
  <si>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</si>
  <si>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</si>
  <si>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</si>
  <si>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</si>
  <si>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</si>
  <si>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</si>
  <si>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</si>
  <si>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</si>
  <si>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</si>
  <si>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</si>
  <si>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</si>
  <si>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</si>
  <si>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</si>
  <si>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</si>
  <si>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</si>
  <si>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</si>
  <si>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</si>
  <si>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</si>
  <si>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</si>
  <si>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</si>
  <si>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</si>
  <si>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</si>
  <si>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</si>
  <si>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</si>
  <si>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</si>
  <si>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</si>
  <si>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</si>
  <si>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</si>
  <si>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</si>
  <si>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</si>
  <si>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</si>
  <si>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</si>
  <si>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</si>
  <si>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</si>
  <si>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</si>
  <si>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</si>
  <si>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</si>
  <si>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</si>
  <si>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</si>
  <si>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</si>
  <si>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</si>
  <si>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</si>
  <si>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</si>
  <si>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</si>
  <si>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</si>
  <si>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</si>
  <si>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</si>
  <si>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</si>
  <si>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</si>
  <si>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</si>
  <si>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</si>
  <si>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</si>
  <si>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</si>
  <si>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</si>
  <si>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</si>
  <si>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</si>
  <si>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</si>
  <si>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</si>
  <si>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</si>
  <si>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</si>
  <si>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</si>
  <si>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</si>
  <si>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</si>
  <si>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</si>
  <si>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</si>
  <si>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</si>
  <si>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</si>
  <si>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</si>
  <si>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</si>
  <si>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</si>
  <si>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</si>
  <si>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</si>
  <si>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</si>
  <si>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</si>
  <si>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</si>
  <si>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</si>
  <si>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</si>
  <si>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</si>
  <si>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</si>
  <si>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</si>
  <si>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</si>
  <si>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</si>
  <si>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</si>
  <si>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</si>
  <si>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</si>
  <si>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</si>
  <si>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</si>
  <si>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</si>
  <si>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</si>
  <si>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</si>
  <si>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</si>
  <si>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</si>
  <si>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</si>
  <si>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</si>
  <si>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</si>
  <si>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</si>
  <si>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</si>
  <si>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</si>
  <si>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</si>
  <si>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</si>
  <si>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</si>
  <si>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</si>
  <si>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</si>
  <si>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</si>
  <si>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</si>
  <si>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</si>
  <si>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</si>
  <si>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</si>
  <si>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</si>
  <si>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</si>
  <si>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</si>
  <si>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</si>
  <si>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</si>
  <si>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</si>
  <si>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</si>
  <si>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</si>
  <si>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</si>
  <si>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</si>
  <si>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</si>
  <si>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</si>
  <si>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</si>
  <si>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</si>
  <si>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</si>
  <si>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</si>
  <si>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</si>
  <si>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</si>
  <si>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</si>
  <si>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</si>
  <si>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</si>
  <si>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</si>
  <si>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</si>
  <si>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</si>
  <si>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</si>
  <si>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</si>
  <si>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</si>
  <si>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</si>
  <si>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</si>
  <si>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</si>
  <si>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</si>
  <si>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</si>
  <si>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</si>
  <si>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</si>
  <si>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</si>
  <si>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</si>
  <si>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</si>
  <si>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</si>
  <si>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</si>
  <si>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</si>
  <si>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</si>
  <si>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</si>
  <si>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</si>
  <si>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</si>
  <si>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</si>
  <si>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</si>
  <si>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</si>
  <si>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</si>
  <si>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</si>
  <si>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</si>
  <si>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</si>
  <si>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</si>
  <si>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</si>
  <si>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</si>
  <si>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</si>
  <si>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</si>
  <si>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</si>
  <si>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</si>
  <si>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</si>
  <si>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</si>
  <si>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</si>
  <si>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</si>
  <si>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</si>
  <si>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</si>
  <si>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</si>
  <si>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</si>
  <si>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</si>
  <si>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</si>
  <si>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</si>
  <si>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</si>
  <si>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</si>
  <si>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</si>
  <si>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</si>
  <si>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</si>
  <si>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</si>
  <si>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</si>
  <si>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</si>
  <si>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</si>
  <si>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</si>
  <si>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</si>
  <si>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</si>
  <si>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</si>
  <si>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</si>
  <si>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</si>
  <si>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</si>
  <si>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</si>
  <si>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</si>
  <si>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</si>
  <si>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</si>
  <si>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</si>
  <si>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</si>
  <si>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</si>
  <si>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</si>
  <si>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</si>
  <si>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</si>
  <si>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</si>
  <si>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</si>
  <si>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</si>
  <si>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</si>
  <si>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</si>
  <si>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</si>
  <si>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</si>
  <si>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</si>
  <si>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</si>
  <si>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</si>
  <si>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</si>
  <si>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</si>
  <si>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</si>
  <si>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</si>
  <si>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</si>
  <si>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</si>
  <si>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</si>
  <si>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</si>
  <si>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</si>
  <si>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</si>
  <si>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</si>
  <si>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</si>
  <si>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</si>
  <si>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</si>
  <si>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</si>
  <si>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</si>
  <si>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</si>
  <si>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</si>
  <si>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</si>
  <si>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</si>
  <si>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</si>
  <si>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</si>
  <si>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</si>
  <si>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</si>
  <si>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</si>
  <si>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</si>
  <si>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</si>
  <si>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</si>
  <si>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</si>
  <si>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</si>
  <si>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</si>
  <si>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</si>
  <si>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</si>
  <si>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</si>
  <si>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</si>
  <si>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</si>
  <si>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</si>
  <si>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</si>
  <si>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</si>
  <si>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</si>
  <si>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</si>
  <si>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</si>
  <si>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</si>
  <si>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</si>
  <si>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</si>
  <si>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</si>
  <si>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</si>
  <si>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</si>
  <si>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</si>
  <si>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</si>
  <si>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</si>
  <si>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</si>
  <si>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</si>
  <si>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</si>
  <si>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</si>
  <si>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</si>
  <si>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</si>
  <si>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</si>
  <si>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</si>
  <si>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</si>
  <si>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</si>
  <si>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</si>
  <si>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</si>
  <si>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</si>
  <si>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</si>
  <si>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</si>
  <si>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</si>
  <si>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</si>
  <si>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</si>
  <si>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</si>
  <si>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</si>
  <si>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</si>
  <si>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</si>
  <si>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</si>
  <si>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</si>
  <si>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</si>
  <si>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</si>
  <si>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</si>
  <si>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</si>
  <si>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</si>
  <si>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</si>
  <si>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</si>
  <si>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</si>
  <si>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</si>
  <si>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</si>
  <si>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</si>
  <si>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</si>
  <si>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</si>
  <si>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</si>
  <si>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</si>
  <si>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</si>
  <si>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</si>
  <si>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</si>
  <si>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</si>
  <si>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</si>
  <si>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</si>
  <si>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</si>
  <si>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</si>
  <si>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</si>
  <si>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</si>
  <si>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</si>
  <si>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</si>
  <si>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</si>
  <si>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</si>
  <si>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</si>
  <si>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</si>
  <si>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</si>
  <si>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</si>
  <si>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</si>
  <si>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</si>
  <si>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</si>
  <si>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</si>
  <si>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</si>
  <si>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</si>
  <si>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</si>
  <si>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</si>
  <si>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</si>
  <si>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</si>
  <si>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</si>
  <si>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</si>
  <si>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</si>
  <si>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</si>
  <si>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</si>
  <si>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</si>
  <si>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</si>
  <si>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</si>
  <si>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</si>
  <si>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</si>
  <si>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</si>
  <si>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</si>
  <si>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</si>
  <si>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</si>
  <si>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</si>
  <si>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</si>
  <si>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</si>
  <si>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</si>
  <si>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</si>
  <si>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</si>
  <si>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</si>
  <si>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</si>
  <si>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</si>
  <si>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</si>
  <si>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</si>
  <si>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</si>
  <si>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</si>
  <si>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</si>
  <si>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</si>
  <si>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</si>
  <si>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</si>
  <si>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</si>
  <si>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</si>
  <si>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</si>
  <si>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</si>
  <si>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</si>
  <si>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</si>
  <si>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</si>
  <si>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</si>
  <si>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</si>
  <si>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</si>
  <si>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</si>
  <si>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</si>
  <si>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</si>
  <si>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</si>
  <si>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</si>
  <si>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</si>
  <si>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</si>
  <si>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</si>
  <si>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</si>
  <si>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</si>
  <si>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</si>
  <si>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</si>
  <si>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</si>
  <si>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</si>
  <si>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</si>
  <si>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</si>
  <si>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</si>
  <si>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</si>
  <si>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</si>
  <si>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</si>
  <si>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</si>
  <si>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</si>
  <si>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</si>
  <si>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</si>
  <si>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</si>
  <si>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</si>
  <si>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</si>
  <si>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</si>
  <si>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</si>
  <si>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</si>
  <si>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</si>
  <si>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</si>
  <si>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</si>
  <si>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</si>
  <si>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</si>
  <si>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</si>
  <si>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</si>
  <si>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</si>
  <si>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</si>
  <si>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</si>
  <si>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</si>
  <si>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</si>
  <si>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</si>
  <si>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</si>
  <si>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</si>
  <si>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</si>
  <si>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</si>
  <si>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</si>
  <si>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</si>
  <si>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</si>
  <si>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</si>
  <si>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</si>
  <si>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</si>
  <si>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</si>
  <si>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</si>
  <si>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</si>
  <si>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</si>
  <si>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</si>
  <si>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</si>
  <si>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</si>
  <si>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</si>
  <si>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</si>
  <si>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</si>
  <si>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</si>
  <si>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</si>
  <si>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</si>
  <si>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</si>
  <si>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</si>
  <si>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</si>
  <si>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</si>
  <si>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</si>
  <si>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</si>
  <si>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</si>
  <si>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</si>
  <si>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</si>
  <si>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</si>
  <si>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</si>
  <si>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</si>
  <si>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</si>
  <si>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</si>
  <si>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</si>
  <si>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</si>
  <si>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</si>
  <si>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</si>
  <si>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</si>
  <si>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</si>
  <si>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</si>
  <si>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</si>
  <si>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</si>
  <si>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</si>
  <si>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</si>
  <si>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</si>
  <si>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</si>
  <si>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</si>
  <si>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</si>
  <si>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</si>
  <si>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</si>
  <si>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</si>
  <si>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</si>
  <si>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</si>
  <si>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</si>
  <si>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</si>
  <si>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</si>
  <si>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</si>
  <si>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</si>
  <si>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</si>
  <si>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</si>
  <si>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</si>
  <si>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</si>
  <si>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</si>
  <si>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</si>
  <si>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</si>
  <si>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</si>
  <si>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</si>
  <si>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</si>
  <si>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</si>
  <si>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</si>
  <si>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</si>
  <si>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</si>
  <si>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</si>
  <si>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</si>
  <si>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</si>
  <si>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</si>
  <si>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</si>
  <si>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</si>
  <si>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</si>
  <si>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</si>
  <si>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</si>
  <si>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</si>
  <si>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</si>
  <si>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</si>
  <si>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</si>
  <si>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</si>
  <si>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</si>
  <si>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</si>
  <si>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</si>
  <si>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</si>
  <si>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</si>
  <si>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</si>
  <si>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</si>
  <si>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</si>
  <si>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</si>
  <si>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</si>
  <si>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</si>
  <si>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</si>
  <si>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</si>
  <si>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</si>
  <si>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</si>
  <si>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</si>
  <si>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</si>
  <si>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</si>
  <si>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</si>
  <si>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</si>
  <si>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</si>
  <si>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</si>
  <si>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</si>
  <si>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</si>
  <si>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</si>
  <si>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</si>
  <si>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</si>
  <si>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</si>
  <si>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</si>
  <si>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</si>
  <si>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</si>
  <si>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</si>
  <si>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</si>
  <si>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</si>
  <si>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</si>
  <si>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</si>
  <si>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</si>
  <si>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</si>
  <si>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</si>
  <si>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</si>
  <si>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</si>
  <si>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</si>
  <si>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</si>
  <si>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</si>
  <si>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</si>
  <si>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</si>
  <si>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</si>
  <si>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</si>
  <si>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</si>
  <si>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</si>
  <si>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</si>
  <si>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</si>
  <si>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</si>
  <si>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</si>
  <si>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</si>
  <si>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</si>
  <si>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</si>
  <si>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</si>
  <si>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</si>
  <si>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</si>
  <si>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</si>
  <si>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</si>
  <si>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</si>
  <si>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</si>
  <si>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</si>
  <si>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</si>
  <si>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</si>
  <si>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</si>
  <si>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</si>
  <si>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</si>
  <si>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</si>
  <si>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</si>
  <si>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</si>
  <si>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</si>
  <si>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</si>
  <si>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</si>
  <si>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</si>
  <si>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</si>
  <si>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</si>
  <si>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</si>
  <si>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</si>
  <si>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</si>
  <si>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</si>
  <si>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</si>
  <si>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</si>
  <si>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</si>
  <si>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</si>
  <si>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</si>
  <si>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</si>
  <si>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</si>
  <si>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</si>
  <si>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</si>
  <si>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</si>
  <si>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</si>
  <si>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</si>
  <si>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</si>
  <si>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</si>
  <si>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</si>
  <si>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</si>
  <si>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</si>
  <si>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</si>
  <si>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</si>
  <si>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</si>
  <si>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</si>
  <si>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</si>
  <si>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</si>
  <si>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</si>
  <si>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</si>
  <si>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</si>
  <si>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</si>
  <si>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</si>
  <si>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</si>
  <si>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</si>
  <si>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</si>
  <si>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</si>
  <si>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</si>
  <si>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</si>
  <si>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</si>
  <si>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</si>
  <si>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</si>
  <si>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</si>
  <si>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</si>
  <si>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</si>
  <si>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</si>
  <si>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</si>
  <si>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</si>
  <si>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</si>
  <si>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</si>
  <si>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</si>
  <si>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</si>
  <si>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</si>
  <si>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</si>
  <si>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</si>
  <si>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</si>
  <si>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</si>
  <si>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</si>
  <si>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</si>
  <si>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</si>
  <si>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</si>
  <si>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</si>
  <si>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</si>
  <si>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</si>
  <si>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</si>
  <si>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</si>
  <si>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</si>
  <si>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</si>
  <si>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</si>
  <si>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</si>
  <si>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</si>
  <si>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</si>
  <si>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</si>
  <si>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</si>
  <si>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</si>
  <si>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</si>
  <si>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</si>
  <si>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</si>
  <si>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</si>
  <si>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</si>
  <si>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</si>
  <si>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</si>
  <si>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</si>
  <si>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</si>
  <si>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</si>
  <si>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</si>
  <si>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</si>
  <si>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</si>
  <si>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</si>
  <si>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</si>
  <si>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</si>
  <si>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</si>
  <si>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</si>
  <si>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</si>
  <si>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</si>
  <si>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</si>
  <si>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</si>
  <si>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</si>
  <si>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</si>
  <si>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</si>
  <si>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</si>
  <si>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</si>
  <si>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</si>
  <si>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</si>
  <si>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</si>
  <si>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</si>
  <si>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</si>
  <si>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</si>
  <si>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</si>
  <si>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</si>
  <si>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</si>
  <si>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</si>
  <si>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</si>
  <si>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</si>
  <si>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</si>
  <si>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</si>
  <si>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</si>
  <si>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</si>
  <si>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</si>
  <si>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</si>
  <si>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</si>
  <si>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</si>
  <si>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</si>
  <si>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</si>
  <si>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</si>
  <si>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</si>
  <si>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</si>
  <si>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</si>
  <si>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</si>
  <si>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</si>
  <si>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</si>
  <si>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</si>
  <si>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</si>
  <si>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</si>
  <si>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</si>
  <si>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</si>
  <si>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</si>
  <si>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</si>
  <si>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</si>
  <si>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</si>
  <si>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</si>
  <si>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</si>
  <si>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</si>
  <si>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</si>
  <si>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</si>
  <si>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</si>
  <si>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</si>
  <si>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</si>
  <si>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</si>
  <si>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</si>
  <si>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</si>
  <si>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</si>
  <si>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</si>
  <si>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</si>
  <si>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</si>
  <si>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</si>
  <si>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</si>
  <si>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</si>
  <si>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</si>
  <si>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</si>
  <si>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</si>
  <si>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</si>
  <si>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</si>
  <si>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</si>
  <si>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</si>
  <si>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</si>
  <si>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</si>
  <si>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</si>
  <si>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</si>
  <si>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</si>
  <si>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</si>
  <si>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</si>
  <si>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</si>
  <si>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</si>
  <si>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</si>
  <si>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</si>
  <si>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</si>
  <si>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</si>
  <si>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</si>
  <si>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</si>
  <si>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</si>
  <si>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</si>
  <si>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</si>
  <si>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</si>
  <si>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</si>
  <si>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</si>
  <si>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</si>
  <si>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</si>
  <si>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</si>
  <si>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</si>
  <si>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</si>
  <si>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</si>
  <si>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</si>
  <si>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</si>
  <si>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</si>
  <si>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</si>
  <si>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</si>
  <si>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</si>
  <si>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</si>
  <si>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</si>
  <si>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</si>
  <si>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</si>
  <si>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</si>
  <si>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</si>
  <si>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</si>
  <si>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</si>
  <si>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</si>
  <si>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</si>
  <si>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</si>
  <si>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</si>
  <si>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</si>
  <si>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</si>
  <si>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</si>
  <si>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</si>
  <si>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</si>
  <si>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</si>
  <si>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</si>
  <si>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</si>
  <si>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</si>
  <si>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</si>
  <si>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</si>
  <si>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</si>
  <si>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</si>
  <si>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</si>
  <si>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</si>
  <si>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</si>
  <si>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</si>
  <si>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</si>
  <si>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</si>
  <si>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</si>
  <si>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</si>
  <si>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</si>
  <si>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</si>
  <si>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</si>
  <si>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</si>
  <si>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</si>
  <si>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</si>
  <si>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</si>
  <si>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</si>
  <si>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</si>
  <si>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</si>
  <si>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</si>
  <si>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</si>
  <si>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</si>
  <si>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</si>
  <si>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</si>
  <si>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</si>
  <si>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</si>
  <si>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</si>
  <si>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</si>
  <si>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</si>
  <si>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</si>
  <si>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</si>
  <si>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</si>
  <si>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</si>
  <si>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</si>
  <si>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</si>
  <si>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</si>
  <si>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</si>
  <si>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</si>
  <si>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</si>
  <si>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</si>
  <si>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</si>
  <si>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</si>
  <si>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</si>
  <si>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</si>
  <si>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</si>
  <si>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</si>
  <si>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</si>
  <si>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</si>
  <si>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</si>
  <si>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</si>
  <si>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</si>
  <si>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</si>
  <si>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</si>
  <si>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</si>
  <si>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</si>
  <si>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</si>
  <si>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</si>
  <si>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</si>
  <si>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</si>
  <si>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</si>
  <si>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</si>
  <si>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</si>
  <si>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</si>
  <si>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</si>
  <si>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</si>
  <si>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</si>
  <si>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</si>
  <si>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</si>
  <si>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</si>
  <si>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</si>
  <si>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</si>
  <si>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</si>
  <si>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</si>
  <si>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</si>
  <si>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</si>
  <si>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</si>
  <si>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</si>
  <si>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</si>
  <si>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</si>
  <si>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</si>
  <si>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</si>
  <si>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</si>
  <si>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</si>
  <si>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</si>
  <si>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</si>
  <si>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</si>
  <si>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</si>
  <si>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</si>
  <si>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</si>
  <si>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</si>
  <si>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</si>
  <si>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</si>
  <si>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</si>
  <si>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</si>
  <si>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</si>
  <si>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</si>
  <si>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</si>
  <si>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</si>
  <si>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</si>
  <si>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</si>
  <si>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</si>
  <si>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</si>
  <si>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</si>
  <si>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</si>
  <si>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</si>
  <si>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</si>
  <si>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</si>
  <si>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</si>
  <si>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</si>
  <si>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</si>
  <si>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</si>
  <si>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</si>
  <si>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</si>
  <si>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</si>
  <si>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</si>
  <si>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</si>
  <si>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</si>
  <si>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</si>
  <si>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</si>
  <si>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</si>
  <si>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</si>
  <si>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</si>
  <si>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</si>
  <si>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</si>
  <si>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</si>
  <si>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</si>
  <si>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</si>
  <si>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</si>
  <si>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</si>
  <si>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</si>
  <si>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</si>
  <si>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</si>
  <si>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</si>
  <si>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</si>
  <si>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</si>
  <si>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</si>
  <si>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</si>
  <si>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</si>
  <si>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</si>
  <si>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</si>
  <si>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</si>
  <si>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</si>
  <si>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</si>
  <si>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</si>
  <si>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</si>
  <si>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</si>
  <si>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</si>
  <si>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</si>
  <si>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</si>
  <si>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</si>
  <si>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</si>
  <si>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</si>
  <si>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</si>
  <si>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</si>
  <si>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</si>
  <si>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</si>
  <si>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</si>
  <si>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</si>
  <si>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</si>
  <si>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</si>
  <si>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</si>
  <si>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</si>
  <si>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</si>
  <si>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</si>
  <si>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</si>
  <si>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</si>
  <si>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</si>
  <si>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</si>
  <si>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</si>
  <si>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</si>
  <si>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</si>
  <si>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</si>
  <si>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</si>
  <si>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</si>
  <si>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</si>
  <si>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</si>
  <si>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</si>
  <si>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</si>
  <si>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</si>
  <si>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</si>
  <si>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</si>
  <si>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</si>
  <si>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</si>
  <si>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</si>
  <si>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</si>
  <si>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</si>
  <si>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</si>
  <si>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</si>
  <si>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</si>
  <si>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</si>
  <si>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</si>
  <si>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</si>
  <si>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</si>
  <si>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</si>
  <si>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</si>
  <si>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</si>
  <si>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</si>
  <si>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</si>
  <si>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</si>
  <si>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</si>
  <si>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</si>
  <si>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</si>
  <si>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</si>
  <si>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</si>
  <si>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</si>
  <si>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</si>
  <si>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</si>
  <si>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</si>
  <si>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</si>
  <si>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</si>
  <si>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</si>
  <si>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</si>
  <si>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</si>
  <si>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</si>
  <si>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</si>
  <si>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</si>
  <si>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</si>
  <si>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</si>
  <si>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</si>
  <si>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</si>
  <si>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</si>
  <si>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</si>
  <si>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</si>
  <si>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</si>
  <si>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</si>
  <si>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</si>
  <si>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</si>
  <si>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</si>
  <si>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</si>
  <si>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</si>
  <si>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</si>
  <si>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</si>
  <si>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</si>
  <si>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</si>
  <si>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</si>
  <si>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</si>
  <si>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</si>
  <si>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</si>
  <si>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</si>
  <si>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</si>
  <si>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</si>
  <si>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</si>
  <si>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</si>
  <si>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</si>
  <si>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</si>
  <si>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</si>
  <si>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</si>
  <si>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</si>
  <si>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</si>
  <si>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</si>
  <si>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</si>
  <si>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</si>
  <si>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</si>
  <si>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</si>
  <si>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</si>
  <si>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</si>
  <si>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</si>
  <si>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</si>
  <si>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</si>
  <si>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</si>
  <si>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</si>
  <si>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</si>
  <si>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</si>
  <si>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</si>
  <si>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</si>
  <si>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</si>
  <si>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</si>
  <si>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</si>
  <si>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</si>
  <si>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</si>
  <si>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</si>
  <si>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</si>
  <si>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</si>
  <si>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</si>
  <si>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</si>
  <si>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</si>
  <si>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</si>
  <si>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</si>
  <si>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</si>
  <si>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</si>
  <si>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</si>
  <si>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</si>
  <si>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</si>
  <si>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</si>
  <si>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</si>
  <si>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</si>
  <si>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</si>
  <si>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</si>
  <si>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</si>
  <si>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</si>
  <si>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</si>
  <si>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</si>
  <si>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</si>
  <si>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</si>
  <si>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</si>
  <si>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</si>
  <si>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</si>
  <si>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</si>
  <si>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</si>
  <si>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</si>
  <si>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</si>
  <si>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</si>
  <si>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</si>
  <si>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</si>
  <si>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</si>
  <si>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</si>
  <si>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</si>
  <si>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</si>
  <si>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</si>
  <si>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</si>
  <si>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</si>
  <si>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</si>
  <si>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</si>
  <si>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</si>
  <si>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</si>
  <si>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</si>
  <si>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</si>
  <si>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</si>
  <si>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</si>
  <si>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</si>
  <si>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</si>
  <si>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</si>
  <si>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</si>
  <si>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</si>
  <si>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</si>
  <si>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</si>
  <si>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</si>
  <si>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</si>
  <si>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</si>
  <si>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</si>
  <si>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</si>
  <si>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</si>
  <si>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</si>
  <si>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</si>
  <si>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</si>
  <si>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</si>
  <si>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</si>
  <si>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</si>
  <si>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</si>
  <si>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</si>
  <si>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</si>
  <si>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</si>
  <si>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</si>
  <si>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</si>
  <si>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</si>
  <si>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</si>
  <si>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</si>
  <si>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</si>
  <si>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</si>
  <si>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</si>
  <si>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</si>
  <si>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</si>
  <si>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</si>
  <si>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</si>
  <si>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</si>
  <si>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</si>
  <si>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</si>
  <si>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</si>
  <si>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</si>
  <si>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</si>
  <si>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</si>
  <si>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</si>
  <si>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</si>
  <si>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</si>
  <si>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</si>
  <si>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</si>
  <si>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</si>
  <si>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</si>
  <si>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</si>
  <si>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</si>
  <si>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</si>
  <si>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</si>
  <si>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</si>
  <si>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</si>
  <si>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</si>
  <si>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</si>
  <si>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</si>
  <si>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</si>
  <si>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</si>
  <si>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</si>
  <si>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</si>
  <si>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</si>
  <si>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</si>
  <si>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</si>
  <si>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</si>
  <si>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</si>
  <si>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</si>
  <si>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</si>
  <si>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</si>
  <si>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</si>
  <si>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</si>
  <si>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</si>
  <si>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</si>
  <si>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</si>
  <si>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</si>
  <si>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</si>
  <si>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</si>
  <si>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</si>
  <si>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</si>
  <si>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</si>
  <si>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</si>
  <si>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</si>
  <si>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</si>
  <si>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</si>
  <si>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</si>
  <si>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</si>
  <si>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</si>
  <si>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</si>
  <si>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</si>
  <si>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</si>
  <si>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</si>
  <si>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</si>
  <si>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</si>
  <si>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</si>
  <si>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</si>
  <si>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</si>
  <si>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</si>
  <si>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</si>
  <si>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</si>
  <si>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</si>
  <si>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</si>
  <si>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</si>
  <si>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</si>
  <si>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</si>
  <si>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</si>
  <si>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</si>
  <si>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</si>
  <si>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</si>
  <si>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</si>
  <si>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</si>
  <si>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</si>
  <si>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</si>
  <si>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</si>
  <si>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</si>
  <si>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</si>
  <si>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</si>
  <si>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</si>
  <si>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</si>
  <si>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</si>
  <si>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</si>
  <si>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</si>
  <si>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</si>
  <si>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</si>
  <si>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</si>
  <si>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</si>
  <si>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</si>
  <si>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</si>
  <si>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</si>
  <si>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</si>
  <si>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</si>
  <si>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</si>
  <si>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</si>
  <si>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</si>
  <si>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</si>
  <si>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</si>
  <si>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</si>
  <si>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</si>
  <si>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</si>
  <si>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</si>
  <si>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</si>
  <si>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</si>
  <si>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</si>
  <si>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</si>
  <si>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</si>
  <si>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</si>
  <si>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</si>
  <si>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</si>
  <si>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</si>
  <si>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</si>
  <si>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</si>
  <si>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</si>
  <si>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</si>
  <si>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</si>
  <si>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</si>
  <si>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</si>
  <si>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</si>
  <si>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</si>
  <si>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</si>
  <si>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</si>
  <si>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</si>
  <si>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</si>
  <si>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</si>
  <si>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</si>
  <si>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</si>
  <si>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</si>
  <si>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</si>
  <si>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</si>
  <si>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</si>
  <si>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</si>
  <si>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</si>
  <si>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</si>
  <si>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</si>
  <si>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</si>
  <si>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</si>
  <si>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</si>
  <si>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</si>
  <si>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</si>
  <si>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</si>
  <si>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</si>
  <si>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</si>
  <si>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</si>
  <si>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</si>
  <si>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</si>
  <si>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</si>
  <si>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</si>
  <si>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</si>
  <si>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</si>
  <si>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</si>
  <si>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</si>
  <si>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</si>
  <si>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</si>
  <si>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</si>
  <si>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</si>
  <si>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</si>
  <si>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</si>
  <si>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</si>
  <si>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</si>
  <si>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</si>
  <si>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</si>
  <si>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</si>
  <si>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</si>
  <si>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</si>
  <si>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</si>
  <si>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</si>
  <si>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</si>
  <si>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</si>
  <si>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</si>
  <si>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</si>
  <si>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</si>
  <si>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</si>
  <si>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</si>
  <si>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</si>
  <si>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</si>
  <si>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</si>
  <si>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</si>
  <si>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</si>
  <si>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</si>
  <si>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</si>
  <si>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</si>
  <si>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</si>
  <si>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</si>
  <si>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</si>
  <si>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</si>
  <si>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</si>
  <si>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</si>
  <si>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</si>
  <si>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</si>
  <si>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</si>
  <si>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</si>
  <si>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</si>
  <si>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</si>
  <si>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</si>
  <si>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</si>
  <si>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</si>
  <si>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</si>
  <si>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</si>
  <si>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</si>
  <si>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</si>
  <si>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</si>
  <si>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</si>
  <si>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</si>
  <si>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</si>
  <si>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</si>
  <si>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</si>
  <si>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</si>
  <si>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</si>
  <si>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</si>
  <si>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</si>
  <si>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</si>
  <si>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</si>
  <si>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</si>
  <si>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</si>
  <si>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</si>
  <si>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</si>
  <si>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</si>
  <si>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</si>
  <si>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</si>
  <si>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</si>
  <si>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</si>
  <si>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</si>
  <si>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</si>
  <si>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</si>
  <si>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</si>
  <si>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</si>
  <si>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</si>
  <si>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</si>
  <si>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</si>
  <si>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</si>
  <si>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</si>
  <si>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</si>
  <si>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</si>
  <si>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</si>
  <si>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</si>
  <si>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</si>
  <si>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</si>
  <si>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</si>
  <si>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</si>
  <si>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</si>
  <si>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</si>
  <si>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</si>
  <si>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</si>
  <si>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</si>
  <si>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</si>
  <si>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</si>
  <si>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</si>
  <si>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</si>
  <si>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</si>
  <si>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</si>
  <si>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</si>
  <si>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</si>
  <si>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</si>
  <si>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</si>
  <si>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</si>
  <si>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</si>
  <si>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</si>
  <si>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</si>
  <si>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</si>
  <si>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</si>
  <si>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</si>
  <si>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</si>
  <si>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</si>
  <si>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</si>
  <si>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</si>
  <si>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</si>
  <si>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</si>
  <si>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</si>
  <si>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</si>
  <si>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</si>
  <si>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</si>
  <si>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</si>
  <si>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</si>
  <si>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</si>
  <si>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</si>
  <si>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</si>
  <si>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</si>
  <si>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</si>
  <si>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</si>
  <si>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</si>
  <si>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</si>
  <si>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</si>
  <si>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</si>
  <si>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</si>
  <si>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</si>
  <si>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</si>
  <si>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</si>
  <si>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</si>
  <si>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</si>
  <si>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</si>
  <si>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</si>
  <si>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</si>
  <si>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</si>
  <si>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</si>
  <si>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</si>
  <si>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</si>
  <si>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</si>
  <si>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</si>
  <si>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</si>
  <si>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</si>
  <si>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</si>
  <si>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</si>
  <si>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</si>
  <si>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</si>
  <si>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</si>
  <si>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</si>
  <si>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</si>
  <si>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</si>
  <si>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</si>
  <si>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</si>
  <si>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</si>
  <si>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</si>
  <si>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</si>
  <si>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</si>
  <si>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</si>
  <si>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</si>
  <si>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</si>
  <si>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</si>
  <si>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</si>
  <si>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</si>
  <si>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</si>
  <si>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</si>
  <si>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</si>
  <si>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</si>
  <si>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</si>
  <si>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</si>
  <si>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</si>
  <si>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</si>
  <si>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</si>
  <si>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</si>
  <si>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</si>
  <si>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</si>
  <si>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</si>
  <si>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</si>
  <si>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</si>
  <si>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</si>
  <si>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</si>
  <si>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</si>
  <si>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</si>
  <si>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</si>
  <si>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</si>
  <si>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</si>
  <si>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</si>
  <si>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</si>
  <si>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</si>
  <si>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</si>
  <si>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</si>
  <si>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</si>
  <si>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</si>
  <si>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</si>
  <si>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</si>
  <si>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</si>
  <si>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</si>
  <si>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</si>
  <si>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</si>
  <si>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</si>
  <si>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</si>
  <si>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</si>
  <si>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</si>
  <si>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</si>
  <si>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</si>
  <si>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</si>
  <si>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</si>
  <si>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</si>
  <si>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</si>
  <si>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</si>
  <si>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</si>
  <si>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</si>
  <si>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</si>
  <si>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</si>
  <si>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</si>
  <si>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</si>
  <si>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</si>
  <si>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</si>
  <si>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</si>
  <si>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</si>
  <si>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</si>
  <si>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</si>
  <si>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</si>
  <si>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</si>
  <si>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</si>
  <si>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</si>
  <si>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</si>
  <si>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</si>
  <si>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</si>
  <si>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</si>
  <si>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</si>
  <si>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</si>
  <si>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</si>
  <si>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</si>
  <si>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</si>
  <si>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</si>
  <si>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</si>
  <si>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</si>
  <si>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</si>
  <si>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</si>
  <si>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</si>
  <si>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</si>
  <si>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</si>
  <si>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</si>
  <si>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</si>
  <si>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</si>
  <si>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</si>
  <si>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</si>
  <si>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</si>
  <si>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</si>
  <si>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</si>
  <si>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</si>
  <si>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</si>
  <si>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</si>
  <si>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</si>
  <si>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</si>
  <si>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</si>
  <si>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</si>
  <si>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</si>
  <si>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</si>
  <si>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</si>
  <si>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</si>
  <si>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</si>
  <si>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</si>
  <si>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</si>
  <si>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</si>
  <si>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</si>
  <si>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</si>
  <si>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</si>
  <si>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</si>
  <si>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</si>
  <si>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</si>
  <si>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</si>
  <si>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</si>
  <si>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</si>
  <si>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</si>
  <si>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</si>
  <si>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</si>
  <si>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</si>
  <si>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</si>
  <si>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</si>
  <si>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</si>
  <si>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</si>
  <si>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</si>
  <si>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</si>
  <si>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</si>
  <si>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</si>
  <si>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</si>
  <si>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</si>
  <si>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</si>
  <si>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</si>
  <si>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</si>
  <si>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</si>
  <si>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</si>
  <si>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</si>
  <si>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</si>
  <si>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</si>
  <si>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</si>
  <si>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</si>
  <si>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</si>
  <si>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</si>
  <si>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</si>
  <si>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</si>
  <si>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</si>
  <si>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</si>
  <si>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</si>
  <si>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</si>
  <si>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</si>
  <si>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</si>
  <si>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</si>
  <si>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</si>
  <si>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</si>
  <si>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</si>
  <si>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</si>
  <si>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</si>
  <si>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</si>
  <si>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</si>
  <si>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</si>
  <si>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</si>
  <si>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</si>
  <si>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</si>
  <si>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</si>
  <si>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</si>
  <si>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</si>
  <si>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</si>
  <si>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</si>
  <si>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</si>
  <si>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</si>
  <si>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</si>
  <si>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</si>
  <si>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</si>
  <si>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</si>
  <si>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</si>
  <si>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</si>
  <si>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</si>
  <si>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</si>
  <si>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</si>
  <si>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</si>
  <si>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</si>
  <si>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</si>
  <si>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</si>
  <si>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</si>
  <si>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</si>
  <si>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</si>
  <si>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</si>
  <si>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</si>
  <si>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</si>
  <si>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</si>
  <si>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</si>
  <si>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</si>
  <si>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</si>
  <si>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</si>
  <si>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</si>
  <si>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</si>
  <si>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</si>
  <si>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</si>
  <si>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</si>
  <si>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</si>
  <si>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</si>
  <si>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</si>
  <si>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</si>
  <si>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</si>
  <si>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</si>
  <si>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</si>
  <si>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</si>
  <si>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</si>
  <si>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</si>
  <si>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</si>
  <si>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</si>
  <si>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</si>
  <si>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</si>
  <si>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</si>
  <si>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</si>
  <si>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</si>
  <si>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</si>
  <si>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</si>
  <si>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</si>
  <si>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</si>
  <si>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</si>
  <si>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</si>
  <si>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</si>
  <si>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</si>
  <si>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</si>
  <si>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</si>
  <si>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</si>
  <si>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</si>
  <si>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</si>
  <si>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</si>
  <si>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</si>
  <si>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</si>
  <si>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</si>
  <si>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</si>
  <si>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</si>
  <si>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</si>
  <si>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</si>
  <si>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</si>
  <si>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</si>
  <si>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</si>
  <si>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</si>
  <si>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</si>
  <si>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</si>
  <si>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</si>
  <si>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</si>
  <si>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</si>
  <si>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</si>
  <si>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</si>
  <si>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</si>
  <si>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</si>
  <si>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</si>
  <si>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</si>
  <si>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</si>
  <si>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</si>
  <si>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</si>
  <si>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</si>
  <si>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</si>
  <si>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</si>
  <si>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</si>
  <si>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</si>
  <si>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</si>
  <si>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</si>
  <si>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</si>
  <si>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</si>
  <si>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</si>
  <si>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</si>
  <si>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</si>
  <si>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</si>
  <si>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</si>
  <si>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</si>
  <si>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</si>
  <si>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</si>
  <si>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</si>
  <si>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</si>
  <si>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</si>
  <si>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</si>
  <si>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</si>
  <si>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</si>
  <si>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</si>
  <si>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</si>
  <si>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</si>
  <si>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</si>
  <si>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</si>
  <si>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</si>
  <si>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</si>
  <si>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</si>
  <si>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</si>
  <si>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</si>
  <si>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</si>
  <si>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</si>
  <si>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</si>
  <si>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</si>
  <si>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</si>
  <si>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</si>
  <si>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</si>
  <si>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</si>
  <si>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</si>
  <si>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</si>
  <si>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</si>
  <si>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</si>
  <si>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</si>
  <si>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</si>
  <si>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</si>
  <si>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</si>
  <si>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</si>
  <si>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</si>
  <si>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</si>
  <si>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</si>
  <si>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</si>
  <si>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</si>
  <si>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</si>
  <si>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</si>
  <si>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</si>
  <si>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</si>
  <si>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</si>
  <si>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</si>
  <si>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</si>
  <si>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</si>
  <si>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</si>
  <si>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</si>
  <si>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</si>
  <si>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</si>
  <si>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</si>
  <si>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</si>
  <si>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</si>
  <si>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</si>
  <si>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</si>
  <si>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</si>
  <si>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</si>
  <si>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</si>
  <si>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</si>
  <si>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</si>
  <si>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</si>
  <si>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</si>
  <si>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</si>
  <si>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</si>
  <si>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</si>
  <si>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</si>
  <si>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</si>
  <si>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</si>
  <si>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</si>
  <si>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</si>
  <si>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</si>
  <si>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</si>
  <si>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</si>
  <si>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</si>
  <si>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</si>
  <si>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</si>
  <si>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</si>
  <si>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</si>
  <si>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</si>
  <si>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</si>
  <si>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</si>
  <si>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</si>
  <si>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</si>
  <si>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</si>
  <si>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</si>
  <si>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</si>
  <si>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</si>
  <si>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</si>
  <si>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</si>
  <si>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</si>
  <si>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</si>
  <si>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</si>
  <si>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</si>
  <si>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</si>
  <si>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</si>
  <si>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</si>
  <si>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</si>
  <si>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</si>
  <si>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</si>
  <si>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</si>
  <si>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</si>
  <si>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</si>
  <si>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</si>
  <si>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</si>
  <si>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</si>
  <si>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</si>
  <si>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</si>
  <si>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</si>
  <si>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</si>
  <si>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</si>
  <si>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</si>
  <si>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</si>
  <si>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</si>
  <si>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</si>
  <si>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</si>
  <si>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</si>
  <si>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</si>
  <si>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</si>
  <si>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</si>
  <si>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</si>
  <si>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</si>
  <si>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</si>
  <si>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</si>
  <si>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</si>
  <si>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</si>
  <si>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</si>
  <si>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</si>
  <si>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</si>
  <si>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</si>
  <si>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</si>
  <si>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</si>
  <si>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</si>
  <si>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</si>
  <si>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</si>
  <si>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</si>
  <si>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</si>
  <si>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</si>
  <si>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</si>
  <si>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</si>
  <si>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</si>
  <si>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</si>
  <si>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</si>
  <si>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</si>
  <si>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</si>
  <si>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</si>
  <si>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</si>
  <si>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</si>
  <si>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</si>
  <si>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</si>
  <si>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</si>
  <si>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</si>
  <si>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</si>
  <si>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</si>
  <si>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</si>
  <si>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</si>
  <si>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</si>
  <si>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</si>
  <si>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</si>
  <si>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</si>
  <si>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</si>
  <si>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</si>
  <si>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</si>
  <si>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</si>
  <si>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</si>
  <si>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</si>
  <si>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</si>
  <si>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</si>
  <si>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</si>
  <si>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</si>
  <si>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</si>
  <si>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</si>
  <si>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</si>
  <si>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</si>
  <si>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</si>
  <si>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</si>
  <si>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</si>
  <si>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</si>
  <si>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</si>
  <si>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</si>
  <si>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</si>
  <si>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</si>
  <si>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</si>
  <si>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</si>
  <si>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</si>
  <si>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</si>
  <si>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</si>
  <si>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</si>
  <si>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</si>
  <si>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</si>
  <si>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</si>
  <si>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</si>
  <si>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</si>
  <si>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</si>
  <si>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</si>
  <si>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</si>
  <si>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</si>
  <si>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</si>
  <si>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</si>
  <si>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</si>
  <si>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</si>
  <si>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</si>
  <si>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</si>
  <si>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</si>
  <si>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</si>
  <si>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</si>
  <si>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</si>
  <si>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</si>
  <si>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</si>
  <si>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</si>
  <si>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</si>
  <si>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</si>
  <si>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</si>
  <si>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</si>
  <si>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</si>
  <si>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</si>
  <si>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</si>
  <si>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</si>
  <si>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</si>
  <si>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</si>
  <si>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</si>
  <si>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</si>
  <si>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</si>
  <si>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</si>
  <si>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</si>
  <si>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</si>
  <si>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</si>
  <si>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</si>
  <si>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</si>
  <si>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</si>
  <si>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</si>
  <si>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</si>
  <si>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</si>
  <si>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</si>
  <si>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</si>
  <si>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</si>
  <si>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</si>
  <si>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</si>
  <si>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</si>
  <si>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</si>
  <si>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</si>
  <si>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</si>
  <si>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</si>
  <si>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</si>
  <si>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</si>
  <si>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</si>
  <si>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</si>
  <si>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</si>
  <si>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</si>
  <si>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</si>
  <si>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</si>
  <si>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</si>
  <si>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</si>
  <si>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</si>
  <si>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</si>
  <si>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</si>
  <si>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</si>
  <si>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</si>
  <si>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</si>
  <si>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</si>
  <si>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</si>
  <si>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</si>
  <si>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</si>
  <si>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</si>
  <si>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</si>
  <si>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</si>
  <si>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</si>
  <si>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</si>
  <si>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</si>
  <si>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</si>
  <si>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</si>
  <si>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</si>
  <si>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</si>
  <si>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</si>
  <si>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</si>
  <si>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</si>
  <si>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</si>
  <si>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</si>
  <si>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</si>
  <si>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</si>
  <si>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</si>
  <si>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</si>
  <si>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</si>
  <si>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</si>
  <si>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</si>
  <si>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</si>
  <si>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</si>
  <si>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</si>
  <si>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</si>
  <si>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</si>
  <si>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</si>
  <si>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</si>
  <si>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</si>
  <si>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</si>
  <si>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</si>
  <si>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</si>
  <si>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</si>
  <si>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</si>
  <si>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</si>
  <si>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</si>
  <si>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</si>
  <si>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</si>
  <si>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</si>
  <si>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</si>
  <si>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</si>
  <si>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</si>
  <si>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</si>
  <si>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</si>
  <si>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</si>
  <si>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</si>
  <si>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</si>
  <si>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</si>
  <si>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</si>
  <si>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</si>
  <si>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</si>
  <si>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</si>
  <si>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</si>
  <si>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</si>
  <si>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</si>
  <si>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</si>
  <si>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</si>
  <si>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</si>
  <si>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</si>
  <si>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</si>
  <si>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</si>
  <si>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</si>
  <si>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</si>
  <si>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</si>
  <si>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</si>
  <si>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</si>
  <si>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</si>
  <si>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</si>
  <si>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</si>
  <si>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</si>
  <si>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</si>
  <si>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</si>
  <si>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</si>
  <si>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</si>
  <si>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</si>
  <si>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</si>
  <si>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</si>
  <si>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</si>
  <si>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</si>
  <si>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</si>
  <si>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</si>
  <si>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</si>
  <si>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</si>
  <si>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</si>
  <si>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</si>
  <si>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</si>
  <si>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</si>
  <si>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</si>
  <si>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</si>
  <si>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</si>
  <si>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</si>
  <si>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</si>
  <si>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</si>
  <si>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</si>
  <si>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</si>
  <si>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</si>
  <si>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</si>
  <si>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</si>
  <si>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</si>
  <si>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</si>
  <si>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</si>
  <si>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</si>
  <si>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</si>
  <si>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</si>
  <si>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</si>
  <si>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</si>
  <si>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</si>
  <si>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</si>
  <si>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</si>
  <si>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</si>
  <si>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</si>
  <si>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</si>
  <si>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</si>
  <si>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</si>
  <si>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</si>
  <si>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</si>
  <si>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</si>
  <si>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</si>
  <si>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</si>
  <si>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</si>
  <si>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</si>
  <si>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</si>
  <si>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</si>
  <si>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</si>
  <si>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</si>
  <si>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</si>
  <si>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</si>
  <si>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</si>
  <si>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</si>
  <si>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</si>
  <si>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</si>
  <si>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</si>
  <si>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</si>
  <si>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</si>
  <si>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</si>
  <si>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</si>
  <si>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</si>
  <si>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</si>
  <si>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</si>
  <si>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</si>
  <si>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</si>
  <si>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</si>
  <si>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</si>
  <si>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</si>
  <si>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</si>
  <si>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</si>
  <si>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</si>
  <si>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</si>
  <si>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</si>
  <si>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</si>
  <si>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</si>
  <si>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</si>
  <si>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</si>
  <si>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</si>
  <si>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</si>
  <si>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</si>
  <si>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</si>
  <si>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</si>
  <si>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</si>
  <si>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</si>
  <si>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</si>
  <si>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</si>
  <si>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</si>
  <si>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</si>
  <si>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</si>
  <si>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</si>
  <si>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</si>
  <si>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</si>
  <si>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</si>
  <si>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</si>
  <si>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</si>
  <si>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</si>
  <si>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</si>
  <si>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</si>
  <si>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</si>
  <si>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</si>
  <si>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</si>
  <si>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</si>
  <si>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</si>
  <si>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</si>
  <si>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</si>
  <si>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</si>
  <si>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</si>
  <si>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</si>
  <si>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</si>
  <si>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</si>
  <si>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</si>
  <si>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</si>
  <si>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</si>
  <si>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</si>
  <si>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</si>
  <si>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</si>
  <si>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</si>
  <si>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</si>
  <si>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</si>
  <si>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</si>
  <si>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</si>
  <si>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</si>
  <si>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</si>
  <si>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</si>
  <si>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</si>
  <si>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</si>
  <si>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</si>
  <si>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</si>
  <si>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</si>
  <si>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</si>
  <si>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</si>
  <si>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</si>
  <si>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</si>
  <si>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</si>
  <si>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</si>
  <si>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</si>
  <si>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</si>
  <si>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</si>
  <si>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</si>
  <si>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</si>
  <si>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</si>
  <si>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</si>
  <si>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</si>
  <si>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</si>
  <si>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</si>
  <si>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</si>
  <si>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</si>
  <si>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</si>
  <si>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</si>
  <si>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</si>
  <si>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</si>
  <si>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</si>
  <si>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</si>
  <si>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</si>
  <si>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</si>
  <si>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</si>
  <si>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</si>
  <si>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</si>
  <si>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</si>
  <si>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</si>
  <si>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</si>
  <si>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</si>
  <si>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</si>
  <si>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</si>
  <si>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</si>
  <si>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</si>
  <si>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</si>
  <si>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</si>
  <si>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</si>
  <si>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</si>
  <si>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</si>
  <si>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</si>
  <si>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</si>
  <si>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</si>
  <si>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</si>
  <si>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</si>
  <si>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</si>
  <si>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</si>
  <si>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</si>
  <si>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</si>
  <si>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</si>
  <si>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</si>
  <si>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</si>
  <si>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</si>
  <si>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</si>
  <si>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</si>
  <si>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</si>
  <si>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</si>
  <si>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</si>
  <si>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</si>
  <si>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</si>
  <si>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</si>
  <si>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</si>
  <si>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</si>
  <si>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</si>
  <si>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</si>
  <si>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</si>
  <si>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</si>
  <si>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</si>
  <si>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</si>
  <si>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</si>
  <si>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</si>
  <si>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</si>
  <si>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</si>
  <si>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</si>
  <si>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</si>
  <si>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</si>
  <si>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</si>
  <si>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</si>
  <si>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</si>
  <si>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</si>
  <si>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</si>
  <si>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</si>
  <si>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</si>
  <si>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</si>
  <si>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</si>
  <si>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</si>
  <si>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</si>
  <si>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</si>
  <si>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</si>
  <si>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</si>
  <si>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</si>
  <si>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</si>
  <si>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</si>
  <si>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</si>
  <si>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</si>
  <si>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</si>
  <si>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</si>
  <si>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</si>
  <si>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</si>
  <si>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</si>
  <si>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</si>
  <si>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</si>
  <si>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</si>
  <si>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</si>
  <si>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</si>
  <si>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</si>
  <si>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</si>
  <si>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</si>
  <si>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</si>
  <si>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</si>
  <si>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</si>
  <si>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</si>
  <si>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</si>
  <si>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</si>
  <si>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</si>
  <si>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</si>
  <si>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</si>
  <si>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</si>
  <si>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</si>
  <si>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</si>
  <si>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</si>
  <si>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</si>
  <si>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</si>
  <si>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</si>
  <si>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</si>
  <si>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</si>
  <si>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</si>
  <si>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</si>
  <si>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</si>
  <si>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</si>
  <si>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</si>
  <si>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</si>
  <si>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</si>
  <si>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</si>
  <si>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</si>
  <si>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</si>
  <si>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</si>
  <si>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</si>
  <si>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</si>
  <si>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</si>
  <si>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</si>
  <si>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</si>
  <si>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</si>
  <si>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</si>
  <si>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</si>
  <si>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</si>
  <si>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</si>
  <si>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</si>
  <si>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</si>
  <si>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</si>
  <si>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</si>
  <si>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</si>
  <si>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</si>
  <si>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</si>
  <si>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</si>
  <si>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</si>
  <si>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</si>
  <si>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</si>
  <si>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</si>
  <si>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</si>
  <si>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</si>
  <si>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</si>
  <si>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</si>
  <si>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</si>
  <si>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</si>
  <si>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</si>
  <si>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</si>
  <si>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</si>
  <si>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</si>
  <si>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</si>
  <si>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</si>
  <si>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</si>
  <si>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</si>
  <si>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</si>
  <si>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</si>
  <si>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</si>
  <si>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</si>
  <si>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</si>
  <si>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</si>
  <si>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</si>
  <si>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</si>
  <si>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</si>
  <si>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</si>
  <si>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</si>
  <si>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</si>
  <si>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</si>
  <si>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</si>
  <si>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</si>
  <si>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</si>
  <si>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</si>
  <si>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</si>
  <si>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</si>
  <si>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</si>
  <si>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</si>
  <si>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</si>
  <si>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</si>
  <si>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</si>
  <si>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</si>
  <si>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</si>
  <si>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</si>
  <si>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</si>
  <si>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</si>
  <si>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</si>
  <si>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</si>
  <si>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</si>
  <si>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</si>
  <si>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</si>
  <si>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</si>
  <si>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</si>
  <si>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</si>
  <si>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</si>
  <si>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</si>
  <si>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</si>
  <si>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</si>
  <si>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</si>
  <si>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</si>
  <si>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</si>
  <si>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</si>
  <si>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</si>
  <si>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</si>
  <si>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</si>
  <si>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</si>
  <si>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</si>
  <si>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</si>
  <si>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</si>
  <si>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</si>
  <si>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</si>
  <si>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</si>
  <si>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</si>
  <si>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</si>
  <si>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</si>
  <si>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</si>
  <si>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</si>
  <si>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</si>
  <si>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</si>
  <si>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</si>
  <si>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</si>
  <si>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</si>
  <si>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</si>
  <si>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</si>
  <si>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</si>
  <si>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</si>
  <si>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</si>
  <si>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</si>
  <si>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</si>
  <si>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</si>
  <si>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</si>
  <si>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</si>
  <si>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</si>
  <si>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</si>
  <si>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</si>
  <si>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</si>
  <si>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</si>
  <si>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</si>
  <si>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</si>
  <si>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</si>
  <si>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</si>
  <si>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</si>
  <si>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</si>
  <si>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</si>
  <si>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</si>
  <si>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</si>
  <si>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</si>
  <si>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</si>
  <si>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</si>
  <si>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</si>
  <si>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</si>
  <si>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</si>
  <si>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</si>
  <si>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</si>
  <si>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</si>
  <si>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</si>
  <si>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</si>
  <si>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</si>
  <si>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</si>
  <si>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</si>
  <si>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</si>
  <si>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</si>
  <si>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</si>
  <si>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</si>
  <si>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</si>
  <si>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</si>
  <si>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</si>
  <si>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</si>
  <si>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</si>
  <si>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</si>
  <si>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</si>
  <si>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</si>
  <si>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</si>
  <si>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</si>
  <si>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</si>
  <si>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</si>
  <si>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</si>
  <si>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</si>
  <si>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</si>
  <si>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</si>
  <si>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</si>
  <si>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</si>
  <si>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</si>
  <si>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</si>
  <si>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</si>
  <si>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</si>
  <si>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</si>
  <si>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</si>
  <si>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</si>
  <si>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</si>
  <si>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</si>
  <si>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</si>
  <si>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</si>
  <si>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</si>
  <si>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</si>
  <si>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</si>
  <si>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</si>
  <si>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</si>
  <si>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</si>
  <si>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</si>
  <si>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</si>
  <si>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</si>
  <si>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</si>
  <si>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</si>
  <si>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</si>
  <si>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</si>
  <si>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</si>
  <si>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</si>
  <si>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</si>
  <si>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</si>
  <si>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</si>
  <si>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</si>
  <si>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</si>
  <si>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</si>
  <si>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</si>
  <si>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</si>
  <si>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</si>
  <si>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</si>
  <si>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</si>
  <si>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</si>
  <si>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</si>
  <si>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</si>
  <si>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</si>
  <si>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</si>
  <si>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</si>
  <si>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</si>
  <si>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</si>
  <si>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</si>
  <si>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</si>
  <si>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</si>
  <si>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</si>
  <si>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</si>
  <si>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</si>
  <si>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</si>
  <si>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</si>
  <si>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</si>
  <si>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</si>
  <si>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</si>
  <si>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</si>
  <si>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</si>
  <si>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</si>
  <si>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</si>
  <si>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</si>
  <si>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</si>
  <si>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</si>
  <si>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</si>
  <si>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</si>
  <si>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</si>
  <si>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</si>
  <si>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</si>
  <si>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</si>
  <si>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</si>
  <si>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</si>
  <si>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</si>
  <si>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</si>
  <si>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</si>
  <si>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</si>
  <si>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</si>
  <si>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</si>
  <si>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</si>
  <si>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</si>
  <si>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</si>
  <si>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</si>
  <si>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</si>
  <si>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</si>
  <si>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</si>
  <si>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</si>
  <si>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</si>
  <si>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</si>
  <si>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</si>
  <si>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</si>
  <si>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</si>
  <si>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</si>
  <si>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</si>
  <si>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</si>
  <si>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</si>
  <si>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</si>
  <si>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</si>
  <si>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</si>
  <si>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</si>
  <si>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</si>
  <si>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</si>
  <si>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</si>
  <si>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</si>
  <si>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</si>
  <si>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</si>
  <si>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</si>
  <si>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</si>
  <si>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</si>
  <si>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</si>
  <si>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</si>
  <si>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</si>
  <si>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</si>
  <si>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</si>
  <si>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</si>
  <si>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</si>
  <si>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</si>
  <si>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</si>
  <si>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</si>
  <si>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</si>
  <si>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</si>
  <si>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</si>
  <si>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</si>
  <si>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</si>
  <si>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</si>
  <si>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</si>
  <si>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</si>
  <si>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</si>
  <si>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</si>
  <si>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</si>
  <si>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</si>
  <si>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</si>
  <si>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</si>
  <si>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</si>
  <si>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</si>
  <si>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</si>
  <si>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</si>
  <si>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</si>
  <si>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</si>
  <si>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</si>
  <si>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</si>
  <si>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</si>
  <si>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</si>
  <si>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</si>
  <si>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</si>
  <si>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</si>
  <si>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</si>
  <si>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</si>
  <si>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</si>
  <si>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</si>
  <si>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</si>
  <si>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</si>
  <si>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</si>
  <si>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</si>
  <si>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</si>
  <si>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</si>
  <si>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</si>
  <si>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</si>
  <si>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</si>
  <si>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</si>
  <si>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</si>
  <si>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</si>
  <si>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</si>
  <si>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</si>
  <si>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</si>
  <si>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</si>
  <si>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</si>
  <si>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</si>
  <si>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</si>
  <si>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</si>
  <si>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</si>
  <si>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</si>
  <si>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</si>
  <si>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</si>
  <si>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</si>
  <si>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</si>
  <si>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</si>
  <si>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</si>
  <si>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</si>
  <si>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</si>
  <si>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</si>
  <si>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</si>
  <si>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</si>
  <si>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</si>
  <si>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</si>
  <si>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</si>
  <si>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</si>
  <si>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</si>
  <si>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</si>
  <si>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</si>
  <si>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</si>
  <si>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</si>
  <si>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</si>
  <si>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</si>
  <si>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</si>
  <si>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</si>
  <si>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</si>
  <si>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</si>
  <si>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</si>
  <si>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</si>
  <si>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</si>
  <si>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</si>
  <si>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</si>
  <si>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</si>
  <si>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</si>
  <si>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</si>
  <si>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</si>
  <si>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</si>
  <si>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</si>
  <si>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</si>
  <si>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</si>
  <si>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</si>
  <si>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</si>
  <si>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</si>
  <si>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</si>
  <si>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</si>
  <si>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</si>
  <si>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</si>
  <si>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</si>
  <si>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</si>
  <si>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</si>
  <si>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</si>
  <si>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</si>
  <si>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</si>
  <si>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</si>
  <si>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</si>
  <si>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</si>
  <si>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</si>
  <si>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</si>
  <si>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</si>
  <si>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</si>
  <si>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</si>
  <si>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</si>
  <si>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</si>
  <si>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</si>
  <si>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</si>
  <si>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</si>
  <si>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</si>
  <si>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</si>
  <si>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</si>
  <si>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</si>
  <si>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</si>
  <si>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</si>
  <si>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</si>
  <si>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</si>
  <si>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</si>
  <si>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</si>
  <si>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</si>
  <si>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</si>
  <si>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</si>
  <si>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</si>
  <si>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</si>
  <si>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</si>
  <si>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</si>
  <si>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</si>
  <si>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</si>
  <si>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</si>
  <si>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</si>
  <si>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</si>
  <si>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</si>
  <si>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</si>
  <si>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</si>
  <si>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</si>
  <si>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</si>
  <si>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</si>
  <si>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</si>
  <si>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</si>
  <si>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</si>
  <si>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</si>
  <si>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</si>
  <si>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</si>
  <si>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</si>
  <si>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</si>
  <si>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</si>
  <si>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</si>
  <si>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</si>
  <si>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</si>
  <si>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</si>
  <si>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</si>
  <si>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</si>
  <si>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</si>
  <si>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</si>
  <si>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</si>
  <si>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</si>
  <si>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</si>
  <si>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</si>
  <si>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</si>
  <si>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</si>
  <si>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</si>
  <si>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</si>
  <si>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</si>
  <si>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</si>
  <si>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</si>
  <si>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</si>
  <si>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</si>
  <si>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</si>
  <si>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</si>
  <si>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</si>
  <si>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</si>
  <si>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</si>
  <si>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</si>
  <si>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</si>
  <si>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</si>
  <si>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</si>
  <si>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</si>
  <si>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</si>
  <si>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</si>
  <si>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</si>
  <si>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</si>
  <si>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</si>
  <si>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</si>
  <si>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</si>
  <si>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</si>
  <si>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</si>
  <si>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</si>
  <si>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</si>
  <si>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</si>
  <si>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</si>
  <si>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</si>
  <si>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</si>
  <si>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</si>
  <si>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</si>
  <si>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</si>
  <si>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</si>
  <si>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</si>
  <si>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</si>
  <si>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</si>
  <si>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</si>
  <si>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</si>
  <si>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</si>
  <si>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</si>
  <si>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</si>
  <si>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</si>
  <si>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</si>
  <si>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</si>
  <si>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</si>
  <si>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</si>
  <si>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</si>
  <si>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</si>
  <si>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</si>
  <si>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</si>
  <si>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</si>
  <si>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</si>
  <si>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</si>
  <si>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</si>
  <si>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</si>
  <si>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</si>
  <si>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</si>
  <si>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</si>
  <si>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</si>
  <si>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</si>
  <si>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</si>
  <si>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</si>
  <si>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</si>
  <si>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</si>
  <si>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</si>
  <si>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</si>
  <si>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</si>
  <si>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</si>
  <si>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</si>
  <si>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</si>
  <si>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</si>
  <si>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</si>
  <si>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</si>
  <si>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</si>
  <si>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</si>
  <si>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</si>
  <si>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</si>
  <si>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</si>
  <si>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</si>
  <si>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</si>
  <si>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</si>
  <si>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</si>
  <si>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</si>
  <si>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</si>
  <si>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</si>
  <si>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</si>
  <si>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</si>
  <si>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</si>
  <si>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</si>
  <si>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</si>
  <si>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</si>
  <si>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</si>
  <si>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</si>
  <si>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</si>
  <si>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</si>
  <si>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</si>
  <si>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</si>
  <si>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</si>
  <si>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</si>
  <si>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</si>
  <si>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</si>
  <si>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</si>
  <si>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</si>
  <si>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</si>
  <si>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</si>
  <si>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</si>
  <si>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</si>
  <si>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</si>
  <si>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</si>
  <si>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</si>
  <si>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</si>
  <si>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</si>
  <si>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</si>
  <si>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</si>
  <si>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</si>
  <si>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</si>
  <si>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</si>
  <si>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</si>
  <si>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</si>
  <si>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</si>
  <si>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</si>
  <si>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</si>
  <si>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</si>
  <si>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</si>
  <si>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</si>
  <si>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</si>
  <si>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</si>
  <si>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</si>
  <si>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</si>
  <si>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</si>
  <si>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</si>
  <si>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</si>
  <si>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</si>
  <si>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</si>
  <si>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</si>
  <si>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</si>
  <si>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</si>
  <si>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</si>
  <si>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</si>
  <si>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</si>
  <si>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</si>
  <si>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</si>
  <si>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</si>
  <si>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</si>
  <si>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</si>
  <si>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</si>
  <si>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</si>
  <si>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</si>
  <si>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</si>
  <si>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</si>
  <si>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</si>
  <si>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</si>
  <si>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</si>
  <si>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</si>
  <si>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</si>
  <si>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</si>
  <si>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</si>
  <si>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</si>
  <si>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</si>
  <si>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</si>
  <si>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</si>
  <si>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</si>
  <si>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</si>
  <si>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</si>
  <si>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</si>
  <si>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</si>
  <si>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</si>
  <si>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</si>
  <si>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</si>
  <si>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</si>
  <si>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</si>
  <si>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</si>
  <si>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</si>
  <si>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</si>
  <si>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</si>
  <si>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</si>
  <si>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</si>
  <si>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</si>
  <si>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</si>
  <si>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</si>
  <si>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</si>
  <si>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</si>
  <si>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</si>
  <si>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</si>
  <si>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</si>
  <si>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</si>
  <si>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</si>
  <si>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</si>
  <si>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</si>
  <si>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</si>
  <si>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</si>
  <si>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</si>
  <si>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</si>
  <si>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</si>
  <si>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</si>
  <si>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</si>
  <si>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</si>
  <si>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</si>
  <si>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</si>
  <si>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</si>
  <si>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</si>
  <si>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</si>
  <si>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</si>
  <si>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</si>
  <si>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</si>
  <si>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</si>
  <si>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</si>
  <si>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</si>
  <si>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</si>
  <si>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</si>
  <si>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</si>
  <si>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</si>
  <si>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</si>
  <si>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</si>
  <si>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</si>
  <si>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</si>
  <si>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</si>
  <si>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</si>
  <si>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</si>
  <si>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</si>
  <si>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</si>
  <si>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</si>
  <si>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</si>
  <si>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</si>
  <si>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</si>
  <si>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</si>
  <si>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</si>
  <si>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</si>
  <si>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</si>
  <si>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</si>
  <si>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</si>
  <si>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</si>
  <si>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</si>
  <si>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</si>
  <si>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</si>
  <si>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</si>
  <si>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</si>
  <si>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</si>
  <si>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</si>
  <si>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</si>
  <si>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</si>
  <si>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</si>
  <si>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</si>
  <si>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</si>
  <si>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</si>
  <si>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</si>
  <si>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</si>
  <si>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</si>
  <si>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</si>
  <si>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</si>
  <si>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</si>
  <si>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</si>
  <si>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</si>
  <si>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</si>
  <si>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</si>
  <si>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</si>
  <si>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</si>
  <si>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</si>
  <si>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</si>
  <si>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</si>
  <si>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</si>
  <si>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</si>
  <si>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</si>
  <si>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</si>
  <si>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</si>
  <si>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</si>
  <si>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</si>
  <si>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</si>
  <si>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</si>
  <si>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</si>
  <si>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</si>
  <si>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</si>
  <si>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</si>
  <si>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</si>
  <si>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</si>
  <si>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</si>
  <si>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</si>
  <si>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</si>
  <si>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</si>
  <si>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</si>
  <si>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</si>
  <si>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</si>
  <si>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</si>
  <si>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</si>
  <si>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</si>
  <si>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</si>
  <si>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</si>
  <si>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</si>
  <si>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</si>
  <si>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</si>
  <si>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</si>
  <si>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</si>
  <si>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</si>
  <si>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</si>
  <si>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</si>
  <si>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</si>
  <si>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</si>
  <si>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</si>
  <si>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</si>
  <si>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</si>
  <si>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</si>
  <si>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</si>
  <si>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</si>
  <si>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</si>
  <si>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</si>
  <si>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</si>
  <si>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</si>
  <si>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</si>
  <si>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</si>
  <si>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</si>
  <si>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</si>
  <si>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</si>
  <si>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</si>
  <si>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</si>
  <si>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</si>
  <si>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</si>
  <si>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</si>
  <si>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</si>
  <si>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</si>
  <si>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</si>
  <si>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</si>
  <si>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</si>
  <si>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</si>
  <si>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</si>
  <si>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</si>
  <si>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</si>
  <si>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</si>
  <si>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</si>
  <si>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</si>
  <si>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</si>
  <si>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</si>
  <si>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</si>
  <si>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</si>
  <si>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</si>
  <si>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</si>
  <si>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</si>
  <si>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</si>
  <si>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</si>
  <si>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</si>
  <si>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</si>
  <si>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</si>
  <si>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</si>
  <si>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</si>
  <si>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</si>
  <si>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</si>
  <si>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</si>
  <si>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</si>
  <si>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</si>
  <si>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</si>
  <si>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</si>
  <si>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</si>
  <si>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</si>
  <si>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</si>
  <si>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</si>
  <si>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</si>
  <si>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</si>
  <si>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</si>
  <si>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</si>
  <si>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</si>
  <si>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</si>
  <si>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</si>
  <si>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</si>
  <si>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</si>
  <si>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</si>
  <si>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</si>
  <si>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</si>
  <si>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</si>
  <si>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</si>
  <si>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</si>
  <si>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</si>
  <si>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</si>
  <si>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</si>
  <si>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</si>
  <si>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</si>
  <si>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</si>
  <si>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</si>
  <si>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</si>
  <si>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</si>
  <si>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</si>
  <si>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</si>
  <si>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</si>
  <si>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</si>
  <si>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</si>
  <si>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</si>
  <si>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</si>
  <si>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</si>
  <si>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</si>
  <si>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</si>
  <si>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</si>
  <si>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</si>
  <si>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</si>
  <si>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</si>
  <si>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</si>
  <si>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</si>
  <si>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</si>
  <si>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</si>
  <si>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</si>
  <si>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</si>
  <si>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</si>
  <si>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</si>
  <si>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</si>
  <si>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</si>
  <si>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</si>
  <si>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</si>
  <si>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</si>
  <si>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</si>
  <si>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</si>
  <si>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</si>
  <si>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</si>
  <si>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</si>
  <si>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</si>
  <si>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</si>
  <si>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</si>
  <si>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</si>
  <si>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</si>
  <si>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</si>
  <si>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</si>
  <si>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</si>
  <si>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</si>
  <si>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</si>
  <si>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</si>
  <si>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</si>
  <si>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</si>
  <si>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</si>
  <si>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</si>
  <si>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</si>
  <si>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</si>
  <si>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</si>
  <si>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</si>
  <si>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</si>
  <si>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</si>
  <si>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</si>
  <si>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</si>
  <si>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</si>
  <si>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</si>
  <si>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</si>
  <si>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</si>
  <si>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</si>
  <si>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</si>
  <si>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</si>
  <si>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</si>
  <si>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</si>
  <si>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</si>
  <si>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</si>
  <si>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</si>
  <si>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</si>
  <si>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</si>
  <si>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</si>
  <si>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</si>
  <si>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</si>
  <si>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</si>
  <si>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</si>
  <si>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</si>
  <si>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</si>
  <si>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</si>
  <si>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</si>
  <si>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</si>
  <si>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</si>
  <si>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</si>
  <si>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</si>
  <si>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</si>
  <si>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</si>
  <si>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</si>
  <si>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</si>
  <si>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</si>
  <si>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</si>
  <si>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</si>
  <si>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</si>
  <si>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</si>
  <si>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</si>
  <si>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</si>
  <si>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</si>
  <si>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</si>
  <si>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</si>
  <si>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</si>
  <si>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</si>
  <si>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</si>
  <si>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</si>
  <si>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</si>
  <si>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</si>
  <si>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</si>
  <si>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</si>
  <si>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</si>
  <si>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</si>
  <si>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</si>
  <si>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</si>
  <si>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</si>
  <si>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</si>
  <si>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</si>
  <si>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</si>
  <si>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</si>
  <si>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</si>
  <si>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</si>
  <si>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</si>
  <si>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</si>
  <si>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</si>
  <si>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</si>
  <si>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</si>
  <si>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</si>
  <si>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</si>
  <si>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</si>
  <si>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</si>
  <si>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</si>
  <si>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</si>
  <si>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</si>
  <si>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</si>
  <si>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</si>
  <si>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</si>
  <si>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</si>
  <si>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</si>
  <si>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</si>
  <si>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</si>
  <si>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</si>
  <si>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</si>
  <si>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</si>
  <si>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</si>
  <si>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</si>
  <si>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</si>
  <si>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</si>
  <si>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</si>
  <si>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</si>
  <si>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</si>
  <si>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</si>
  <si>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</si>
  <si>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</si>
  <si>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</si>
  <si>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</si>
  <si>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</si>
  <si>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</si>
  <si>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</si>
  <si>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</si>
  <si>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</si>
  <si>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</si>
  <si>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</si>
  <si>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</si>
  <si>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</si>
  <si>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</si>
  <si>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</si>
  <si>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</si>
  <si>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</si>
  <si>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</si>
  <si>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</si>
  <si>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</si>
  <si>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</si>
  <si>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</si>
  <si>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</si>
  <si>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</si>
  <si>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</si>
  <si>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</si>
  <si>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</si>
  <si>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</si>
  <si>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</si>
  <si>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</si>
  <si>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</si>
  <si>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</si>
  <si>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</si>
  <si>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</si>
  <si>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</si>
  <si>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</si>
  <si>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</si>
  <si>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</si>
  <si>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</si>
  <si>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</si>
  <si>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</si>
  <si>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</si>
  <si>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</si>
  <si>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</si>
  <si>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</si>
  <si>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</si>
  <si>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</si>
  <si>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</si>
  <si>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</si>
  <si>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</si>
  <si>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</si>
  <si>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</si>
  <si>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</si>
  <si>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</si>
  <si>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</si>
  <si>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</si>
  <si>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</si>
  <si>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</si>
  <si>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</si>
  <si>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</si>
  <si>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</si>
  <si>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</si>
  <si>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</si>
  <si>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</si>
  <si>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</si>
  <si>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</si>
  <si>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</si>
  <si>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</si>
  <si>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</si>
  <si>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</si>
  <si>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</si>
  <si>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</si>
  <si>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</si>
  <si>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</si>
  <si>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</si>
  <si>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</si>
  <si>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</si>
  <si>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</si>
  <si>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</si>
  <si>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</si>
  <si>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</si>
  <si>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</si>
  <si>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</si>
  <si>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</si>
  <si>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</si>
  <si>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</si>
  <si>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</si>
  <si>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</si>
  <si>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</si>
  <si>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</si>
  <si>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</si>
  <si>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</si>
  <si>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</si>
  <si>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</si>
  <si>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</si>
  <si>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</si>
  <si>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</si>
  <si>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</si>
  <si>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</si>
  <si>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</si>
  <si>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</si>
  <si>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</si>
  <si>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</si>
  <si>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</si>
  <si>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</si>
  <si>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</si>
  <si>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</si>
  <si>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</si>
  <si>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</si>
  <si>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</si>
  <si>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</si>
  <si>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</si>
  <si>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</si>
  <si>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</si>
  <si>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</si>
  <si>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</si>
  <si>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</si>
  <si>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</si>
  <si>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</si>
  <si>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</si>
  <si>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</si>
  <si>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</si>
  <si>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</si>
  <si>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</si>
  <si>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</si>
  <si>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</si>
  <si>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</si>
  <si>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</si>
  <si>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</si>
  <si>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</si>
  <si>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</si>
  <si>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</si>
  <si>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</si>
  <si>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</si>
  <si>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</si>
  <si>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</si>
  <si>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</si>
  <si>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</si>
  <si>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</si>
  <si>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</si>
  <si>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</si>
  <si>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</si>
  <si>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</si>
  <si>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</si>
  <si>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</si>
  <si>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</si>
  <si>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</si>
  <si>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</si>
  <si>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</si>
  <si>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</si>
  <si>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</si>
  <si>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</si>
  <si>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</si>
  <si>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</si>
  <si>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</si>
  <si>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</si>
  <si>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</si>
  <si>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</si>
  <si>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</si>
  <si>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</si>
  <si>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</si>
  <si>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</si>
  <si>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</si>
  <si>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</si>
  <si>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</si>
  <si>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</si>
  <si>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</si>
  <si>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</si>
  <si>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</si>
  <si>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</si>
  <si>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</si>
  <si>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</si>
  <si>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</si>
  <si>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</si>
  <si>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</si>
  <si>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</si>
  <si>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</si>
  <si>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</si>
  <si>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</si>
  <si>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</si>
  <si>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</si>
  <si>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</si>
  <si>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</si>
  <si>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</si>
  <si>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</si>
  <si>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</si>
  <si>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</si>
  <si>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</si>
  <si>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</si>
  <si>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</si>
  <si>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</si>
  <si>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</si>
  <si>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</si>
  <si>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</si>
  <si>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</si>
  <si>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</si>
  <si>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</si>
  <si>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</si>
  <si>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</si>
  <si>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</si>
  <si>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</si>
  <si>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</si>
  <si>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</si>
  <si>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</si>
  <si>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</si>
  <si>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</si>
  <si>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</si>
  <si>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</si>
  <si>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</si>
  <si>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</si>
  <si>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</si>
  <si>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</si>
  <si>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</si>
  <si>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</si>
  <si>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</si>
  <si>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</si>
  <si>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</si>
  <si>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</si>
  <si>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</si>
  <si>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</si>
  <si>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</si>
  <si>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</si>
  <si>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</si>
  <si>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</si>
  <si>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</si>
  <si>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</si>
  <si>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</si>
  <si>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</si>
  <si>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</si>
  <si>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</si>
  <si>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</si>
  <si>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</si>
  <si>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</si>
  <si>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</si>
  <si>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</si>
  <si>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</si>
  <si>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</si>
  <si>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</si>
  <si>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</si>
  <si>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</si>
  <si>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</si>
  <si>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</si>
  <si>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</si>
  <si>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</si>
  <si>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</si>
  <si>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</si>
  <si>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</si>
  <si>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</si>
  <si>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</si>
  <si>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</si>
  <si>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</si>
  <si>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</si>
  <si>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</si>
  <si>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</si>
  <si>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</si>
  <si>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</si>
  <si>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</si>
  <si>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</si>
  <si>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</si>
  <si>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</si>
  <si>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</si>
  <si>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</si>
  <si>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</si>
  <si>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</si>
  <si>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</si>
  <si>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</si>
  <si>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</si>
  <si>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</si>
  <si>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</si>
  <si>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</si>
  <si>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</si>
  <si>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</si>
  <si>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</si>
  <si>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</si>
  <si>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</si>
  <si>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</si>
  <si>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</si>
  <si>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</si>
  <si>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</si>
  <si>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</si>
  <si>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</si>
  <si>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</si>
  <si>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</si>
  <si>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</si>
  <si>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</si>
  <si>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</si>
  <si>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</si>
  <si>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</si>
  <si>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</si>
  <si>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</si>
  <si>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</si>
  <si>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</si>
  <si>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</si>
  <si>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</si>
  <si>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</si>
  <si>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</si>
  <si>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</si>
  <si>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</si>
  <si>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</si>
  <si>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</si>
  <si>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</si>
  <si>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</si>
  <si>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</si>
  <si>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</si>
  <si>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</si>
  <si>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</si>
  <si>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</si>
  <si>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</si>
  <si>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</si>
  <si>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</si>
  <si>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</si>
  <si>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</si>
  <si>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</si>
  <si>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</si>
  <si>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</si>
  <si>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</si>
  <si>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</si>
  <si>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</si>
  <si>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</si>
  <si>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</si>
  <si>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</si>
  <si>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</si>
  <si>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</si>
  <si>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</si>
  <si>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</si>
  <si>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</si>
  <si>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</si>
  <si>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</si>
  <si>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</si>
  <si>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</si>
  <si>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</si>
  <si>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</si>
  <si>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</si>
  <si>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</si>
  <si>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</si>
  <si>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</si>
  <si>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</si>
  <si>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</si>
  <si>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</si>
  <si>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</si>
  <si>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</si>
  <si>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</si>
  <si>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</si>
  <si>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</si>
  <si>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</si>
  <si>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</si>
  <si>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</si>
  <si>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</si>
  <si>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</si>
  <si>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</si>
  <si>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</si>
  <si>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</si>
  <si>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</si>
  <si>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</si>
  <si>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</si>
  <si>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</si>
  <si>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</si>
  <si>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</si>
  <si>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</si>
  <si>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</si>
  <si>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</si>
  <si>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</si>
  <si>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</si>
  <si>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</si>
  <si>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</si>
  <si>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</si>
  <si>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</si>
  <si>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</si>
  <si>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</si>
  <si>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</si>
  <si>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</si>
  <si>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</si>
  <si>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</si>
  <si>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</si>
  <si>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</si>
  <si>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</si>
  <si>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</si>
  <si>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</si>
  <si>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</si>
  <si>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</si>
  <si>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</si>
  <si>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</si>
  <si>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</si>
  <si>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</si>
  <si>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</si>
  <si>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</si>
  <si>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</si>
  <si>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</si>
  <si>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</si>
  <si>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</si>
  <si>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</si>
  <si>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</si>
  <si>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</si>
  <si>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</si>
  <si>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</si>
  <si>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</si>
  <si>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</si>
  <si>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</si>
  <si>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</si>
  <si>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</si>
  <si>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</si>
  <si>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</si>
  <si>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</si>
  <si>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</si>
  <si>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</si>
  <si>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</si>
  <si>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</si>
  <si>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</si>
  <si>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</si>
  <si>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</si>
  <si>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</si>
  <si>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</si>
  <si>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</si>
  <si>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</si>
  <si>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</si>
  <si>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</si>
  <si>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</si>
  <si>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</si>
  <si>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</si>
  <si>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</si>
  <si>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</si>
  <si>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</si>
  <si>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</si>
  <si>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</si>
  <si>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</si>
  <si>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</si>
  <si>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</si>
  <si>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</si>
  <si>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</si>
  <si>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</si>
  <si>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</si>
  <si>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</si>
  <si>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</si>
  <si>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</si>
  <si>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</si>
  <si>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</si>
  <si>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</si>
  <si>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</si>
  <si>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</si>
  <si>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</si>
  <si>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</si>
  <si>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</si>
  <si>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</si>
  <si>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</si>
  <si>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</si>
  <si>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</si>
  <si>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</si>
  <si>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</si>
  <si>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</si>
  <si>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</si>
  <si>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</si>
  <si>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</si>
  <si>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</si>
  <si>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</si>
  <si>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</si>
  <si>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</si>
  <si>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</si>
  <si>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</si>
  <si>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</si>
  <si>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</si>
  <si>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</si>
  <si>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</si>
  <si>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</si>
  <si>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</si>
  <si>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</si>
  <si>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</si>
  <si>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</si>
  <si>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</si>
  <si>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</si>
  <si>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</si>
  <si>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</si>
  <si>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</si>
  <si>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</si>
  <si>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</si>
  <si>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</si>
  <si>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</si>
  <si>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</si>
  <si>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</si>
  <si>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</si>
  <si>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</si>
  <si>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</si>
  <si>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</si>
  <si>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</si>
  <si>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</si>
  <si>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</si>
  <si>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</si>
  <si>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</si>
  <si>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</si>
  <si>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</si>
  <si>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</si>
  <si>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</si>
  <si>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</si>
  <si>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</si>
  <si>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</si>
  <si>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</si>
  <si>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</si>
  <si>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</si>
  <si>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</si>
  <si>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</si>
  <si>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</si>
  <si>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</si>
  <si>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</si>
  <si>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</si>
  <si>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</si>
  <si>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</si>
  <si>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</si>
  <si>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</si>
  <si>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</si>
  <si>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</si>
  <si>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</si>
  <si>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</si>
  <si>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</si>
  <si>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</si>
  <si>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</si>
  <si>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</si>
  <si>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</si>
  <si>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</si>
  <si>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</si>
  <si>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</si>
  <si>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</si>
  <si>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</si>
  <si>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</si>
  <si>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</si>
  <si>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</si>
  <si>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</si>
  <si>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</si>
  <si>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</si>
  <si>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</si>
  <si>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</si>
  <si>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</si>
  <si>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</si>
  <si>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</si>
  <si>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</si>
  <si>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</si>
  <si>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</si>
  <si>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</si>
  <si>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</si>
  <si>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</si>
  <si>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</si>
  <si>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</si>
  <si>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</si>
  <si>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</si>
  <si>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</si>
  <si>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</si>
  <si>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</si>
  <si>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</si>
  <si>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</si>
  <si>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</si>
  <si>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</si>
  <si>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</si>
  <si>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</si>
  <si>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</si>
  <si>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</si>
  <si>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</si>
  <si>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</si>
  <si>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</si>
  <si>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</si>
  <si>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</si>
  <si>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</si>
  <si>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</si>
  <si>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</si>
  <si>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</si>
  <si>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</si>
  <si>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</si>
  <si>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</si>
  <si>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</si>
  <si>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</si>
  <si>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</si>
  <si>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</si>
  <si>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</si>
  <si>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</si>
  <si>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</si>
  <si>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</si>
  <si>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</si>
  <si>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</si>
  <si>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</si>
  <si>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</si>
  <si>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</si>
  <si>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</si>
  <si>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</si>
  <si>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</si>
  <si>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</si>
  <si>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</si>
  <si>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</si>
  <si>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</si>
  <si>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</si>
  <si>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</si>
  <si>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</si>
  <si>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</si>
  <si>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</si>
  <si>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</si>
  <si>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</si>
  <si>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</si>
  <si>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</si>
  <si>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</si>
  <si>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</si>
  <si>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</si>
  <si>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</si>
  <si>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</si>
  <si>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</si>
  <si>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</si>
  <si>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</si>
  <si>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</si>
  <si>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</si>
  <si>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</si>
  <si>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</si>
  <si>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</si>
  <si>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</si>
  <si>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</si>
  <si>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</si>
  <si>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</si>
  <si>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</si>
  <si>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</si>
  <si>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</si>
  <si>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</si>
  <si>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</si>
  <si>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</si>
  <si>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</si>
  <si>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</si>
  <si>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</si>
  <si>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</si>
  <si>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</si>
  <si>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</si>
  <si>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</si>
  <si>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</si>
  <si>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</si>
  <si>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</si>
  <si>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</si>
  <si>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</si>
  <si>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</si>
  <si>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</si>
  <si>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</si>
  <si>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</si>
  <si>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</si>
  <si>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</si>
  <si>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</si>
  <si>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</si>
  <si>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</si>
  <si>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</si>
  <si>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</si>
  <si>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</si>
  <si>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</si>
  <si>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</si>
  <si>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</si>
  <si>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</si>
  <si>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</si>
  <si>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</si>
  <si>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</si>
  <si>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</si>
  <si>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</si>
  <si>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</si>
  <si>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</si>
  <si>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</si>
  <si>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</si>
  <si>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</si>
  <si>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</si>
  <si>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</si>
  <si>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</si>
  <si>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</si>
  <si>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</si>
  <si>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</si>
  <si>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</si>
  <si>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</si>
  <si>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</si>
  <si>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</si>
  <si>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</si>
  <si>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</si>
  <si>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</si>
  <si>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</si>
  <si>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</si>
  <si>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</si>
  <si>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</si>
  <si>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</si>
  <si>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</si>
  <si>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</si>
  <si>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</si>
  <si>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</si>
  <si>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</si>
  <si>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</si>
  <si>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</si>
  <si>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</si>
  <si>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</si>
  <si>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</si>
  <si>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</si>
  <si>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</si>
  <si>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</si>
  <si>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</si>
  <si>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</si>
  <si>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</si>
  <si>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</si>
  <si>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</si>
  <si>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</si>
  <si>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</si>
  <si>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</si>
  <si>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</si>
  <si>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</si>
  <si>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</si>
  <si>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</si>
  <si>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</si>
  <si>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</si>
  <si>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</si>
  <si>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</si>
  <si>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</si>
  <si>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</si>
  <si>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</si>
  <si>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</si>
  <si>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</si>
  <si>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</si>
  <si>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</si>
  <si>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</si>
  <si>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</si>
  <si>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</si>
  <si>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</si>
  <si>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</si>
  <si>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</si>
  <si>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</si>
  <si>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</si>
  <si>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</si>
  <si>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</si>
  <si>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</si>
  <si>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</si>
  <si>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</si>
  <si>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</si>
  <si>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</si>
  <si>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</si>
  <si>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</si>
  <si>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</si>
  <si>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</si>
  <si>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</si>
  <si>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</si>
  <si>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</si>
  <si>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</si>
  <si>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</si>
  <si>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</si>
  <si>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</si>
  <si>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</si>
  <si>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</si>
  <si>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</si>
  <si>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</si>
  <si>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</si>
  <si>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</si>
  <si>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</si>
  <si>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</si>
  <si>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</si>
  <si>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</si>
  <si>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</si>
  <si>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</si>
  <si>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</si>
  <si>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</si>
  <si>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</si>
  <si>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</si>
  <si>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</si>
  <si>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</si>
  <si>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</si>
  <si>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</si>
  <si>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</si>
  <si>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</si>
  <si>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</si>
  <si>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</si>
  <si>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</si>
  <si>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</si>
  <si>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</si>
  <si>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</si>
  <si>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</si>
  <si>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</si>
  <si>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</si>
  <si>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</si>
  <si>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</si>
  <si>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</si>
  <si>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</si>
  <si>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</si>
  <si>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</si>
  <si>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</si>
  <si>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</si>
  <si>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</si>
  <si>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</si>
  <si>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</si>
  <si>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</si>
  <si>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</si>
  <si>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</si>
  <si>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</si>
  <si>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</si>
  <si>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</si>
  <si>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</si>
  <si>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</si>
  <si>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</si>
  <si>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</si>
  <si>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</si>
  <si>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</si>
  <si>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</si>
  <si>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</si>
  <si>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</si>
  <si>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</si>
  <si>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</si>
  <si>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</si>
  <si>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</si>
  <si>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</si>
  <si>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</si>
  <si>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</si>
  <si>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</si>
  <si>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</si>
  <si>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</si>
  <si>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</si>
  <si>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</si>
  <si>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</si>
  <si>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</si>
  <si>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</si>
  <si>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</si>
  <si>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</si>
  <si>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</si>
  <si>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</si>
  <si>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</si>
  <si>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</si>
  <si>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</si>
  <si>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</si>
  <si>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</si>
  <si>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</si>
  <si>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</si>
  <si>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</si>
  <si>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</si>
  <si>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</si>
  <si>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</si>
  <si>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</si>
  <si>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</si>
  <si>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</si>
  <si>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</si>
  <si>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</si>
  <si>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</si>
  <si>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</si>
  <si>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</si>
  <si>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</si>
  <si>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</si>
  <si>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</si>
  <si>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</si>
  <si>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</si>
  <si>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</si>
  <si>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</si>
  <si>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</si>
  <si>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</si>
  <si>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</si>
  <si>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</si>
  <si>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</si>
  <si>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</si>
  <si>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</si>
  <si>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</si>
  <si>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</si>
  <si>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</si>
  <si>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</si>
  <si>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</si>
  <si>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</si>
  <si>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</si>
  <si>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</si>
  <si>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</si>
  <si>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</si>
  <si>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</si>
  <si>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</si>
  <si>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</si>
  <si>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</si>
  <si>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</si>
  <si>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</si>
  <si>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</si>
  <si>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</si>
  <si>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</si>
  <si>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</si>
  <si>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</si>
  <si>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</si>
  <si>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</si>
  <si>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</si>
  <si>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</si>
  <si>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</si>
  <si>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</si>
  <si>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</si>
  <si>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</si>
  <si>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</si>
  <si>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</si>
  <si>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</si>
  <si>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</si>
  <si>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</si>
  <si>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</si>
  <si>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</si>
  <si>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</si>
  <si>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</si>
  <si>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</si>
  <si>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</si>
  <si>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</si>
  <si>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</si>
  <si>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</si>
  <si>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</si>
  <si>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</si>
  <si>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</si>
  <si>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</si>
  <si>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</si>
  <si>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</si>
  <si>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</si>
  <si>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</si>
  <si>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</si>
  <si>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</si>
  <si>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</si>
  <si>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</si>
  <si>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</si>
  <si>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</si>
  <si>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</si>
  <si>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</si>
  <si>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</si>
  <si>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</si>
  <si>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</si>
  <si>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</si>
  <si>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</si>
  <si>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</si>
  <si>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</si>
  <si>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</si>
  <si>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</si>
  <si>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</si>
  <si>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</si>
  <si>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</si>
  <si>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</si>
  <si>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</si>
  <si>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</si>
  <si>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</si>
  <si>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</si>
  <si>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</si>
  <si>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</si>
  <si>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</si>
  <si>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</si>
  <si>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</si>
  <si>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</si>
  <si>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</si>
  <si>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</si>
  <si>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</si>
  <si>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</si>
  <si>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</si>
  <si>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</si>
  <si>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</si>
  <si>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</si>
  <si>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</si>
  <si>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</si>
  <si>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</si>
  <si>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</si>
  <si>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</si>
  <si>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</si>
  <si>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</si>
  <si>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</si>
  <si>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</si>
  <si>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</si>
  <si>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</si>
  <si>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</si>
  <si>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</si>
  <si>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</si>
  <si>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</si>
  <si>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</si>
  <si>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</si>
  <si>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</si>
  <si>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</si>
  <si>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</si>
  <si>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</si>
  <si>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</si>
  <si>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</si>
  <si>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</si>
  <si>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</si>
  <si>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</si>
  <si>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</si>
  <si>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</si>
  <si>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</si>
  <si>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</si>
  <si>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</si>
  <si>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</si>
  <si>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</si>
  <si>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</si>
  <si>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</si>
  <si>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</si>
  <si>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</si>
  <si>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</si>
  <si>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</si>
  <si>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</si>
  <si>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</si>
  <si>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</si>
  <si>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</si>
  <si>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</si>
  <si>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</si>
  <si>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</si>
  <si>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</si>
  <si>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</si>
  <si>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</si>
  <si>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</si>
  <si>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</si>
  <si>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</si>
  <si>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</si>
  <si>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</si>
  <si>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</si>
  <si>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</si>
  <si>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</si>
  <si>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</si>
  <si>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</si>
  <si>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</si>
  <si>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</si>
  <si>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</si>
  <si>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</si>
  <si>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</si>
  <si>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</si>
  <si>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</si>
  <si>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</si>
  <si>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</si>
  <si>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</si>
  <si>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</si>
  <si>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</si>
  <si>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</si>
  <si>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</si>
  <si>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</si>
  <si>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</si>
  <si>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</si>
  <si>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</si>
  <si>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</si>
  <si>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</si>
  <si>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</si>
  <si>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</si>
  <si>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</si>
  <si>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</si>
  <si>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</si>
  <si>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</si>
  <si>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</si>
  <si>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</si>
  <si>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</si>
  <si>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</si>
  <si>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</si>
  <si>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</si>
  <si>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</si>
  <si>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</si>
  <si>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</si>
  <si>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</si>
  <si>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</si>
  <si>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</si>
  <si>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</si>
  <si>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</si>
  <si>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</si>
  <si>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</si>
  <si>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</si>
  <si>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</si>
  <si>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</si>
  <si>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</si>
  <si>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</si>
  <si>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</si>
  <si>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</si>
  <si>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</si>
  <si>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</si>
  <si>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</si>
  <si>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</si>
  <si>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</si>
  <si>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</si>
  <si>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</si>
  <si>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</si>
  <si>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</si>
  <si>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</si>
  <si>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</si>
  <si>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</si>
  <si>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</si>
  <si>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</si>
  <si>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</si>
  <si>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</si>
  <si>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</si>
  <si>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</si>
  <si>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</si>
  <si>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</si>
  <si>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</si>
  <si>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</si>
  <si>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</si>
  <si>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</si>
  <si>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</si>
  <si>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</si>
  <si>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</si>
  <si>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</si>
  <si>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</si>
  <si>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</si>
  <si>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</si>
  <si>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</si>
  <si>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</si>
  <si>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</si>
  <si>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</si>
  <si>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</si>
  <si>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</si>
  <si>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</si>
  <si>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</si>
  <si>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</si>
  <si>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</si>
  <si>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</si>
  <si>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</si>
  <si>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</si>
  <si>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</si>
  <si>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</si>
  <si>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</si>
  <si>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</si>
  <si>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</si>
  <si>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</si>
  <si>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</si>
  <si>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</si>
  <si>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</si>
  <si>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</si>
  <si>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</si>
  <si>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</si>
  <si>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</si>
  <si>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</si>
  <si>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</si>
  <si>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</si>
  <si>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</si>
  <si>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</si>
  <si>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</si>
  <si>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</si>
  <si>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</si>
  <si>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</si>
  <si>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</si>
  <si>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</si>
  <si>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</si>
  <si>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</si>
  <si>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</si>
  <si>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</si>
  <si>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</si>
  <si>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</si>
  <si>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</si>
  <si>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</si>
  <si>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</si>
  <si>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</si>
  <si>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</si>
  <si>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</si>
  <si>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</si>
  <si>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</si>
  <si>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</si>
  <si>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</si>
  <si>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</si>
  <si>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</si>
  <si>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</si>
  <si>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</si>
  <si>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</si>
  <si>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</si>
  <si>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</si>
  <si>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</si>
  <si>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</si>
  <si>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</si>
  <si>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</si>
  <si>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</si>
  <si>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</si>
  <si>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</si>
  <si>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</si>
  <si>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</si>
  <si>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</si>
  <si>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</si>
  <si>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</si>
  <si>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</si>
  <si>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</si>
  <si>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</si>
  <si>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</si>
  <si>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</si>
  <si>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</si>
  <si>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</si>
  <si>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</si>
  <si>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</si>
  <si>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</si>
  <si>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</si>
  <si>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</si>
  <si>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</si>
  <si>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</si>
  <si>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</si>
  <si>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</si>
  <si>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</si>
  <si>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</si>
  <si>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</si>
  <si>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</si>
  <si>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</si>
  <si>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</si>
  <si>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</si>
  <si>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</si>
  <si>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</si>
  <si>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</si>
  <si>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</si>
  <si>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</si>
  <si>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</si>
  <si>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</si>
  <si>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</si>
  <si>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</si>
  <si>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</si>
  <si>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</si>
  <si>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</si>
  <si>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</si>
  <si>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</si>
  <si>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</si>
  <si>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</si>
  <si>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</si>
  <si>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</si>
  <si>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</si>
  <si>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</si>
  <si>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</si>
  <si>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</si>
  <si>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</si>
  <si>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</si>
  <si>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</si>
  <si>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</si>
  <si>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</si>
  <si>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</si>
  <si>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</si>
  <si>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</si>
  <si>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</si>
  <si>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</si>
  <si>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</si>
  <si>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</si>
  <si>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</si>
  <si>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</si>
  <si>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</si>
  <si>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</si>
  <si>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</si>
  <si>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</si>
  <si>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</si>
  <si>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</si>
  <si>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</si>
  <si>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</si>
  <si>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</si>
  <si>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</si>
  <si>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</si>
  <si>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</si>
  <si>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</si>
  <si>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</si>
  <si>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</si>
  <si>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</si>
  <si>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</si>
  <si>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</si>
  <si>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</si>
  <si>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</si>
  <si>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</si>
  <si>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</si>
  <si>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</si>
  <si>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</si>
  <si>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</si>
  <si>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</si>
  <si>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</si>
  <si>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</si>
  <si>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</si>
  <si>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</si>
  <si>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</si>
  <si>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</si>
  <si>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</si>
  <si>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</si>
  <si>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</si>
  <si>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</si>
  <si>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</si>
  <si>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</si>
  <si>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</si>
  <si>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</si>
  <si>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</si>
  <si>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</si>
  <si>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</si>
  <si>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</si>
  <si>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</si>
  <si>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</si>
  <si>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</si>
  <si>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</si>
  <si>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</si>
  <si>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</si>
  <si>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</si>
  <si>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</si>
  <si>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</si>
  <si>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</si>
  <si>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</si>
  <si>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</si>
  <si>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</si>
  <si>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</si>
  <si>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</si>
  <si>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</si>
  <si>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</si>
  <si>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</si>
  <si>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</si>
  <si>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</si>
  <si>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</si>
  <si>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</si>
  <si>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</si>
  <si>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</si>
  <si>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</si>
  <si>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</si>
  <si>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</si>
  <si>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</si>
  <si>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</si>
  <si>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</si>
  <si>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</si>
  <si>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</si>
  <si>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</si>
  <si>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</si>
  <si>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</si>
  <si>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</si>
  <si>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</si>
  <si>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</si>
  <si>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</si>
  <si>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</si>
  <si>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</si>
  <si>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</si>
  <si>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</si>
  <si>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</si>
  <si>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</si>
  <si>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</si>
  <si>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</si>
  <si>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</si>
  <si>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</si>
  <si>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</si>
  <si>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</si>
  <si>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</si>
  <si>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</si>
  <si>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</si>
  <si>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</si>
  <si>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</si>
  <si>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</si>
  <si>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</si>
  <si>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</si>
  <si>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</si>
  <si>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</si>
  <si>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</si>
  <si>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</si>
  <si>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</si>
  <si>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</si>
  <si>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</si>
  <si>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</si>
  <si>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</si>
  <si>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</si>
  <si>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</si>
  <si>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</si>
  <si>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</si>
  <si>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</si>
  <si>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</si>
  <si>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</si>
  <si>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</si>
  <si>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</si>
  <si>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</si>
  <si>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</si>
  <si>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</si>
  <si>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</si>
  <si>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</si>
  <si>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</si>
  <si>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</si>
  <si>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</si>
  <si>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</si>
  <si>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</si>
  <si>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</si>
  <si>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</si>
  <si>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</si>
  <si>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</si>
  <si>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</si>
  <si>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</si>
  <si>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</si>
  <si>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</si>
  <si>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</si>
  <si>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</si>
  <si>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</si>
  <si>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</si>
  <si>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</si>
  <si>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</si>
  <si>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</si>
  <si>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</si>
  <si>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</si>
  <si>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</si>
  <si>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</si>
  <si>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</si>
  <si>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</si>
  <si>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</si>
  <si>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</si>
  <si>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</si>
  <si>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</si>
  <si>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</si>
  <si>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</si>
  <si>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</si>
  <si>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</si>
  <si>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</si>
  <si>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</si>
  <si>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</si>
  <si>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</si>
  <si>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</si>
  <si>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</si>
  <si>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</si>
  <si>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</si>
  <si>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</si>
  <si>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</si>
  <si>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</si>
  <si>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</si>
  <si>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</si>
  <si>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</si>
  <si>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</si>
  <si>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</si>
  <si>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</si>
  <si>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</si>
  <si>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</si>
  <si>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</si>
  <si>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</si>
  <si>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</si>
  <si>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</si>
  <si>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</si>
  <si>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</si>
  <si>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</si>
  <si>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</si>
  <si>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</si>
  <si>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</si>
  <si>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</si>
  <si>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</si>
  <si>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</si>
  <si>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</si>
  <si>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</si>
  <si>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</si>
  <si>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</si>
  <si>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</si>
  <si>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</si>
  <si>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</si>
  <si>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</si>
  <si>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</si>
  <si>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</si>
  <si>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</si>
  <si>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</si>
  <si>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</si>
  <si>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</si>
  <si>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</si>
  <si>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</si>
  <si>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</si>
  <si>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</si>
  <si>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</si>
  <si>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</si>
  <si>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</si>
  <si>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</si>
  <si>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</si>
  <si>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</si>
  <si>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</si>
  <si>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</si>
  <si>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</si>
  <si>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</si>
  <si>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</si>
  <si>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</si>
  <si>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</si>
  <si>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</si>
  <si>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</si>
  <si>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</si>
  <si>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</si>
  <si>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</si>
  <si>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</si>
  <si>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</si>
  <si>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</si>
  <si>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</si>
  <si>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</si>
  <si>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</si>
  <si>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</si>
  <si>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</si>
  <si>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</si>
  <si>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</si>
  <si>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</si>
  <si>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</si>
  <si>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</si>
  <si>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</si>
  <si>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</si>
  <si>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</si>
  <si>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</si>
  <si>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</si>
  <si>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</si>
  <si>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</si>
  <si>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</si>
  <si>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</si>
  <si>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</si>
  <si>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</si>
  <si>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</si>
  <si>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</si>
  <si>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</si>
  <si>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</si>
  <si>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</si>
  <si>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</si>
  <si>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</si>
  <si>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</si>
  <si>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</si>
  <si>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</si>
  <si>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</si>
  <si>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</si>
  <si>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</si>
  <si>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</si>
  <si>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</si>
  <si>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</si>
  <si>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</si>
  <si>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</si>
  <si>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</si>
  <si>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</si>
  <si>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</si>
  <si>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</si>
  <si>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</si>
  <si>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</si>
  <si>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</si>
  <si>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</si>
  <si>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</si>
  <si>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</si>
  <si>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</si>
  <si>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</si>
  <si>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</si>
  <si>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</si>
  <si>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</si>
  <si>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</si>
  <si>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</si>
  <si>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</si>
  <si>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</si>
  <si>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</si>
  <si>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</si>
  <si>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</si>
  <si>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</si>
  <si>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</si>
  <si>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</si>
  <si>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</si>
  <si>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</si>
  <si>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</si>
  <si>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</si>
  <si>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</si>
  <si>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</si>
  <si>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</si>
  <si>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</si>
  <si>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</si>
  <si>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</si>
  <si>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</si>
  <si>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</si>
  <si>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</si>
  <si>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</si>
  <si>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</si>
  <si>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</si>
  <si>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</si>
  <si>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</si>
  <si>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</si>
  <si>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</si>
  <si>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</si>
  <si>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</si>
  <si>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</si>
  <si>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</si>
  <si>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</si>
  <si>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</si>
  <si>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</si>
  <si>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</si>
  <si>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</si>
  <si>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</si>
  <si>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</si>
  <si>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</si>
  <si>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</si>
  <si>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</si>
  <si>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</si>
  <si>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</si>
  <si>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</si>
  <si>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</si>
  <si>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</si>
  <si>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</si>
  <si>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</si>
  <si>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</si>
  <si>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</si>
  <si>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</si>
  <si>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</si>
  <si>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</si>
  <si>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</si>
  <si>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</si>
  <si>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</si>
  <si>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</si>
  <si>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</si>
  <si>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</si>
  <si>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</si>
  <si>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</si>
  <si>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</si>
  <si>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</si>
  <si>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</si>
  <si>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</si>
  <si>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</si>
  <si>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</si>
  <si>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</si>
  <si>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</si>
  <si>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</si>
  <si>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</si>
  <si>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</si>
  <si>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</si>
  <si>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</si>
  <si>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</si>
  <si>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</si>
  <si>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</si>
  <si>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</si>
  <si>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</si>
  <si>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</si>
  <si>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</si>
  <si>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</si>
  <si>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</si>
  <si>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</si>
  <si>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</si>
  <si>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</si>
  <si>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</si>
  <si>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</si>
  <si>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</si>
  <si>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</si>
  <si>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</si>
  <si>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</si>
  <si>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</si>
  <si>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</si>
  <si>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</si>
  <si>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</si>
  <si>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</si>
  <si>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</si>
  <si>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</si>
  <si>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</si>
  <si>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</si>
  <si>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</si>
  <si>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</si>
  <si>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</si>
  <si>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</si>
  <si>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</si>
  <si>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</si>
  <si>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</si>
  <si>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</si>
  <si>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</si>
  <si>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</si>
  <si>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</si>
  <si>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</si>
  <si>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</si>
  <si>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</si>
  <si>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</si>
  <si>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</si>
  <si>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</si>
  <si>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</si>
  <si>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</si>
  <si>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</si>
  <si>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</si>
  <si>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</si>
  <si>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</si>
  <si>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</si>
  <si>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</si>
  <si>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</si>
  <si>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</si>
  <si>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</si>
  <si>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</si>
  <si>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</si>
  <si>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</si>
  <si>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</si>
  <si>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</si>
  <si>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</si>
  <si>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</si>
  <si>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</si>
  <si>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</si>
  <si>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</si>
  <si>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</si>
  <si>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</si>
  <si>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</si>
  <si>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</si>
  <si>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</si>
  <si>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</si>
  <si>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</si>
  <si>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</si>
  <si>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</si>
  <si>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</si>
  <si>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</si>
  <si>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</si>
  <si>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</si>
  <si>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</si>
  <si>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</si>
  <si>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</si>
  <si>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</si>
  <si>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</si>
  <si>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</si>
  <si>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</si>
  <si>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</si>
  <si>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</si>
  <si>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</si>
  <si>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</si>
  <si>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</si>
  <si>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</si>
  <si>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</si>
  <si>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</si>
  <si>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</si>
  <si>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</si>
  <si>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</si>
  <si>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</si>
  <si>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</si>
  <si>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</si>
  <si>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</si>
  <si>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</si>
  <si>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</si>
  <si>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</si>
  <si>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</si>
  <si>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</si>
  <si>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</si>
  <si>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</si>
  <si>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</si>
  <si>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</si>
  <si>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</si>
  <si>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</si>
  <si>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</si>
  <si>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</si>
  <si>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</si>
  <si>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</si>
  <si>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</si>
  <si>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</si>
  <si>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</si>
  <si>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</si>
  <si>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</si>
  <si>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</si>
  <si>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</si>
  <si>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</si>
  <si>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</si>
  <si>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</si>
  <si>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</si>
  <si>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</si>
  <si>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</si>
  <si>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</si>
  <si>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</si>
  <si>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</si>
  <si>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</si>
  <si>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</si>
  <si>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</si>
  <si>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</si>
  <si>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</si>
  <si>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</si>
  <si>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</si>
  <si>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</si>
  <si>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</si>
  <si>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</si>
  <si>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</si>
  <si>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</si>
  <si>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</si>
  <si>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</si>
  <si>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</si>
  <si>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</si>
  <si>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</si>
  <si>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</si>
  <si>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</si>
  <si>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</si>
  <si>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</si>
  <si>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</si>
  <si>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</si>
  <si>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</si>
  <si>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</si>
  <si>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</si>
  <si>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</si>
  <si>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</si>
  <si>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</si>
  <si>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</si>
  <si>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</si>
  <si>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</si>
  <si>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</si>
  <si>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</si>
  <si>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</si>
  <si>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</si>
  <si>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</si>
  <si>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</si>
  <si>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</si>
  <si>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</si>
  <si>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</si>
  <si>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</si>
  <si>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</si>
  <si>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</si>
  <si>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</si>
  <si>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</si>
  <si>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</si>
  <si>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</si>
  <si>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</si>
  <si>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</si>
  <si>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</si>
  <si>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</si>
  <si>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</si>
  <si>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</si>
  <si>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</si>
  <si>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</si>
  <si>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</si>
  <si>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</si>
  <si>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</si>
  <si>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</si>
  <si>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</si>
  <si>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</si>
  <si>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</si>
  <si>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</si>
  <si>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</si>
  <si>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</si>
  <si>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</si>
  <si>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</si>
  <si>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</si>
  <si>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</si>
  <si>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</si>
  <si>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</si>
  <si>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</si>
  <si>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</si>
  <si>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</si>
  <si>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</si>
  <si>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</si>
  <si>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</si>
  <si>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</si>
  <si>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</si>
  <si>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</si>
  <si>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</si>
  <si>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</si>
  <si>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</si>
  <si>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</si>
  <si>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</si>
  <si>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</si>
  <si>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</si>
  <si>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</si>
  <si>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</si>
  <si>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</si>
  <si>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</si>
  <si>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</si>
  <si>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</si>
  <si>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</si>
  <si>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</si>
  <si>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</si>
  <si>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</si>
  <si>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</si>
  <si>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</si>
  <si>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</si>
  <si>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</si>
  <si>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</si>
  <si>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</si>
  <si>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</si>
  <si>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</si>
  <si>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</si>
  <si>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</si>
  <si>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</si>
  <si>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</si>
  <si>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</si>
  <si>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</si>
  <si>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</si>
  <si>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</si>
  <si>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</si>
  <si>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</si>
  <si>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</si>
  <si>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</si>
  <si>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</si>
  <si>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</si>
  <si>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</si>
  <si>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</si>
  <si>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</si>
  <si>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</si>
  <si>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</si>
  <si>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</si>
  <si>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</si>
  <si>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</si>
  <si>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</si>
  <si>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</si>
  <si>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</si>
  <si>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</si>
  <si>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</si>
  <si>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</si>
  <si>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</si>
  <si>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</si>
  <si>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</si>
  <si>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</si>
  <si>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</si>
  <si>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</si>
  <si>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</si>
  <si>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</si>
  <si>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</si>
  <si>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</si>
  <si>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</si>
  <si>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</si>
  <si>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</si>
  <si>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</si>
  <si>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</si>
  <si>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</si>
  <si>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</si>
  <si>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</si>
  <si>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</si>
  <si>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</si>
  <si>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</si>
  <si>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</si>
  <si>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</si>
  <si>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</si>
  <si>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</si>
  <si>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</si>
  <si>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</si>
  <si>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</si>
  <si>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</si>
  <si>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</si>
  <si>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</si>
  <si>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</si>
  <si>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</si>
  <si>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</si>
  <si>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</si>
  <si>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</si>
  <si>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</si>
  <si>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</si>
  <si>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</si>
  <si>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</si>
  <si>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</si>
  <si>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</si>
  <si>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</si>
  <si>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</si>
  <si>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</si>
  <si>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</si>
  <si>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</si>
  <si>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</si>
  <si>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</si>
  <si>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</si>
  <si>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</si>
  <si>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</si>
  <si>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</si>
  <si>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</si>
  <si>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</si>
  <si>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</si>
  <si>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</si>
  <si>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</si>
  <si>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</si>
  <si>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</si>
  <si>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</si>
  <si>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</si>
  <si>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</si>
  <si>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</si>
  <si>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</si>
  <si>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</si>
  <si>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</si>
  <si>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</si>
  <si>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</si>
  <si>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</si>
  <si>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</si>
  <si>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</si>
  <si>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</si>
  <si>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</si>
  <si>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</si>
  <si>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</si>
  <si>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</si>
  <si>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</si>
  <si>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</si>
  <si>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</si>
  <si>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</si>
  <si>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</si>
  <si>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</si>
  <si>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</si>
  <si>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</si>
  <si>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</si>
  <si>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</si>
  <si>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</si>
  <si>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</si>
  <si>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</si>
  <si>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</si>
  <si>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</si>
  <si>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</si>
  <si>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</si>
  <si>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</si>
  <si>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</si>
  <si>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</si>
  <si>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</si>
  <si>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</si>
  <si>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</si>
  <si>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</si>
  <si>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</si>
  <si>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</si>
  <si>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</si>
  <si>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</si>
  <si>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</si>
  <si>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</si>
  <si>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</si>
  <si>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</si>
  <si>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</si>
  <si>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</si>
  <si>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</si>
  <si>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</si>
  <si>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</si>
  <si>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</si>
  <si>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</si>
  <si>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</si>
  <si>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</si>
  <si>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</si>
  <si>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</si>
  <si>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</si>
  <si>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</si>
  <si>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</si>
  <si>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</si>
  <si>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</si>
  <si>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</si>
  <si>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</si>
  <si>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</si>
  <si>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</si>
  <si>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</si>
  <si>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</si>
  <si>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</si>
  <si>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</si>
  <si>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</si>
  <si>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</si>
  <si>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</si>
  <si>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</si>
  <si>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</si>
  <si>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</si>
  <si>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</si>
  <si>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</si>
  <si>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</si>
  <si>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</si>
  <si>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</si>
  <si>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</si>
  <si>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</si>
  <si>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</si>
  <si>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</si>
  <si>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</si>
  <si>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</si>
  <si>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</si>
  <si>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</si>
  <si>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</si>
  <si>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</si>
  <si>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</si>
  <si>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</si>
  <si>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</si>
  <si>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</si>
  <si>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</si>
  <si>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</si>
  <si>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</si>
  <si>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</si>
  <si>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</si>
  <si>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</si>
  <si>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</si>
  <si>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</si>
  <si>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</si>
  <si>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</si>
  <si>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</si>
  <si>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</si>
  <si>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</si>
  <si>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</si>
  <si>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</si>
  <si>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</si>
  <si>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</si>
  <si>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</si>
  <si>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</si>
  <si>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</si>
  <si>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</si>
  <si>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</si>
  <si>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</si>
  <si>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</si>
  <si>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</si>
  <si>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</si>
  <si>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</si>
  <si>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</si>
  <si>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</si>
  <si>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</si>
  <si>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</si>
  <si>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</si>
  <si>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</si>
  <si>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</si>
  <si>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</si>
  <si>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</si>
  <si>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</si>
  <si>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</si>
  <si>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</si>
  <si>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</si>
  <si>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</si>
  <si>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</si>
  <si>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</si>
  <si>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</si>
  <si>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</si>
  <si>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</si>
  <si>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</si>
  <si>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</si>
  <si>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</si>
  <si>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</si>
  <si>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</si>
  <si>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</si>
  <si>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</si>
  <si>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</si>
  <si>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</si>
  <si>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</si>
  <si>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</si>
  <si>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</si>
  <si>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</si>
  <si>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</si>
  <si>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</si>
  <si>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</si>
  <si>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</si>
  <si>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</si>
  <si>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</si>
  <si>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</si>
  <si>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</si>
  <si>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</si>
  <si>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</si>
  <si>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</si>
  <si>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</si>
  <si>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</si>
  <si>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</si>
  <si>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</si>
  <si>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</si>
  <si>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</si>
  <si>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</si>
  <si>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</si>
  <si>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</si>
  <si>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</si>
  <si>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</si>
  <si>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</si>
  <si>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</si>
  <si>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</si>
  <si>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</si>
  <si>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</si>
  <si>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</si>
  <si>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</si>
  <si>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</si>
  <si>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</si>
  <si>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</si>
  <si>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</si>
  <si>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</si>
  <si>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</si>
  <si>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</si>
  <si>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</si>
  <si>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</si>
  <si>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</si>
  <si>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</si>
  <si>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</si>
  <si>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</si>
  <si>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</si>
  <si>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</si>
  <si>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</si>
  <si>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</si>
  <si>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</si>
  <si>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</si>
  <si>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</si>
  <si>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</si>
  <si>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</si>
  <si>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</si>
  <si>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</si>
  <si>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</si>
  <si>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</si>
  <si>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</si>
  <si>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</si>
  <si>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</si>
  <si>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</si>
  <si>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</si>
  <si>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</si>
  <si>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</si>
  <si>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</si>
  <si>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</si>
  <si>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</si>
  <si>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</si>
  <si>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</si>
  <si>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</si>
  <si>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</si>
  <si>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</si>
  <si>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</si>
  <si>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</si>
  <si>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</si>
  <si>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</si>
  <si>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</si>
  <si>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</si>
  <si>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</si>
  <si>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</si>
  <si>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</si>
  <si>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</si>
  <si>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</si>
  <si>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</si>
  <si>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</si>
  <si>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</si>
  <si>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</si>
  <si>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</si>
  <si>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</si>
  <si>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</si>
  <si>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</si>
  <si>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</si>
  <si>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</si>
  <si>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</si>
  <si>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</si>
  <si>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</si>
  <si>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</si>
  <si>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</si>
  <si>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</si>
  <si>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</si>
  <si>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</si>
  <si>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</si>
  <si>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</si>
  <si>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</si>
  <si>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</si>
  <si>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</si>
  <si>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</si>
  <si>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</si>
  <si>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</si>
  <si>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</si>
  <si>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</si>
  <si>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</si>
  <si>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</si>
  <si>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</si>
  <si>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</si>
  <si>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</si>
  <si>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</si>
  <si>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</si>
  <si>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</si>
  <si>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</si>
  <si>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</si>
  <si>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</si>
  <si>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</si>
  <si>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</si>
  <si>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</si>
  <si>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</si>
  <si>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</si>
  <si>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</si>
  <si>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</si>
  <si>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</si>
  <si>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</si>
  <si>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</si>
  <si>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</si>
  <si>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</si>
  <si>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</si>
  <si>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</si>
  <si>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</si>
  <si>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</si>
  <si>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</si>
  <si>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</si>
  <si>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</si>
  <si>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</si>
  <si>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</si>
  <si>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</si>
  <si>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</si>
  <si>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</si>
  <si>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</si>
  <si>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</si>
  <si>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</si>
  <si>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</si>
  <si>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</si>
  <si>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</si>
  <si>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</si>
  <si>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</si>
  <si>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</si>
  <si>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</si>
  <si>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</si>
  <si>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</si>
  <si>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</si>
  <si>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</si>
  <si>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</si>
  <si>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</si>
  <si>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</si>
  <si>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</si>
  <si>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</si>
  <si>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</si>
  <si>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</si>
  <si>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</si>
  <si>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</si>
  <si>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</si>
  <si>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</si>
  <si>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</si>
  <si>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</si>
  <si>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</si>
  <si>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</si>
  <si>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</si>
  <si>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</si>
  <si>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</si>
  <si>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</si>
  <si>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</si>
  <si>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</si>
  <si>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</si>
  <si>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</si>
  <si>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</si>
  <si>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</si>
  <si>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</si>
  <si>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</si>
  <si>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</si>
  <si>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</si>
  <si>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</si>
  <si>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</si>
  <si>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</si>
  <si>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</si>
  <si>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</si>
  <si>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</si>
  <si>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</si>
  <si>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</si>
  <si>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</si>
  <si>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</si>
  <si>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</si>
  <si>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</si>
  <si>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</si>
  <si>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</si>
  <si>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</si>
  <si>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</si>
  <si>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</si>
  <si>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</si>
  <si>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</si>
  <si>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</si>
  <si>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</si>
  <si>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</si>
  <si>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</si>
  <si>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</si>
  <si>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</si>
  <si>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</si>
  <si>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</si>
  <si>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</si>
  <si>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</si>
  <si>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</si>
  <si>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</si>
  <si>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</si>
  <si>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</si>
  <si>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</si>
  <si>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</si>
  <si>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</si>
  <si>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</si>
  <si>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</si>
  <si>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</si>
  <si>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</si>
  <si>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</si>
  <si>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</si>
  <si>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</si>
  <si>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</si>
  <si>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</si>
  <si>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</si>
  <si>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</si>
  <si>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</si>
  <si>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</si>
  <si>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</si>
  <si>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</si>
  <si>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</si>
  <si>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</si>
  <si>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</si>
  <si>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</si>
  <si>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</si>
  <si>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</si>
  <si>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</si>
  <si>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</si>
  <si>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</si>
  <si>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</si>
  <si>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</si>
  <si>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</si>
  <si>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</si>
  <si>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</si>
  <si>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</si>
  <si>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</si>
  <si>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</si>
  <si>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</si>
  <si>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</si>
  <si>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</si>
  <si>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</si>
  <si>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</si>
  <si>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</si>
  <si>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</si>
  <si>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</si>
  <si>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</si>
  <si>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</si>
  <si>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</si>
  <si>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</si>
  <si>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</si>
  <si>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</si>
  <si>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</si>
  <si>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</si>
  <si>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</si>
  <si>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</si>
  <si>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</si>
  <si>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</si>
  <si>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</si>
  <si>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</si>
  <si>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</si>
  <si>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</si>
  <si>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</si>
  <si>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</si>
  <si>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</si>
  <si>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</si>
  <si>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</si>
  <si>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</si>
  <si>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</si>
  <si>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</si>
  <si>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</si>
  <si>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</si>
  <si>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</si>
  <si>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</si>
  <si>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</si>
  <si>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</si>
  <si>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</si>
  <si>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</si>
  <si>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</si>
  <si>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</si>
  <si>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</si>
  <si>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</si>
  <si>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</si>
  <si>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</si>
  <si>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</si>
  <si>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</si>
  <si>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</si>
  <si>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</si>
  <si>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</si>
  <si>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</si>
  <si>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</si>
  <si>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</si>
  <si>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</si>
  <si>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</si>
  <si>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</si>
  <si>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</si>
  <si>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</si>
  <si>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</si>
  <si>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</si>
  <si>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</si>
  <si>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</si>
  <si>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</si>
  <si>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</si>
  <si>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</si>
  <si>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</si>
  <si>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</si>
  <si>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</si>
  <si>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</si>
  <si>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</si>
  <si>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</si>
  <si>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</si>
  <si>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</si>
  <si>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</si>
  <si>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</si>
  <si>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</si>
  <si>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</si>
  <si>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</si>
  <si>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</si>
  <si>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</si>
  <si>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</si>
  <si>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</si>
  <si>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</si>
  <si>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</si>
  <si>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</si>
  <si>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</si>
  <si>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</si>
  <si>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</si>
  <si>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</si>
  <si>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</si>
  <si>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</si>
  <si>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</si>
  <si>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</si>
  <si>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</si>
  <si>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</si>
  <si>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</si>
  <si>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</si>
  <si>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</si>
  <si>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</si>
  <si>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</si>
  <si>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</si>
  <si>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</si>
  <si>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</si>
  <si>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</si>
  <si>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</si>
  <si>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</si>
  <si>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</si>
  <si>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</si>
  <si>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</si>
  <si>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</si>
  <si>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</si>
  <si>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</si>
  <si>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</si>
  <si>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</si>
  <si>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</si>
  <si>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</si>
  <si>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</si>
  <si>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</si>
  <si>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</si>
  <si>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</si>
  <si>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</si>
  <si>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</si>
  <si>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</si>
  <si>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</si>
  <si>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</si>
  <si>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</si>
  <si>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</si>
  <si>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</si>
  <si>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</si>
  <si>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</si>
  <si>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</si>
  <si>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</si>
  <si>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</si>
  <si>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</si>
  <si>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</si>
  <si>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</si>
  <si>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</si>
  <si>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</si>
  <si>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</si>
  <si>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</si>
  <si>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</si>
  <si>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</si>
  <si>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</si>
  <si>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</si>
  <si>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</si>
  <si>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</si>
  <si>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</si>
  <si>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</si>
  <si>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</si>
  <si>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</si>
  <si>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</si>
  <si>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</si>
  <si>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</si>
  <si>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</si>
  <si>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</si>
  <si>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</si>
  <si>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</si>
  <si>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</si>
  <si>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</si>
  <si>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</si>
  <si>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</si>
  <si>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</si>
  <si>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</si>
  <si>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</si>
  <si>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</si>
  <si>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</si>
  <si>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</si>
  <si>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</si>
  <si>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</si>
  <si>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</si>
  <si>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</si>
  <si>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</si>
  <si>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</si>
  <si>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</si>
  <si>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</si>
  <si>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</si>
  <si>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</si>
  <si>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</si>
  <si>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</si>
  <si>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</si>
  <si>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</si>
  <si>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</si>
  <si>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</si>
  <si>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</si>
  <si>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</si>
  <si>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</si>
  <si>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</si>
  <si>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</si>
  <si>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</si>
  <si>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</si>
  <si>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</si>
  <si>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</si>
  <si>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</si>
  <si>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</si>
  <si>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</si>
  <si>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</si>
  <si>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</si>
  <si>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</si>
  <si>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</si>
  <si>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</si>
  <si>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</si>
  <si>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</si>
  <si>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</si>
  <si>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</si>
  <si>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</si>
  <si>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</si>
  <si>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</si>
  <si>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</si>
  <si>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</si>
  <si>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</si>
  <si>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</si>
  <si>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</si>
  <si>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</si>
  <si>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</si>
  <si>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</si>
  <si>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</si>
  <si>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</si>
  <si>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</si>
  <si>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</si>
  <si>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</si>
  <si>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</si>
  <si>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</si>
  <si>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</si>
  <si>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</si>
  <si>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</si>
  <si>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</si>
  <si>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</si>
  <si>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</si>
  <si>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</si>
  <si>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</si>
  <si>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</si>
  <si>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</si>
  <si>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</si>
  <si>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</si>
  <si>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</si>
  <si>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</si>
  <si>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</si>
  <si>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</si>
  <si>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</si>
  <si>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</si>
  <si>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</si>
  <si>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</si>
  <si>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</si>
  <si>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</si>
  <si>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</si>
  <si>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</si>
  <si>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</si>
  <si>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</si>
  <si>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</si>
  <si>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</si>
  <si>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</si>
  <si>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</si>
  <si>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</si>
  <si>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</si>
  <si>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</si>
  <si>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</si>
  <si>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</si>
  <si>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</si>
  <si>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</si>
  <si>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</si>
  <si>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</si>
  <si>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</si>
  <si>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</si>
  <si>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</si>
  <si>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</si>
  <si>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</si>
  <si>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</si>
  <si>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</si>
  <si>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</si>
  <si>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</si>
  <si>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</si>
  <si>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</si>
  <si>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</si>
  <si>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</si>
  <si>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</si>
  <si>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</si>
  <si>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</si>
  <si>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</si>
  <si>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</si>
  <si>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</si>
  <si>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</si>
  <si>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</si>
  <si>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</si>
  <si>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</si>
  <si>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</si>
  <si>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</si>
  <si>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</si>
  <si>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</si>
  <si>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</si>
  <si>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</si>
  <si>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</si>
  <si>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</si>
  <si>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</si>
  <si>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</si>
  <si>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</si>
  <si>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</si>
  <si>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</si>
  <si>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</si>
  <si>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</si>
  <si>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</si>
  <si>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</si>
  <si>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</si>
  <si>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</si>
  <si>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</si>
  <si>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</si>
  <si>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</si>
  <si>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</si>
  <si>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</si>
  <si>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</si>
  <si>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</si>
  <si>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</si>
  <si>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</si>
  <si>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</si>
  <si>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</si>
  <si>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</si>
  <si>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</si>
  <si>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</si>
  <si>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</si>
  <si>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</si>
  <si>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</si>
  <si>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</si>
  <si>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</si>
  <si>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</si>
  <si>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</si>
  <si>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</si>
  <si>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</si>
  <si>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</si>
  <si>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</si>
  <si>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</si>
  <si>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</si>
  <si>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</si>
  <si>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</si>
  <si>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</si>
  <si>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</si>
  <si>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</si>
  <si>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</si>
  <si>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</si>
  <si>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</si>
  <si>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</si>
  <si>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</si>
  <si>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</si>
  <si>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</si>
  <si>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</si>
  <si>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</si>
  <si>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</si>
  <si>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</si>
  <si>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</si>
  <si>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</si>
  <si>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</si>
  <si>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</si>
  <si>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</si>
  <si>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</si>
  <si>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</si>
  <si>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</si>
  <si>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</si>
  <si>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</si>
  <si>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</si>
  <si>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</si>
  <si>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</si>
  <si>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</si>
  <si>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</si>
  <si>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</si>
  <si>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</si>
  <si>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</si>
  <si>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</si>
  <si>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</si>
  <si>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</si>
  <si>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</si>
  <si>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</si>
  <si>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</si>
  <si>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</si>
  <si>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</si>
  <si>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</si>
  <si>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</si>
  <si>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</si>
  <si>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</si>
  <si>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</si>
  <si>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</si>
  <si>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</si>
  <si>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</si>
  <si>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</si>
  <si>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</si>
  <si>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</si>
  <si>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</si>
  <si>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</si>
  <si>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</si>
  <si>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</si>
  <si>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</si>
  <si>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</si>
  <si>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</si>
  <si>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</si>
  <si>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</si>
  <si>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</si>
  <si>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</si>
  <si>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</si>
  <si>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</si>
  <si>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</si>
  <si>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</si>
  <si>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</si>
  <si>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</si>
  <si>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</si>
  <si>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</si>
  <si>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</si>
  <si>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</si>
  <si>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</si>
  <si>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</si>
  <si>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</si>
  <si>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</si>
  <si>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</si>
  <si>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</si>
  <si>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</si>
  <si>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</si>
  <si>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</si>
  <si>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</si>
  <si>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</si>
  <si>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</si>
  <si>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</si>
  <si>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</si>
  <si>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</si>
  <si>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</si>
  <si>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</si>
  <si>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</si>
  <si>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</si>
  <si>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</si>
  <si>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</si>
  <si>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</si>
  <si>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</si>
  <si>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</si>
  <si>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</si>
  <si>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</si>
  <si>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</si>
  <si>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</si>
  <si>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</si>
  <si>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</si>
  <si>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</si>
  <si>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</si>
  <si>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</si>
  <si>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</si>
  <si>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</si>
  <si>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</si>
  <si>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</si>
  <si>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</si>
  <si>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</si>
  <si>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</si>
  <si>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</si>
  <si>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</si>
  <si>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</si>
  <si>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</si>
  <si>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</si>
  <si>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</si>
  <si>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</si>
  <si>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</si>
  <si>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</si>
  <si>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</si>
  <si>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</si>
  <si>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</si>
  <si>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</si>
  <si>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</si>
  <si>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</si>
  <si>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</si>
  <si>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</si>
  <si>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</si>
  <si>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</si>
  <si>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</si>
  <si>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</si>
  <si>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</si>
  <si>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</si>
  <si>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</si>
  <si>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</si>
  <si>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</si>
  <si>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</si>
  <si>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</si>
  <si>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</si>
  <si>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</si>
  <si>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</si>
  <si>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</si>
  <si>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</si>
  <si>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</si>
  <si>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</si>
  <si>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</si>
  <si>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</si>
  <si>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</si>
  <si>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</si>
  <si>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</si>
  <si>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</si>
  <si>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</si>
  <si>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</si>
  <si>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</si>
  <si>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</si>
  <si>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</si>
  <si>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</si>
  <si>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</si>
  <si>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</si>
  <si>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</si>
  <si>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</si>
  <si>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</si>
  <si>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</si>
  <si>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</si>
  <si>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</si>
  <si>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</si>
  <si>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</si>
  <si>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</si>
  <si>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</si>
  <si>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</si>
  <si>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</si>
  <si>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</si>
  <si>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</si>
  <si>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</si>
  <si>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</si>
  <si>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</si>
  <si>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</si>
  <si>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</si>
  <si>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</si>
  <si>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</si>
  <si>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</si>
  <si>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</si>
  <si>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</si>
  <si>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</si>
  <si>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</si>
  <si>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</si>
  <si>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</si>
  <si>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</si>
  <si>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</si>
  <si>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</si>
  <si>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</si>
  <si>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</si>
  <si>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</si>
  <si>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</si>
  <si>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</si>
  <si>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</si>
  <si>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</si>
  <si>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</si>
  <si>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</si>
  <si>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</si>
  <si>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</si>
  <si>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</si>
  <si>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</si>
  <si>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</si>
  <si>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</si>
  <si>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</si>
  <si>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</si>
  <si>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</si>
  <si>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</si>
  <si>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</si>
  <si>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</si>
  <si>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</si>
  <si>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</si>
  <si>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</si>
  <si>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</si>
  <si>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</si>
  <si>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</si>
  <si>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</si>
  <si>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</si>
  <si>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</si>
  <si>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</si>
  <si>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</si>
  <si>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</si>
  <si>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</si>
  <si>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</si>
  <si>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</si>
  <si>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</si>
  <si>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</si>
  <si>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</si>
  <si>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</si>
  <si>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</si>
  <si>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</si>
  <si>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</si>
  <si>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</si>
  <si>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</si>
  <si>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</si>
  <si>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</si>
  <si>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</si>
  <si>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</si>
  <si>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</si>
  <si>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</si>
  <si>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</si>
  <si>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</si>
  <si>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</si>
  <si>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</si>
  <si>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</si>
  <si>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</si>
  <si>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</si>
  <si>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</si>
  <si>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</si>
  <si>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</si>
  <si>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</si>
  <si>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</si>
  <si>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</si>
  <si>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</si>
  <si>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</si>
  <si>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</si>
  <si>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</si>
  <si>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</si>
  <si>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</si>
  <si>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</si>
  <si>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</si>
  <si>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</si>
  <si>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</si>
  <si>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</si>
  <si>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</si>
  <si>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</si>
  <si>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</si>
  <si>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</si>
  <si>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</si>
  <si>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</si>
  <si>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</si>
  <si>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</si>
  <si>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</si>
  <si>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</si>
  <si>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</si>
  <si>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</si>
  <si>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</si>
  <si>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</si>
  <si>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</si>
  <si>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</si>
  <si>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</si>
  <si>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</si>
  <si>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</si>
  <si>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</si>
  <si>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</si>
  <si>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</si>
  <si>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</si>
  <si>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</si>
  <si>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</si>
  <si>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</si>
  <si>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</si>
  <si>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</si>
  <si>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</si>
  <si>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</si>
  <si>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</si>
  <si>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</si>
  <si>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</si>
  <si>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</si>
  <si>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</si>
  <si>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</si>
  <si>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</si>
  <si>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</si>
  <si>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</si>
  <si>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</si>
  <si>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</si>
  <si>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</si>
  <si>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</si>
  <si>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</si>
  <si>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</si>
  <si>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</si>
  <si>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</si>
  <si>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</si>
  <si>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</si>
  <si>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</si>
  <si>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</si>
  <si>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</si>
  <si>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</si>
  <si>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</si>
  <si>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</si>
  <si>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</si>
  <si>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</si>
  <si>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</si>
  <si>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</si>
  <si>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</si>
  <si>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</si>
  <si>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</si>
  <si>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</si>
  <si>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</si>
  <si>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</si>
  <si>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</si>
  <si>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</si>
  <si>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</si>
  <si>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</si>
  <si>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</si>
  <si>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</si>
  <si>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</si>
  <si>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</si>
  <si>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</si>
  <si>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</si>
  <si>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</si>
  <si>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</si>
  <si>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</si>
  <si>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</si>
  <si>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</si>
  <si>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</si>
  <si>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</si>
  <si>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</si>
  <si>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</si>
  <si>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</si>
  <si>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</si>
  <si>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</si>
  <si>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</si>
  <si>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</si>
  <si>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</si>
  <si>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</si>
  <si>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</si>
  <si>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</si>
  <si>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</si>
  <si>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</si>
  <si>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</si>
  <si>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</si>
  <si>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</si>
  <si>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</si>
  <si>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</si>
  <si>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</si>
  <si>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</si>
  <si>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</si>
  <si>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</si>
  <si>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</si>
  <si>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</si>
  <si>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</si>
  <si>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</si>
  <si>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</si>
  <si>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</si>
  <si>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</si>
  <si>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</si>
  <si>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</si>
  <si>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</si>
  <si>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</si>
  <si>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</si>
  <si>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</si>
  <si>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</si>
  <si>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</si>
  <si>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</si>
  <si>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</si>
  <si>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</si>
  <si>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</si>
  <si>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</si>
  <si>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</si>
  <si>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</si>
  <si>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</si>
  <si>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</si>
  <si>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</si>
  <si>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</si>
  <si>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</si>
  <si>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</si>
  <si>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</si>
  <si>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</si>
  <si>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</si>
  <si>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</si>
  <si>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</si>
  <si>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</si>
  <si>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</si>
  <si>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</si>
  <si>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</si>
  <si>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</si>
  <si>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</si>
  <si>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</si>
  <si>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</si>
  <si>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</si>
  <si>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</si>
  <si>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</si>
  <si>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</si>
  <si>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</si>
  <si>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</si>
  <si>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</si>
  <si>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</si>
  <si>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</si>
  <si>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</si>
  <si>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</si>
  <si>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</si>
  <si>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</si>
  <si>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</si>
  <si>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</si>
  <si>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</si>
  <si>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</si>
  <si>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</si>
  <si>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</si>
  <si>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</si>
  <si>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</si>
  <si>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</si>
  <si>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</si>
  <si>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</si>
  <si>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</si>
  <si>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</si>
  <si>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</si>
  <si>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</si>
  <si>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</si>
  <si>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</si>
  <si>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</si>
  <si>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</si>
  <si>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</si>
  <si>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</si>
  <si>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</si>
  <si>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</si>
  <si>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</si>
  <si>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</si>
  <si>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</si>
  <si>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</si>
  <si>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</si>
  <si>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</si>
  <si>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</si>
  <si>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</si>
  <si>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</si>
  <si>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</si>
  <si>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</si>
  <si>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</si>
  <si>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</si>
  <si>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</si>
  <si>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</si>
  <si>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</si>
  <si>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</si>
  <si>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</si>
  <si>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</si>
  <si>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</si>
  <si>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</si>
  <si>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</si>
  <si>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</si>
  <si>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</si>
  <si>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</si>
  <si>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</si>
  <si>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</si>
  <si>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</si>
  <si>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</si>
  <si>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</si>
  <si>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</si>
  <si>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</si>
  <si>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</si>
  <si>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</si>
  <si>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</si>
  <si>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</si>
  <si>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</si>
  <si>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</si>
  <si>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</si>
  <si>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</si>
  <si>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</si>
  <si>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</si>
  <si>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</si>
  <si>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</si>
  <si>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</si>
  <si>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</si>
  <si>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</si>
  <si>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</si>
  <si>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</si>
  <si>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</si>
  <si>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</si>
  <si>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</si>
  <si>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</si>
  <si>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</si>
  <si>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</si>
  <si>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</si>
  <si>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</si>
  <si>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</si>
  <si>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</si>
  <si>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</si>
  <si>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</si>
  <si>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</si>
  <si>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</si>
  <si>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</si>
  <si>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</si>
  <si>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</si>
  <si>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</si>
  <si>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</si>
  <si>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</si>
  <si>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</si>
  <si>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</si>
  <si>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</si>
  <si>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</si>
  <si>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</si>
  <si>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</si>
  <si>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</si>
  <si>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</si>
  <si>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</si>
  <si>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</si>
  <si>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</si>
  <si>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</si>
  <si>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</si>
  <si>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</si>
  <si>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</si>
  <si>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</si>
  <si>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</si>
  <si>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</si>
  <si>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</si>
  <si>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</si>
  <si>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</si>
  <si>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</si>
  <si>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</si>
  <si>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</si>
  <si>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</si>
  <si>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</si>
  <si>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</si>
  <si>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</si>
  <si>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</si>
  <si>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</si>
  <si>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</si>
  <si>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</si>
  <si>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</si>
  <si>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</si>
  <si>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</si>
  <si>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</si>
  <si>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</si>
  <si>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</si>
  <si>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</si>
  <si>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</si>
  <si>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</si>
  <si>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</si>
  <si>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</si>
  <si>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</si>
  <si>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</si>
  <si>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</si>
  <si>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</si>
  <si>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</si>
  <si>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</si>
  <si>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</si>
  <si>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</si>
  <si>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</si>
  <si>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</si>
  <si>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</si>
  <si>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</si>
  <si>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</si>
  <si>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</si>
  <si>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</si>
  <si>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</si>
  <si>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</si>
  <si>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</si>
  <si>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</si>
  <si>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</si>
  <si>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</si>
  <si>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</si>
  <si>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</si>
  <si>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</si>
  <si>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</si>
  <si>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</si>
  <si>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</si>
  <si>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</si>
  <si>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</si>
  <si>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</si>
  <si>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</si>
  <si>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</si>
  <si>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</si>
  <si>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</si>
  <si>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</si>
  <si>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</si>
  <si>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</si>
  <si>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</si>
  <si>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</si>
  <si>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</si>
  <si>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</si>
  <si>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</si>
  <si>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</si>
  <si>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</si>
  <si>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</si>
  <si>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</si>
  <si>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</si>
  <si>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</si>
  <si>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</si>
  <si>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</si>
  <si>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</si>
  <si>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</si>
  <si>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</si>
  <si>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</si>
  <si>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</si>
  <si>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</si>
  <si>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</si>
  <si>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</si>
  <si>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</si>
  <si>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</si>
  <si>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</si>
  <si>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</si>
  <si>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</si>
  <si>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</si>
  <si>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</si>
  <si>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</si>
  <si>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</si>
  <si>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</si>
  <si>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</si>
  <si>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</si>
  <si>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</si>
  <si>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</si>
  <si>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</si>
  <si>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</si>
  <si>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</si>
  <si>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</si>
  <si>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</si>
  <si>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</si>
  <si>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</si>
  <si>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</si>
  <si>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</si>
  <si>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</si>
  <si>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</si>
  <si>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</si>
  <si>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</si>
  <si>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</si>
  <si>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</si>
  <si>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</si>
  <si>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</si>
  <si>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</si>
  <si>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</si>
  <si>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</si>
  <si>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</si>
  <si>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</si>
  <si>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</si>
  <si>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</si>
  <si>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</si>
  <si>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</si>
  <si>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</si>
  <si>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</si>
  <si>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</si>
  <si>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</si>
  <si>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</si>
  <si>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</si>
  <si>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</si>
  <si>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</si>
  <si>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</si>
  <si>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</si>
  <si>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</si>
  <si>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</si>
  <si>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</si>
  <si>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</si>
  <si>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</si>
  <si>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</si>
  <si>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</si>
  <si>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</si>
  <si>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</si>
  <si>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</si>
  <si>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</si>
  <si>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</si>
  <si>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</si>
  <si>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</si>
  <si>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</si>
  <si>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</si>
  <si>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</si>
  <si>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</si>
  <si>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</si>
  <si>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</si>
  <si>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</si>
  <si>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</si>
  <si>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</si>
  <si>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</si>
  <si>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</si>
  <si>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</si>
  <si>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</si>
  <si>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</si>
  <si>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</si>
  <si>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</si>
  <si>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</si>
  <si>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</si>
  <si>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</si>
  <si>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</si>
  <si>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</si>
  <si>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</si>
  <si>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</si>
  <si>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</si>
  <si>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</si>
  <si>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</si>
  <si>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</si>
  <si>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</si>
  <si>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</si>
  <si>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</si>
  <si>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</si>
  <si>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</si>
  <si>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</si>
  <si>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</si>
  <si>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</si>
  <si>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</si>
  <si>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</si>
  <si>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</si>
  <si>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</si>
  <si>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</si>
  <si>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</si>
  <si>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</si>
  <si>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</si>
  <si>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</si>
  <si>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</si>
  <si>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</si>
  <si>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</si>
  <si>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</si>
  <si>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</si>
  <si>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</si>
  <si>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</si>
  <si>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</si>
  <si>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</si>
  <si>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</si>
  <si>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</si>
  <si>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</si>
  <si>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</si>
  <si>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</si>
  <si>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</si>
  <si>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</si>
  <si>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</si>
  <si>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</si>
  <si>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</si>
  <si>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</si>
  <si>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</si>
  <si>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</si>
  <si>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</si>
  <si>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</si>
  <si>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</si>
  <si>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</si>
  <si>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</si>
  <si>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</si>
  <si>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</si>
  <si>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</si>
  <si>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</si>
  <si>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</si>
  <si>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</si>
  <si>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</si>
  <si>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</si>
  <si>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</si>
  <si>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</si>
  <si>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</si>
  <si>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</si>
  <si>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</si>
  <si>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</si>
  <si>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</si>
  <si>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</si>
  <si>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</si>
  <si>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</si>
  <si>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</si>
  <si>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</si>
  <si>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</si>
  <si>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</si>
  <si>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</si>
  <si>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</si>
  <si>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</si>
  <si>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</si>
  <si>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</si>
  <si>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</si>
  <si>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</si>
  <si>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</si>
  <si>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</si>
  <si>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</si>
  <si>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</si>
  <si>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</si>
  <si>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</si>
  <si>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</si>
  <si>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</si>
  <si>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</si>
  <si>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</si>
  <si>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</si>
  <si>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</si>
  <si>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</si>
  <si>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</si>
  <si>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</si>
  <si>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</si>
  <si>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</si>
  <si>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</si>
  <si>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</si>
  <si>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</si>
  <si>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</si>
  <si>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</si>
  <si>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</si>
  <si>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</si>
  <si>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</si>
  <si>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</si>
  <si>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</si>
  <si>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</si>
  <si>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</si>
  <si>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</si>
  <si>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</si>
  <si>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</si>
  <si>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</si>
  <si>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</si>
  <si>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</si>
  <si>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</si>
  <si>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</si>
  <si>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</si>
  <si>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</si>
  <si>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</si>
  <si>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</si>
  <si>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</si>
  <si>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</si>
  <si>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</si>
  <si>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</si>
  <si>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</si>
  <si>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</si>
  <si>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</si>
  <si>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</si>
  <si>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</si>
  <si>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</si>
  <si>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</si>
  <si>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</si>
  <si>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</si>
  <si>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</si>
  <si>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</si>
  <si>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</si>
  <si>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</si>
  <si>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</si>
  <si>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</si>
  <si>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</si>
  <si>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</si>
  <si>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</si>
  <si>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</si>
  <si>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</si>
  <si>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</si>
  <si>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</si>
  <si>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</si>
  <si>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</si>
  <si>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</si>
  <si>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</si>
  <si>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</si>
  <si>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</si>
  <si>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</si>
  <si>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</si>
  <si>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</si>
  <si>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</si>
  <si>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</si>
  <si>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</si>
  <si>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</si>
  <si>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</si>
  <si>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</si>
  <si>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</si>
  <si>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</si>
  <si>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</si>
  <si>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</si>
  <si>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</si>
  <si>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</si>
  <si>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</si>
  <si>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</si>
  <si>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</si>
  <si>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</si>
  <si>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</si>
  <si>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</si>
  <si>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</si>
  <si>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</si>
  <si>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</si>
  <si>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</si>
  <si>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</si>
  <si>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</si>
  <si>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</si>
  <si>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</si>
  <si>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</si>
  <si>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</si>
  <si>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</si>
  <si>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</si>
  <si>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</si>
  <si>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</si>
  <si>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</si>
  <si>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</si>
  <si>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</si>
  <si>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</si>
  <si>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</si>
  <si>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</si>
  <si>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</si>
  <si>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</si>
  <si>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</si>
  <si>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</si>
  <si>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</si>
  <si>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</si>
  <si>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</si>
  <si>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</si>
  <si>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</si>
  <si>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</si>
  <si>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</si>
  <si>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</si>
  <si>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</si>
  <si>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</si>
  <si>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</si>
  <si>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</si>
  <si>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</si>
  <si>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</si>
  <si>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</si>
  <si>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</si>
  <si>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</si>
  <si>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</si>
  <si>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</si>
  <si>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</si>
  <si>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</si>
  <si>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</si>
  <si>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</si>
  <si>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</si>
  <si>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</si>
  <si>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</si>
  <si>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</si>
  <si>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</si>
  <si>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</si>
  <si>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</si>
  <si>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</si>
  <si>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</si>
  <si>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</si>
  <si>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</si>
  <si>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</si>
  <si>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</si>
  <si>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</si>
  <si>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</si>
  <si>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</si>
  <si>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</si>
  <si>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</si>
  <si>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</si>
  <si>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</si>
  <si>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</si>
  <si>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</si>
  <si>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</si>
  <si>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</si>
  <si>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</si>
  <si>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</si>
  <si>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</si>
  <si>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</si>
  <si>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</si>
  <si>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</si>
  <si>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</si>
  <si>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</si>
  <si>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</si>
  <si>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</si>
  <si>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</si>
  <si>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</si>
  <si>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</si>
  <si>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</si>
  <si>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</si>
  <si>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</si>
  <si>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</si>
  <si>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</si>
  <si>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</si>
  <si>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</si>
  <si>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</si>
  <si>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</si>
  <si>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</si>
  <si>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</si>
  <si>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</si>
  <si>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</si>
  <si>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</si>
  <si>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</si>
  <si>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</si>
  <si>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</si>
  <si>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</si>
  <si>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</si>
  <si>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</si>
  <si>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</si>
  <si>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</si>
  <si>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</si>
  <si>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</si>
  <si>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</si>
  <si>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</si>
  <si>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</si>
  <si>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</si>
  <si>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</si>
  <si>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</si>
  <si>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</si>
  <si>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</si>
  <si>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</si>
  <si>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</si>
  <si>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</si>
  <si>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</si>
  <si>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</si>
  <si>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</si>
  <si>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</si>
  <si>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</si>
  <si>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</si>
  <si>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</si>
  <si>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</si>
  <si>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</si>
  <si>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</si>
  <si>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</si>
  <si>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</si>
  <si>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</si>
  <si>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</si>
  <si>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</si>
  <si>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</si>
  <si>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</si>
  <si>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</si>
  <si>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</si>
  <si>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</si>
  <si>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</si>
  <si>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</si>
  <si>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</si>
  <si>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</si>
  <si>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</si>
  <si>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</si>
  <si>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</si>
  <si>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</si>
  <si>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</si>
  <si>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</si>
  <si>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</si>
  <si>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</si>
  <si>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</si>
  <si>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</si>
  <si>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</si>
  <si>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</si>
  <si>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</si>
  <si>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</si>
  <si>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</si>
  <si>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</si>
  <si>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</si>
  <si>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</si>
  <si>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</si>
  <si>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</si>
  <si>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</si>
  <si>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</si>
  <si>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</si>
  <si>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</si>
  <si>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</si>
  <si>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</si>
  <si>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</si>
  <si>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</si>
  <si>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</si>
  <si>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</si>
  <si>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</si>
  <si>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</si>
  <si>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</si>
  <si>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</si>
  <si>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</si>
  <si>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</si>
  <si>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</si>
  <si>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</si>
  <si>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</si>
  <si>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</si>
  <si>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</si>
  <si>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</si>
  <si>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</si>
  <si>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</si>
  <si>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</si>
  <si>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</si>
  <si>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</si>
  <si>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</si>
  <si>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</si>
  <si>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</si>
  <si>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</si>
  <si>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</si>
  <si>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</si>
  <si>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</si>
  <si>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</si>
  <si>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</si>
  <si>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</si>
  <si>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</si>
  <si>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</si>
  <si>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</si>
  <si>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</si>
  <si>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</si>
  <si>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</si>
  <si>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</si>
  <si>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</si>
  <si>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</si>
  <si>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</si>
  <si>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</si>
  <si>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</si>
  <si>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</si>
  <si>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</si>
  <si>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</si>
  <si>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</si>
  <si>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</si>
  <si>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</si>
  <si>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</si>
  <si>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</si>
  <si>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</si>
  <si>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</si>
  <si>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</si>
  <si>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</si>
  <si>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</si>
  <si>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</si>
  <si>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</si>
  <si>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</si>
  <si>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</si>
  <si>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</si>
  <si>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</si>
  <si>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</si>
  <si>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</si>
  <si>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</si>
  <si>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</si>
  <si>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</si>
  <si>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</si>
  <si>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</si>
  <si>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</si>
  <si>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</si>
  <si>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</si>
  <si>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</si>
  <si>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</si>
  <si>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</si>
  <si>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</si>
  <si>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</si>
  <si>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</si>
  <si>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</si>
  <si>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</si>
  <si>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</si>
  <si>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</si>
  <si>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</si>
  <si>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</si>
  <si>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</si>
  <si>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</si>
  <si>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</si>
  <si>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</si>
  <si>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</si>
  <si>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</si>
  <si>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</si>
  <si>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</si>
  <si>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</si>
  <si>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</si>
  <si>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</si>
  <si>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</si>
  <si>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</si>
  <si>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</si>
  <si>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</si>
  <si>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</si>
  <si>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</si>
  <si>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</si>
  <si>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</si>
  <si>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</si>
  <si>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</si>
  <si>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</si>
  <si>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</si>
  <si>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</si>
  <si>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</si>
  <si>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</si>
  <si>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</si>
  <si>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</si>
  <si>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</si>
  <si>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</si>
  <si>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</si>
  <si>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</si>
  <si>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</si>
  <si>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</si>
  <si>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</si>
  <si>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</si>
  <si>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</si>
  <si>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</si>
  <si>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</si>
  <si>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</si>
  <si>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</si>
  <si>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</si>
  <si>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</si>
  <si>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</si>
  <si>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</si>
  <si>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</si>
  <si>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</si>
  <si>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</si>
  <si>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</si>
  <si>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</si>
  <si>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</si>
  <si>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</si>
  <si>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</si>
  <si>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</si>
  <si>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</si>
  <si>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</si>
  <si>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</si>
  <si>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</si>
  <si>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</si>
  <si>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</si>
  <si>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</si>
  <si>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</si>
  <si>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</si>
  <si>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</si>
  <si>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</si>
  <si>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</si>
  <si>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</si>
  <si>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</si>
  <si>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</si>
  <si>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</si>
  <si>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</si>
  <si>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</si>
  <si>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</si>
  <si>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</si>
  <si>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</si>
  <si>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</si>
  <si>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</si>
  <si>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</si>
  <si>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</si>
  <si>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</si>
  <si>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</si>
  <si>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</si>
  <si>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</si>
  <si>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</si>
  <si>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</si>
  <si>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</si>
  <si>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</si>
  <si>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</si>
  <si>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</si>
  <si>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</si>
  <si>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</si>
  <si>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</si>
  <si>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</si>
  <si>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</si>
  <si>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</si>
  <si>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</si>
  <si>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</si>
  <si>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</si>
  <si>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</si>
  <si>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</si>
  <si>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</si>
  <si>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</si>
  <si>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</si>
  <si>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</si>
  <si>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</si>
  <si>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</si>
  <si>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</si>
  <si>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</si>
  <si>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</si>
  <si>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</si>
  <si>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</si>
  <si>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</si>
  <si>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</si>
  <si>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</si>
  <si>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</si>
  <si>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</si>
  <si>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</si>
  <si>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</si>
  <si>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</si>
  <si>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</si>
  <si>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</si>
  <si>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</si>
  <si>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</si>
  <si>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</si>
  <si>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</si>
  <si>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</si>
  <si>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</si>
  <si>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</si>
  <si>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</si>
  <si>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</si>
  <si>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</si>
  <si>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</si>
  <si>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</si>
  <si>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</si>
  <si>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</si>
  <si>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</si>
  <si>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</si>
  <si>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</si>
  <si>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</si>
  <si>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</si>
  <si>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</si>
  <si>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</si>
  <si>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</si>
  <si>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</si>
  <si>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</si>
  <si>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</si>
  <si>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</si>
  <si>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</si>
  <si>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</si>
  <si>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</si>
  <si>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</si>
  <si>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</si>
  <si>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</si>
  <si>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</si>
  <si>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</si>
  <si>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</si>
  <si>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</si>
  <si>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</si>
  <si>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</si>
  <si>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</si>
  <si>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</si>
  <si>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</si>
  <si>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</si>
  <si>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</si>
  <si>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</si>
  <si>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</si>
  <si>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</si>
  <si>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</si>
  <si>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</si>
  <si>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</si>
  <si>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</si>
  <si>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</si>
  <si>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</si>
  <si>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</si>
  <si>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</si>
  <si>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</si>
  <si>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</si>
  <si>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</si>
  <si>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</si>
  <si>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</si>
  <si>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</si>
  <si>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</si>
  <si>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</si>
  <si>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</si>
  <si>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</si>
  <si>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</si>
  <si>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</si>
  <si>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</si>
  <si>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</si>
  <si>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</si>
  <si>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</si>
  <si>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</si>
  <si>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</si>
  <si>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</si>
  <si>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</si>
  <si>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</si>
  <si>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</si>
  <si>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</si>
  <si>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</si>
  <si>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</si>
  <si>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</si>
  <si>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</si>
  <si>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</si>
  <si>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</si>
  <si>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</si>
  <si>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</si>
  <si>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</si>
  <si>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</si>
  <si>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</si>
  <si>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</si>
  <si>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</si>
  <si>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</si>
  <si>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</si>
  <si>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</si>
  <si>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</si>
  <si>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</si>
  <si>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</si>
  <si>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</si>
  <si>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</si>
  <si>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</si>
  <si>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</si>
  <si>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</si>
  <si>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</si>
  <si>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</si>
  <si>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</si>
  <si>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</si>
  <si>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</si>
  <si>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</si>
  <si>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</si>
  <si>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</si>
  <si>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</si>
  <si>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</si>
  <si>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</si>
  <si>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</si>
  <si>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</si>
  <si>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</si>
  <si>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</si>
  <si>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</si>
  <si>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</si>
  <si>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</si>
  <si>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</si>
  <si>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</si>
  <si>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</si>
  <si>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</si>
  <si>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</si>
  <si>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</si>
  <si>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</si>
  <si>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</si>
  <si>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</si>
  <si>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</si>
  <si>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</si>
  <si>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</si>
  <si>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</si>
  <si>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</si>
  <si>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</si>
  <si>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</si>
  <si>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</si>
  <si>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</si>
  <si>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</si>
  <si>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</si>
  <si>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</si>
  <si>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</si>
  <si>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</si>
  <si>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</si>
  <si>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</si>
  <si>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</si>
  <si>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</si>
  <si>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</si>
  <si>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</si>
  <si>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</si>
  <si>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</si>
  <si>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</si>
  <si>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</si>
  <si>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</si>
  <si>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</si>
  <si>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</si>
  <si>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</si>
  <si>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</si>
  <si>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</si>
  <si>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</si>
  <si>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</si>
  <si>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</si>
  <si>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</si>
  <si>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</si>
  <si>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</si>
  <si>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</si>
  <si>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</si>
  <si>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</si>
  <si>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</si>
  <si>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</si>
  <si>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</si>
  <si>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</si>
  <si>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</si>
  <si>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</si>
  <si>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</si>
  <si>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</si>
  <si>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</si>
  <si>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</si>
  <si>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</si>
  <si>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</si>
  <si>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</si>
  <si>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</si>
  <si>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</si>
  <si>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</si>
  <si>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</si>
  <si>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</si>
  <si>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</si>
  <si>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</si>
  <si>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</si>
  <si>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</si>
  <si>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</si>
  <si>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</si>
  <si>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</si>
  <si>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</si>
  <si>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</si>
  <si>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</si>
  <si>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</si>
  <si>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</si>
  <si>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</si>
  <si>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</si>
  <si>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</si>
  <si>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</si>
  <si>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</si>
  <si>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</si>
  <si>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</si>
  <si>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</si>
  <si>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</si>
  <si>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</si>
  <si>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</si>
  <si>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</si>
  <si>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</si>
  <si>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</si>
  <si>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</si>
  <si>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</si>
  <si>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</si>
  <si>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</si>
  <si>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</si>
  <si>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</si>
  <si>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</si>
  <si>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</si>
  <si>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</si>
  <si>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</si>
  <si>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</si>
  <si>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</si>
  <si>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</si>
  <si>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</si>
  <si>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</si>
  <si>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</si>
  <si>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</si>
  <si>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</si>
  <si>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</si>
  <si>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</si>
  <si>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</si>
  <si>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</si>
  <si>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</si>
  <si>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</si>
  <si>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</si>
  <si>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</si>
  <si>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</si>
  <si>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</si>
  <si>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</si>
  <si>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</si>
  <si>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</si>
  <si>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</si>
  <si>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</si>
  <si>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</si>
  <si>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</si>
  <si>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</si>
  <si>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</si>
  <si>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</si>
  <si>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</si>
  <si>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</si>
  <si>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</si>
  <si>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</si>
  <si>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</si>
  <si>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</si>
  <si>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</si>
  <si>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</si>
  <si>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</si>
  <si>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</si>
  <si>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</si>
  <si>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</si>
  <si>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</si>
  <si>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</si>
  <si>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</si>
  <si>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</si>
  <si>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</si>
  <si>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</si>
  <si>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</si>
  <si>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</si>
  <si>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</si>
  <si>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</si>
  <si>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</si>
  <si>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</si>
  <si>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</si>
  <si>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</si>
  <si>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</si>
  <si>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</si>
  <si>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</si>
  <si>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</si>
  <si>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</si>
  <si>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</si>
  <si>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</si>
  <si>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</si>
  <si>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</si>
  <si>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</si>
  <si>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</si>
  <si>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</si>
  <si>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</si>
  <si>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</si>
  <si>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</si>
  <si>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</si>
  <si>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</si>
  <si>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</si>
  <si>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</si>
  <si>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</si>
  <si>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</si>
  <si>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</si>
  <si>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</si>
  <si>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</si>
  <si>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</si>
  <si>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</si>
  <si>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</si>
  <si>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</si>
  <si>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</si>
  <si>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</si>
  <si>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</si>
  <si>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</si>
  <si>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</si>
  <si>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</si>
  <si>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</si>
  <si>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</si>
  <si>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</si>
  <si>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</si>
  <si>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</si>
  <si>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</si>
  <si>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</si>
  <si>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</si>
  <si>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</si>
  <si>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</si>
  <si>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</si>
  <si>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</si>
  <si>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</si>
  <si>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</si>
  <si>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</si>
  <si>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</si>
  <si>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</si>
  <si>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</si>
  <si>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</si>
  <si>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</si>
  <si>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</si>
  <si>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</si>
  <si>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</si>
  <si>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</si>
  <si>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</si>
  <si>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</si>
  <si>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</si>
  <si>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</si>
  <si>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</si>
  <si>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</si>
  <si>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</si>
  <si>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</si>
  <si>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</si>
  <si>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</si>
  <si>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</si>
  <si>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</si>
  <si>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</si>
  <si>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</si>
  <si>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</si>
  <si>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</si>
  <si>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</si>
  <si>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</si>
  <si>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</si>
  <si>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</si>
  <si>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</si>
  <si>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</si>
  <si>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</si>
  <si>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</si>
  <si>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</si>
  <si>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</si>
  <si>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</si>
  <si>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</si>
  <si>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</si>
  <si>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</si>
  <si>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</si>
  <si>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</si>
  <si>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</si>
  <si>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</si>
  <si>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</si>
  <si>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</si>
  <si>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</si>
  <si>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</si>
  <si>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</si>
  <si>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</si>
  <si>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</si>
  <si>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</si>
  <si>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</si>
  <si>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</si>
  <si>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</si>
  <si>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</si>
  <si>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</si>
  <si>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</si>
  <si>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</si>
  <si>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</si>
  <si>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</si>
  <si>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</si>
  <si>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</si>
  <si>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</si>
  <si>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</si>
  <si>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</si>
  <si>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</si>
  <si>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</si>
  <si>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</si>
  <si>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</si>
  <si>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</si>
  <si>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</si>
  <si>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</si>
  <si>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</si>
  <si>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</si>
  <si>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</si>
  <si>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</si>
  <si>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</si>
  <si>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</si>
  <si>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</si>
  <si>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</si>
  <si>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</si>
  <si>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</si>
  <si>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</si>
  <si>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</si>
  <si>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</si>
  <si>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</si>
  <si>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</si>
  <si>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</si>
  <si>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</si>
  <si>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</si>
  <si>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</si>
  <si>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</si>
  <si>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</si>
  <si>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</si>
  <si>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</si>
  <si>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</si>
  <si>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</si>
  <si>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</si>
  <si>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</si>
  <si>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</si>
  <si>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</si>
  <si>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</si>
  <si>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</si>
  <si>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</si>
  <si>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</si>
  <si>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</si>
  <si>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</si>
  <si>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</si>
  <si>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</si>
  <si>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</si>
  <si>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</si>
  <si>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</si>
  <si>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</si>
  <si>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</si>
  <si>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</si>
  <si>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</si>
  <si>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</si>
  <si>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</si>
  <si>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</si>
  <si>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</si>
  <si>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</si>
  <si>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</si>
  <si>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</si>
  <si>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</si>
  <si>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</si>
  <si>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</si>
  <si>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</si>
  <si>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</si>
  <si>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</si>
  <si>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</si>
  <si>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</si>
  <si>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</si>
  <si>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</si>
  <si>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</si>
  <si>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</si>
  <si>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</si>
  <si>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</si>
  <si>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</si>
  <si>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</si>
  <si>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</si>
  <si>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</si>
  <si>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</si>
  <si>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</si>
  <si>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</si>
  <si>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</si>
  <si>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</si>
  <si>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</si>
  <si>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</si>
  <si>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</si>
  <si>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</si>
  <si>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</si>
  <si>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</si>
  <si>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</si>
  <si>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</si>
  <si>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</si>
  <si>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</si>
  <si>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</si>
  <si>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</si>
  <si>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</si>
  <si>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</si>
  <si>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</si>
  <si>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</si>
  <si>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</si>
  <si>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</si>
  <si>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</si>
  <si>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</si>
  <si>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</si>
  <si>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</si>
  <si>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</si>
  <si>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</si>
  <si>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</si>
  <si>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</si>
  <si>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</si>
  <si>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</si>
  <si>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</si>
  <si>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</si>
  <si>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</si>
  <si>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</si>
  <si>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</si>
  <si>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</si>
  <si>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</si>
  <si>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</si>
  <si>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</si>
  <si>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</si>
  <si>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</si>
  <si>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</si>
  <si>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</si>
  <si>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</si>
  <si>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</si>
  <si>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</si>
  <si>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</si>
  <si>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</si>
  <si>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</si>
  <si>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</si>
  <si>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</si>
  <si>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</si>
  <si>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</si>
  <si>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</si>
  <si>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</si>
  <si>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</si>
  <si>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</si>
  <si>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</si>
  <si>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</si>
  <si>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</si>
  <si>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</si>
  <si>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</si>
  <si>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</si>
  <si>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</si>
  <si>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</si>
  <si>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</si>
  <si>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</si>
  <si>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</si>
  <si>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</si>
  <si>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</si>
  <si>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</si>
  <si>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</si>
  <si>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</si>
  <si>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</si>
  <si>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</si>
  <si>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</si>
  <si>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</si>
  <si>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</si>
  <si>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</si>
  <si>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</si>
  <si>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</si>
  <si>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</si>
  <si>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</si>
  <si>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</si>
  <si>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</si>
  <si>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</si>
  <si>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</si>
  <si>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</si>
  <si>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</si>
  <si>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</si>
  <si>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</si>
  <si>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</si>
  <si>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</si>
  <si>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</si>
  <si>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</si>
  <si>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</si>
  <si>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</si>
  <si>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</si>
  <si>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</si>
  <si>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</si>
  <si>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</si>
  <si>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</si>
  <si>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</si>
  <si>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</si>
  <si>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</si>
  <si>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</si>
  <si>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</si>
  <si>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</si>
  <si>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</si>
  <si>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</si>
  <si>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</si>
  <si>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</si>
  <si>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</si>
  <si>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</si>
  <si>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</si>
  <si>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</si>
  <si>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</si>
  <si>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</si>
  <si>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</si>
  <si>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</si>
  <si>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</si>
  <si>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</si>
  <si>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</si>
  <si>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</si>
  <si>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</si>
  <si>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</si>
  <si>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</si>
  <si>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</si>
  <si>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</si>
  <si>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</si>
  <si>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</si>
  <si>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</si>
  <si>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</si>
  <si>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</si>
  <si>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</si>
  <si>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</si>
  <si>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</si>
  <si>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</si>
  <si>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</si>
  <si>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</si>
  <si>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</si>
  <si>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</si>
  <si>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</si>
  <si>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</si>
  <si>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</si>
  <si>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</si>
  <si>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</si>
  <si>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</si>
  <si>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</si>
  <si>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</si>
  <si>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</si>
  <si>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</si>
  <si>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</si>
  <si>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</si>
  <si>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</si>
  <si>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</si>
  <si>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</si>
  <si>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</si>
  <si>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</si>
  <si>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</si>
  <si>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</si>
  <si>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</si>
  <si>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</si>
  <si>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</si>
  <si>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</si>
  <si>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</si>
  <si>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</si>
  <si>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</si>
  <si>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</si>
  <si>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</si>
  <si>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</si>
  <si>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</si>
  <si>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</si>
  <si>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</si>
  <si>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</si>
  <si>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</si>
  <si>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</si>
  <si>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</si>
  <si>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</si>
  <si>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</si>
  <si>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</si>
  <si>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</si>
  <si>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</si>
  <si>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</si>
  <si>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</si>
  <si>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</si>
  <si>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</si>
  <si>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</si>
  <si>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</si>
  <si>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</si>
  <si>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</si>
  <si>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</si>
  <si>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</si>
  <si>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</si>
  <si>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</si>
  <si>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</si>
  <si>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</si>
  <si>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</si>
  <si>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</si>
  <si>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</si>
  <si>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</si>
  <si>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</si>
  <si>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</si>
  <si>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</si>
  <si>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</si>
  <si>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</si>
  <si>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</si>
  <si>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</si>
  <si>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</si>
  <si>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</si>
  <si>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</si>
  <si>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</si>
  <si>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</si>
  <si>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</si>
  <si>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</si>
  <si>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</si>
  <si>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</si>
  <si>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</si>
  <si>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</si>
  <si>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</si>
  <si>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</si>
  <si>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</si>
  <si>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</si>
  <si>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</si>
  <si>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</si>
  <si>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</si>
  <si>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</si>
  <si>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</si>
  <si>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</si>
  <si>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</si>
  <si>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</si>
  <si>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</si>
  <si>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</si>
  <si>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</si>
  <si>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</si>
  <si>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</si>
  <si>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</si>
  <si>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</si>
  <si>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</si>
  <si>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</si>
  <si>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</si>
  <si>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</si>
  <si>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</si>
  <si>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</si>
  <si>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</si>
  <si>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</si>
  <si>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</si>
  <si>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</si>
  <si>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</si>
  <si>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</si>
  <si>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</si>
  <si>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</si>
  <si>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</si>
  <si>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</si>
  <si>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</si>
  <si>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</si>
  <si>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</si>
  <si>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</si>
  <si>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</si>
  <si>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</si>
  <si>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</si>
  <si>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</si>
  <si>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</si>
  <si>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</si>
  <si>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</si>
  <si>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</si>
  <si>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</si>
  <si>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</si>
  <si>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</si>
  <si>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</si>
  <si>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</si>
  <si>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</si>
  <si>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</si>
  <si>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</si>
  <si>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</si>
  <si>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</si>
  <si>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</si>
  <si>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</si>
  <si>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</si>
  <si>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</si>
  <si>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</si>
  <si>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</si>
  <si>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</si>
  <si>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</si>
  <si>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</si>
  <si>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</si>
  <si>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</si>
  <si>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</si>
  <si>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</si>
  <si>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</si>
  <si>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</si>
  <si>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</si>
  <si>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</si>
  <si>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</si>
  <si>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</si>
  <si>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</si>
  <si>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</si>
  <si>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</si>
  <si>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</si>
  <si>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</si>
  <si>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</si>
  <si>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</si>
  <si>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</si>
  <si>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</si>
  <si>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</si>
  <si>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</si>
  <si>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</si>
  <si>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</si>
  <si>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</si>
  <si>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</si>
  <si>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</si>
  <si>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</si>
  <si>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</si>
  <si>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</si>
  <si>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</si>
  <si>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</si>
  <si>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</si>
  <si>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</si>
  <si>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</si>
  <si>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</si>
  <si>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</si>
  <si>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</si>
  <si>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</si>
  <si>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</si>
  <si>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</si>
  <si>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</si>
  <si>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</si>
  <si>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</si>
  <si>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</si>
  <si>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</si>
  <si>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</si>
  <si>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</si>
  <si>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</si>
  <si>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</si>
  <si>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</si>
  <si>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</si>
  <si>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</si>
  <si>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</si>
  <si>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</si>
  <si>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</si>
  <si>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</si>
  <si>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</si>
  <si>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</si>
  <si>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</si>
  <si>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</si>
  <si>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</si>
  <si>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</si>
  <si>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</si>
  <si>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</si>
  <si>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</si>
  <si>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</si>
  <si>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</si>
  <si>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</si>
  <si>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</si>
  <si>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</si>
  <si>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</si>
  <si>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</si>
  <si>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</si>
  <si>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</si>
  <si>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</si>
  <si>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</si>
  <si>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</si>
  <si>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</si>
  <si>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</si>
  <si>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</si>
  <si>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</si>
  <si>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</si>
  <si>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</si>
  <si>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</si>
  <si>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</si>
  <si>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</si>
  <si>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</si>
  <si>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</si>
  <si>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</si>
  <si>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</si>
  <si>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</si>
  <si>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</si>
  <si>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</si>
  <si>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</si>
  <si>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</si>
  <si>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</si>
  <si>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</si>
  <si>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</si>
  <si>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</si>
  <si>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</si>
  <si>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</si>
  <si>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</si>
  <si>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</si>
  <si>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</si>
  <si>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</si>
  <si>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</si>
  <si>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</si>
  <si>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</si>
  <si>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</si>
  <si>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</si>
  <si>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</si>
  <si>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</si>
  <si>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</si>
  <si>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</si>
  <si>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</si>
  <si>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</si>
  <si>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</si>
  <si>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</si>
  <si>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</si>
  <si>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</si>
  <si>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</si>
  <si>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</si>
  <si>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</si>
  <si>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</si>
  <si>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</si>
  <si>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</si>
  <si>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</si>
  <si>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</si>
  <si>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</si>
  <si>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</si>
  <si>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</si>
  <si>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</si>
  <si>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</si>
  <si>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</si>
  <si>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</si>
  <si>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</si>
  <si>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</si>
  <si>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</si>
  <si>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</si>
  <si>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</si>
  <si>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</si>
  <si>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</si>
  <si>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</si>
  <si>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</si>
  <si>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</si>
  <si>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</si>
  <si>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</si>
  <si>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</si>
  <si>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</si>
  <si>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</si>
  <si>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</si>
  <si>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</si>
  <si>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</si>
  <si>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</si>
  <si>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</si>
  <si>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</si>
  <si>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</si>
  <si>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</si>
  <si>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</si>
  <si>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</si>
  <si>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</si>
  <si>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</si>
  <si>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</si>
  <si>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</si>
  <si>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</si>
  <si>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</si>
  <si>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</si>
  <si>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</si>
  <si>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</si>
  <si>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</si>
  <si>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</si>
  <si>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</si>
  <si>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</si>
  <si>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</si>
  <si>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</si>
  <si>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</si>
  <si>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</si>
  <si>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</si>
  <si>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</si>
  <si>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</si>
  <si>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</si>
  <si>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</si>
  <si>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</si>
  <si>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</si>
  <si>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</si>
  <si>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</si>
  <si>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</si>
  <si>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</si>
  <si>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</si>
  <si>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</si>
  <si>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</si>
  <si>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</si>
  <si>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</si>
  <si>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</si>
  <si>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</si>
  <si>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</si>
  <si>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</si>
  <si>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</si>
  <si>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</si>
  <si>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</si>
  <si>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</si>
  <si>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</si>
  <si>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</si>
  <si>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</si>
  <si>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</si>
  <si>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</si>
  <si>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</si>
  <si>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</si>
  <si>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</si>
  <si>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</si>
  <si>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</si>
  <si>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</si>
  <si>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</si>
  <si>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</si>
  <si>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</si>
  <si>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</si>
  <si>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</si>
  <si>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</si>
  <si>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</si>
  <si>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</si>
  <si>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</si>
  <si>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</si>
  <si>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</si>
  <si>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</si>
  <si>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</si>
  <si>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</si>
  <si>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</si>
  <si>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</si>
  <si>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</si>
  <si>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</si>
  <si>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</si>
  <si>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</si>
  <si>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</si>
  <si>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</si>
  <si>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</si>
  <si>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</si>
  <si>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</si>
  <si>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</si>
  <si>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</si>
  <si>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</si>
  <si>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</si>
  <si>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</si>
  <si>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</si>
  <si>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</si>
  <si>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</si>
  <si>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</si>
  <si>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</si>
  <si>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</si>
  <si>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</si>
  <si>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</si>
  <si>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</si>
  <si>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</si>
  <si>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</si>
  <si>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</si>
  <si>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</si>
  <si>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</si>
  <si>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</si>
  <si>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</si>
  <si>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</si>
  <si>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</si>
  <si>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</si>
  <si>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</si>
  <si>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</si>
  <si>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</si>
  <si>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</si>
  <si>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</si>
  <si>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</si>
  <si>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</si>
  <si>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</si>
  <si>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</si>
  <si>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</si>
  <si>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</si>
  <si>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</si>
  <si>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</si>
  <si>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</si>
  <si>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</si>
  <si>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</si>
  <si>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</si>
  <si>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</si>
  <si>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</si>
  <si>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</si>
  <si>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</si>
  <si>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</si>
  <si>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</si>
  <si>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</si>
  <si>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</si>
  <si>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</si>
  <si>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</si>
  <si>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</si>
  <si>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</si>
  <si>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</si>
  <si>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</si>
  <si>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</si>
  <si>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</si>
  <si>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</si>
  <si>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</si>
  <si>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</si>
  <si>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</si>
  <si>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</si>
  <si>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</si>
  <si>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</si>
  <si>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</si>
  <si>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</si>
  <si>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</si>
  <si>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</si>
  <si>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</si>
  <si>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</si>
  <si>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</si>
  <si>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</si>
  <si>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</si>
  <si>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</si>
  <si>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</si>
  <si>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</si>
  <si>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</si>
  <si>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</si>
  <si>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</si>
  <si>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</si>
  <si>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</si>
  <si>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</si>
  <si>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</si>
  <si>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</si>
  <si>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</si>
  <si>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</si>
  <si>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</si>
  <si>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</si>
  <si>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</si>
  <si>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</si>
  <si>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</si>
  <si>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</si>
  <si>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</si>
  <si>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</si>
  <si>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</si>
  <si>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</si>
  <si>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</si>
  <si>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</si>
  <si>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</si>
  <si>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</si>
  <si>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</si>
  <si>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</si>
  <si>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</si>
  <si>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</si>
  <si>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</si>
  <si>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</si>
  <si>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</si>
  <si>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</si>
  <si>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</si>
  <si>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</si>
  <si>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</si>
  <si>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</si>
  <si>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</si>
  <si>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</si>
  <si>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</si>
  <si>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</si>
  <si>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</si>
  <si>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</si>
  <si>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</si>
  <si>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</si>
  <si>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</si>
  <si>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</si>
  <si>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</si>
  <si>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</si>
  <si>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</si>
  <si>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</si>
  <si>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</si>
  <si>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</si>
  <si>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</si>
  <si>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</si>
  <si>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</si>
  <si>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</si>
  <si>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</si>
  <si>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</si>
  <si>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</si>
  <si>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</si>
  <si>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</si>
  <si>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</si>
  <si>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</si>
  <si>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</si>
  <si>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</si>
  <si>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</si>
  <si>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</si>
  <si>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</si>
  <si>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</si>
  <si>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</si>
  <si>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</si>
  <si>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</si>
  <si>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</si>
  <si>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</si>
  <si>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</si>
  <si>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</si>
  <si>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</si>
  <si>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</si>
  <si>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</si>
  <si>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</si>
  <si>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</si>
  <si>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</si>
  <si>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</si>
  <si>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</si>
  <si>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</si>
  <si>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</si>
  <si>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</si>
  <si>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</si>
  <si>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</si>
  <si>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</si>
  <si>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</si>
  <si>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</si>
  <si>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</si>
  <si>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</si>
  <si>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</si>
  <si>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</si>
  <si>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</si>
  <si>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</si>
  <si>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</si>
  <si>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</si>
  <si>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</si>
  <si>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</si>
  <si>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</si>
  <si>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</si>
  <si>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</si>
  <si>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</si>
  <si>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</si>
  <si>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</si>
  <si>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</si>
  <si>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</si>
  <si>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</si>
  <si>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</si>
  <si>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</si>
  <si>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</si>
  <si>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</si>
  <si>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</si>
  <si>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</si>
  <si>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</si>
  <si>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</si>
  <si>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</si>
  <si>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</si>
  <si>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</si>
  <si>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</si>
  <si>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</si>
  <si>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</si>
  <si>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</si>
  <si>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</si>
  <si>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</si>
  <si>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</si>
  <si>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</si>
  <si>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</si>
  <si>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</si>
  <si>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</si>
  <si>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</si>
  <si>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</si>
  <si>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</si>
  <si>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</si>
  <si>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</si>
  <si>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</si>
  <si>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</si>
  <si>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</si>
  <si>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</si>
  <si>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</si>
  <si>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</si>
  <si>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</si>
  <si>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</si>
  <si>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</si>
  <si>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</si>
  <si>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</si>
  <si>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</si>
  <si>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</si>
  <si>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</si>
  <si>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</si>
  <si>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</si>
  <si>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</si>
  <si>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</si>
  <si>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</si>
  <si>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</si>
  <si>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</si>
  <si>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</si>
  <si>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</si>
  <si>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</si>
  <si>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</si>
  <si>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</si>
  <si>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</si>
  <si>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</si>
  <si>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</si>
  <si>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</si>
  <si>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</si>
  <si>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</si>
  <si>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</si>
  <si>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</si>
  <si>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</si>
  <si>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</si>
  <si>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</si>
  <si>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</si>
  <si>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</si>
  <si>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</si>
  <si>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</si>
  <si>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</si>
  <si>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</si>
  <si>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</si>
  <si>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</si>
  <si>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</si>
  <si>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</si>
  <si>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</si>
  <si>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</si>
  <si>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</si>
  <si>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</si>
  <si>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</si>
  <si>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</si>
  <si>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</si>
  <si>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</si>
  <si>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</si>
  <si>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</si>
  <si>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</si>
  <si>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</si>
  <si>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</si>
  <si>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</si>
  <si>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</si>
  <si>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</si>
  <si>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</si>
  <si>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</si>
  <si>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</si>
  <si>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</si>
  <si>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</si>
  <si>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</si>
  <si>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</si>
  <si>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</si>
  <si>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</si>
  <si>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</si>
  <si>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</si>
  <si>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</si>
  <si>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</si>
  <si>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</si>
  <si>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</si>
  <si>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</si>
  <si>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</si>
  <si>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</si>
  <si>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</si>
  <si>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</si>
  <si>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</si>
  <si>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</si>
  <si>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</si>
  <si>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</si>
  <si>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</si>
  <si>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</si>
  <si>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</si>
  <si>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</si>
  <si>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</si>
  <si>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</si>
  <si>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</si>
  <si>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</si>
  <si>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</si>
  <si>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</si>
  <si>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</si>
  <si>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</si>
  <si>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</si>
  <si>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</si>
  <si>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</si>
  <si>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</si>
  <si>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</si>
  <si>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</si>
  <si>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</si>
  <si>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</si>
  <si>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</si>
  <si>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</si>
  <si>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</si>
  <si>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</si>
  <si>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</si>
  <si>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</si>
  <si>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</si>
  <si>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</si>
  <si>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</si>
  <si>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</si>
  <si>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</si>
  <si>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</si>
  <si>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</si>
  <si>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</si>
  <si>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</si>
  <si>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</si>
  <si>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</si>
  <si>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</si>
  <si>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</si>
  <si>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</si>
  <si>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</si>
  <si>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</si>
  <si>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</si>
  <si>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</si>
  <si>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</si>
  <si>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</si>
  <si>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</si>
  <si>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</si>
  <si>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</si>
  <si>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</si>
  <si>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</si>
  <si>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</si>
  <si>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</si>
  <si>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</si>
  <si>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</si>
  <si>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</si>
  <si>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</si>
  <si>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</si>
  <si>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</si>
  <si>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</si>
  <si>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</si>
  <si>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</si>
  <si>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</si>
  <si>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</si>
  <si>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</si>
  <si>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</si>
  <si>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</si>
  <si>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</si>
  <si>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</si>
  <si>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</si>
  <si>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</si>
  <si>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</si>
  <si>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</si>
  <si>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</si>
  <si>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</si>
  <si>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</si>
  <si>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</si>
  <si>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</si>
  <si>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</si>
  <si>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</si>
  <si>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</si>
  <si>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</si>
  <si>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</si>
  <si>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</si>
  <si>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</si>
  <si>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</si>
  <si>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</si>
  <si>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</si>
  <si>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</si>
  <si>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</si>
  <si>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</si>
  <si>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</si>
  <si>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</si>
  <si>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</si>
  <si>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</si>
  <si>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</si>
  <si>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</si>
  <si>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</si>
  <si>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</si>
  <si>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</si>
  <si>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</si>
  <si>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</si>
  <si>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</si>
  <si>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</si>
  <si>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</si>
  <si>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</si>
  <si>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</si>
  <si>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</si>
  <si>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</si>
  <si>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</si>
  <si>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</si>
  <si>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</si>
  <si>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</si>
  <si>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</si>
  <si>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</si>
  <si>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</si>
  <si>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</si>
  <si>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</si>
  <si>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</si>
  <si>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</si>
  <si>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</si>
  <si>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</si>
  <si>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</si>
  <si>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</si>
  <si>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</si>
  <si>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</si>
  <si>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</si>
  <si>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</si>
  <si>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</si>
  <si>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</si>
  <si>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</si>
  <si>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</si>
  <si>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</si>
  <si>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</si>
  <si>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</si>
  <si>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</si>
  <si>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</si>
  <si>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</si>
  <si>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</si>
  <si>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</si>
  <si>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</si>
  <si>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</si>
  <si>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</si>
  <si>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</si>
  <si>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</si>
  <si>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</si>
  <si>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</si>
  <si>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</si>
  <si>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</si>
  <si>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</si>
  <si>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</si>
  <si>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</si>
  <si>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</si>
  <si>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</si>
  <si>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</si>
  <si>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</si>
  <si>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</si>
  <si>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</si>
  <si>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</si>
  <si>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</si>
  <si>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</si>
  <si>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</si>
  <si>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</si>
  <si>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</si>
  <si>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</si>
  <si>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</si>
  <si>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</si>
  <si>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</si>
  <si>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</si>
  <si>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</si>
  <si>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</si>
  <si>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</si>
  <si>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</si>
  <si>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</si>
  <si>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</si>
  <si>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</si>
  <si>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</si>
  <si>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</si>
  <si>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</si>
  <si>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</si>
  <si>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</si>
  <si>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</si>
  <si>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</si>
  <si>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</si>
  <si>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</si>
  <si>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</si>
  <si>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</si>
  <si>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</si>
  <si>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</si>
  <si>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</si>
  <si>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</si>
  <si>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</si>
  <si>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</si>
  <si>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</si>
  <si>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</si>
  <si>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</si>
  <si>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</si>
  <si>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</si>
  <si>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</si>
  <si>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</si>
  <si>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</si>
  <si>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</si>
  <si>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</si>
  <si>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</si>
  <si>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</si>
  <si>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</si>
  <si>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</si>
  <si>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</si>
  <si>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</si>
  <si>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</si>
  <si>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</si>
  <si>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</si>
  <si>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</si>
  <si>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</si>
  <si>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</si>
  <si>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</si>
  <si>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</si>
  <si>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</si>
  <si>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</si>
  <si>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</si>
  <si>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</si>
  <si>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</si>
  <si>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</si>
  <si>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</si>
  <si>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</si>
  <si>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</si>
  <si>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</si>
  <si>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</si>
  <si>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</si>
  <si>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</si>
  <si>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</si>
  <si>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</si>
  <si>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</si>
  <si>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</si>
  <si>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</si>
  <si>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</si>
  <si>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</si>
  <si>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</si>
  <si>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</si>
  <si>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</si>
  <si>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</si>
  <si>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</si>
  <si>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</si>
  <si>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</si>
  <si>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</si>
  <si>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</si>
  <si>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</si>
  <si>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</si>
  <si>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</si>
  <si>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</si>
  <si>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</si>
  <si>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</si>
  <si>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</si>
  <si>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</si>
  <si>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</si>
  <si>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</si>
  <si>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</si>
  <si>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</si>
  <si>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</si>
  <si>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</si>
  <si>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</si>
  <si>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</si>
  <si>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</si>
  <si>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</si>
  <si>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</si>
  <si>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</si>
  <si>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</si>
  <si>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</si>
  <si>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</si>
  <si>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</si>
  <si>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</si>
  <si>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</si>
  <si>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</si>
  <si>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</si>
  <si>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</si>
  <si>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</si>
  <si>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</si>
  <si>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</si>
  <si>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</si>
  <si>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</si>
  <si>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</si>
  <si>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</si>
  <si>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</si>
  <si>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</si>
  <si>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</si>
  <si>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</si>
  <si>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</si>
  <si>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</si>
  <si>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</si>
  <si>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</si>
  <si>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</si>
  <si>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</si>
  <si>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</si>
  <si>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</si>
  <si>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</si>
  <si>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</si>
  <si>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</si>
  <si>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</si>
  <si>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</si>
  <si>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</si>
  <si>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</si>
  <si>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</si>
  <si>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</si>
  <si>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</si>
  <si>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</si>
  <si>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</si>
  <si>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</si>
  <si>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</si>
  <si>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</si>
  <si>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</si>
  <si>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</si>
  <si>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</si>
  <si>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</si>
  <si>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</si>
  <si>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</si>
  <si>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</si>
  <si>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</si>
  <si>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</si>
  <si>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</si>
  <si>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</si>
  <si>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</si>
  <si>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</si>
  <si>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</si>
  <si>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</si>
  <si>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</si>
  <si>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</si>
  <si>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</si>
  <si>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</si>
  <si>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</si>
  <si>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</si>
  <si>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</si>
  <si>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</si>
  <si>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</si>
  <si>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</si>
  <si>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</si>
  <si>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</si>
  <si>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</si>
  <si>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</si>
  <si>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</si>
  <si>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</si>
  <si>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</si>
  <si>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</si>
  <si>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</si>
  <si>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</si>
  <si>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</si>
  <si>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</si>
  <si>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</si>
  <si>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</si>
  <si>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</si>
  <si>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</si>
  <si>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</si>
  <si>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</si>
  <si>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</si>
  <si>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</si>
  <si>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</si>
  <si>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</si>
  <si>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</si>
  <si>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</si>
  <si>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</si>
  <si>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</si>
  <si>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</si>
  <si>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</si>
  <si>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</si>
  <si>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</si>
  <si>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</si>
  <si>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</si>
  <si>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</si>
  <si>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</si>
  <si>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</si>
  <si>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</si>
  <si>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</si>
  <si>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</si>
  <si>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</si>
  <si>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</si>
  <si>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</si>
  <si>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</si>
  <si>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</si>
  <si>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</si>
  <si>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</si>
  <si>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</si>
  <si>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</si>
  <si>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</si>
  <si>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</si>
  <si>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</si>
  <si>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</si>
  <si>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</si>
  <si>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</si>
  <si>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</si>
  <si>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</si>
  <si>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</si>
  <si>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</si>
  <si>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</si>
  <si>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</si>
  <si>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</si>
  <si>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</si>
  <si>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</si>
  <si>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</si>
  <si>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</si>
  <si>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</si>
  <si>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</si>
  <si>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</si>
  <si>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</si>
  <si>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</si>
  <si>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</si>
  <si>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</si>
  <si>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</si>
  <si>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</si>
  <si>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</si>
  <si>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</si>
  <si>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</si>
  <si>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</si>
  <si>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</si>
  <si>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</si>
  <si>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</si>
  <si>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</si>
  <si>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</si>
  <si>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</si>
  <si>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</si>
  <si>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</si>
  <si>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</si>
  <si>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</si>
  <si>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</si>
  <si>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</si>
  <si>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</si>
  <si>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</si>
  <si>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</si>
  <si>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</si>
  <si>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</si>
  <si>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</si>
  <si>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</si>
  <si>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</si>
  <si>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</si>
  <si>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</si>
  <si>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</si>
  <si>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</si>
  <si>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</si>
  <si>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</si>
  <si>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</si>
  <si>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</si>
  <si>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</si>
  <si>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</si>
  <si>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</si>
  <si>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</si>
  <si>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</si>
  <si>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</si>
  <si>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</si>
  <si>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</si>
  <si>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</si>
  <si>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</si>
  <si>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</si>
  <si>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</si>
  <si>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</si>
  <si>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</si>
  <si>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</si>
  <si>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</si>
  <si>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</si>
  <si>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</si>
  <si>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</si>
  <si>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</si>
  <si>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</si>
  <si>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</si>
  <si>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</si>
  <si>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</si>
  <si>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</si>
  <si>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</si>
  <si>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</si>
  <si>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</si>
  <si>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</si>
  <si>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</si>
  <si>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</si>
  <si>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</si>
  <si>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</si>
  <si>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</si>
  <si>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</si>
  <si>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</si>
  <si>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</si>
  <si>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</si>
  <si>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</si>
  <si>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</si>
  <si>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</si>
  <si>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</si>
  <si>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</si>
  <si>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</si>
  <si>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</si>
  <si>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</si>
  <si>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</si>
  <si>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</si>
  <si>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</si>
  <si>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</si>
  <si>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</si>
  <si>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</si>
  <si>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</si>
  <si>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</si>
  <si>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</si>
  <si>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</si>
  <si>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</si>
  <si>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</si>
  <si>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</si>
  <si>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</si>
  <si>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</si>
  <si>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</si>
  <si>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</si>
  <si>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</si>
  <si>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</si>
  <si>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</si>
  <si>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</si>
  <si>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</si>
  <si>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</si>
  <si>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</si>
  <si>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</si>
  <si>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</si>
  <si>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</si>
  <si>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</si>
  <si>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</si>
  <si>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</si>
  <si>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</si>
  <si>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</si>
  <si>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</si>
  <si>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</si>
  <si>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</si>
  <si>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</si>
  <si>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</si>
  <si>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</si>
  <si>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</si>
  <si>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</si>
  <si>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</si>
  <si>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</si>
  <si>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</si>
  <si>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</si>
  <si>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</si>
  <si>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</si>
  <si>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</si>
  <si>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</si>
  <si>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</si>
  <si>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</si>
  <si>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</si>
  <si>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</si>
  <si>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</si>
  <si>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</si>
  <si>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</si>
  <si>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</si>
  <si>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</si>
  <si>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</si>
  <si>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</si>
  <si>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</si>
  <si>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</si>
  <si>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</si>
  <si>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</si>
  <si>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</si>
  <si>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</si>
  <si>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</si>
  <si>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</si>
  <si>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</si>
  <si>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</si>
  <si>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</si>
  <si>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</si>
  <si>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</si>
  <si>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</si>
  <si>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</si>
  <si>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</si>
  <si>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</si>
  <si>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</si>
  <si>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</si>
  <si>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</si>
  <si>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</si>
  <si>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</si>
  <si>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</si>
  <si>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</si>
  <si>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</si>
  <si>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</si>
  <si>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</si>
  <si>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</si>
  <si>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</si>
  <si>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</si>
  <si>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</si>
  <si>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</si>
  <si>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</si>
  <si>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</si>
  <si>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</si>
  <si>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</si>
  <si>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</si>
  <si>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</si>
  <si>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</si>
  <si>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</si>
  <si>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</si>
  <si>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</si>
  <si>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</si>
  <si>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</si>
  <si>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</si>
  <si>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</si>
  <si>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</si>
  <si>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</si>
  <si>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</si>
  <si>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</si>
  <si>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</si>
  <si>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</si>
  <si>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</si>
  <si>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</si>
  <si>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</si>
  <si>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</si>
  <si>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</si>
  <si>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</si>
  <si>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</si>
  <si>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</si>
  <si>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</si>
  <si>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</si>
  <si>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</si>
  <si>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</si>
  <si>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</si>
  <si>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</si>
  <si>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</si>
  <si>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</si>
  <si>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</si>
  <si>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</si>
  <si>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</si>
  <si>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</si>
  <si>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</si>
  <si>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</si>
  <si>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</si>
  <si>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</si>
  <si>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</si>
  <si>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</si>
  <si>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</si>
  <si>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</si>
  <si>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</si>
  <si>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</si>
  <si>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</si>
  <si>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</si>
  <si>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</si>
  <si>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</si>
  <si>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</si>
  <si>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</si>
  <si>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</si>
  <si>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</si>
  <si>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</si>
  <si>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</si>
  <si>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</si>
  <si>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</si>
  <si>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</si>
  <si>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</si>
  <si>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</si>
  <si>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</si>
  <si>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</si>
  <si>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</si>
  <si>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</si>
  <si>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</si>
  <si>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</si>
  <si>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</si>
  <si>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</si>
  <si>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</si>
  <si>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</si>
  <si>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</si>
  <si>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</si>
  <si>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</si>
  <si>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</si>
  <si>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</si>
  <si>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</si>
  <si>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</si>
  <si>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</si>
  <si>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</si>
  <si>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</si>
  <si>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</si>
  <si>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</si>
  <si>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</si>
  <si>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</si>
  <si>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</si>
  <si>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</si>
  <si>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</si>
  <si>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</si>
  <si>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</si>
  <si>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</si>
  <si>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</si>
  <si>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</si>
  <si>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</si>
  <si>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</si>
  <si>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</si>
  <si>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</si>
  <si>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</si>
  <si>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</si>
  <si>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</si>
  <si>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</si>
  <si>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</si>
  <si>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</si>
  <si>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</si>
  <si>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</si>
  <si>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</si>
  <si>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</si>
  <si>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</si>
  <si>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</si>
  <si>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</si>
  <si>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</si>
  <si>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</si>
  <si>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</si>
  <si>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</si>
  <si>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</si>
  <si>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</si>
  <si>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</si>
  <si>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</si>
  <si>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</si>
  <si>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</si>
  <si>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</si>
  <si>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</si>
  <si>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</si>
  <si>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</si>
  <si>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</si>
  <si>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</si>
  <si>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</si>
  <si>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</si>
  <si>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</si>
  <si>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</si>
  <si>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</si>
  <si>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</si>
  <si>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</si>
  <si>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</si>
  <si>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</si>
  <si>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</si>
  <si>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</si>
  <si>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</si>
  <si>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</si>
  <si>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</si>
  <si>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</si>
  <si>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</si>
  <si>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</si>
  <si>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</si>
  <si>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</si>
  <si>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</si>
  <si>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</si>
  <si>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</si>
  <si>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</si>
  <si>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</si>
  <si>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</si>
  <si>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</si>
  <si>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</si>
  <si>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</si>
  <si>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</si>
  <si>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</si>
  <si>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</si>
  <si>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</si>
  <si>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</si>
  <si>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</si>
  <si>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</si>
  <si>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</si>
  <si>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</si>
  <si>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</si>
  <si>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</si>
  <si>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</si>
  <si>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</si>
  <si>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</si>
  <si>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</si>
  <si>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</si>
  <si>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</si>
  <si>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</si>
  <si>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</si>
  <si>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</si>
  <si>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</si>
  <si>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</si>
  <si>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</si>
  <si>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</si>
  <si>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</si>
  <si>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</si>
  <si>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</si>
  <si>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</si>
  <si>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</si>
  <si>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</si>
  <si>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</si>
  <si>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</si>
  <si>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</si>
  <si>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</si>
  <si>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</si>
  <si>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</si>
  <si>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</si>
  <si>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</si>
  <si>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</si>
  <si>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</si>
  <si>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</si>
  <si>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</si>
  <si>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</si>
  <si>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</si>
  <si>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</si>
  <si>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</si>
  <si>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</si>
  <si>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</si>
  <si>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</si>
  <si>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</si>
  <si>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</si>
  <si>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</si>
  <si>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</si>
  <si>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</si>
  <si>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</si>
  <si>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</si>
  <si>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</si>
  <si>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</si>
  <si>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</si>
  <si>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</si>
  <si>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</si>
  <si>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</si>
  <si>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</si>
  <si>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</si>
  <si>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</si>
  <si>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</si>
  <si>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</si>
  <si>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</si>
  <si>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</si>
  <si>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</si>
  <si>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</si>
  <si>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</si>
  <si>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</si>
  <si>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</si>
  <si>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</si>
  <si>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</si>
  <si>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</si>
  <si>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</si>
  <si>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</si>
  <si>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</si>
  <si>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</si>
  <si>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</si>
  <si>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</si>
  <si>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</si>
  <si>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</si>
  <si>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</si>
  <si>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</si>
  <si>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</si>
  <si>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</si>
  <si>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</si>
  <si>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</si>
  <si>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</si>
  <si>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</si>
  <si>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</si>
  <si>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</si>
  <si>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</si>
  <si>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</si>
  <si>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</si>
  <si>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</si>
  <si>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</si>
  <si>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</si>
  <si>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</si>
  <si>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</si>
  <si>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</si>
  <si>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</si>
  <si>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</si>
  <si>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</si>
  <si>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</si>
  <si>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</si>
  <si>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</si>
  <si>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</si>
  <si>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</si>
  <si>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</si>
  <si>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</si>
  <si>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</si>
  <si>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</si>
  <si>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</si>
  <si>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</si>
  <si>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</si>
  <si>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</si>
  <si>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</si>
  <si>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</si>
  <si>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</si>
  <si>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</si>
  <si>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</si>
  <si>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</si>
  <si>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</si>
  <si>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</si>
  <si>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</si>
  <si>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</si>
  <si>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</si>
  <si>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</si>
  <si>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</si>
  <si>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</si>
  <si>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</si>
  <si>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</si>
  <si>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</si>
  <si>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</si>
  <si>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</si>
  <si>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</si>
  <si>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</si>
  <si>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</si>
  <si>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</si>
  <si>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</si>
  <si>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</si>
  <si>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</si>
  <si>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</si>
  <si>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</si>
  <si>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</si>
  <si>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</si>
  <si>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</si>
  <si>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</si>
  <si>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</si>
  <si>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</si>
  <si>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Product Name</t>
  </si>
  <si>
    <t>Product ID</t>
  </si>
  <si>
    <t>Total potential revenue</t>
  </si>
  <si>
    <t>R3HXWT0LRP0NMF</t>
  </si>
  <si>
    <t>R2AJM3LFTLZHFO</t>
  </si>
  <si>
    <t>R6AQJGUP6P86</t>
  </si>
  <si>
    <t>R1KD19VHEDV0OR</t>
  </si>
  <si>
    <t>R3C02RMYQMK6FC</t>
  </si>
  <si>
    <t>R39GQRVBUZBWGY</t>
  </si>
  <si>
    <t>R2K9EDOE15QIRJ</t>
  </si>
  <si>
    <t>R3OI7YT648TL8I</t>
  </si>
  <si>
    <t>RGIQEG07R9HS2</t>
  </si>
  <si>
    <t>R1SMWZQ86XIN8U</t>
  </si>
  <si>
    <t>R2J3Y1WL29GWDE</t>
  </si>
  <si>
    <t>RYGGS0M09S3KY</t>
  </si>
  <si>
    <t>R17KQRUTAN5DKS</t>
  </si>
  <si>
    <t>R3AAQGS6HP2QUK</t>
  </si>
  <si>
    <t>R1HDNOG6TO2CCA</t>
  </si>
  <si>
    <t>R3PHKXYA5AFEOU</t>
  </si>
  <si>
    <t>R3J3EQQ9TZI5ZJ</t>
  </si>
  <si>
    <t>R3E7WBGK7ID0KV</t>
  </si>
  <si>
    <t>RWU79XKQ6I1QF</t>
  </si>
  <si>
    <t>R25X4TBMPY91LX</t>
  </si>
  <si>
    <t>R27OK7G99VK0TR</t>
  </si>
  <si>
    <t>R207CYDCHJJTCJ</t>
  </si>
  <si>
    <t>R3PCU8XMU173BT</t>
  </si>
  <si>
    <t>R1IMONDOWRNU5V</t>
  </si>
  <si>
    <t>R3EEUZKKK9J36I</t>
  </si>
  <si>
    <t>R3HJVYCLYOY554</t>
  </si>
  <si>
    <t>REDECAZ7AMPQC</t>
  </si>
  <si>
    <t>R1CLH2ULIVG5U3</t>
  </si>
  <si>
    <t>R2DMKIBGFKBD6R</t>
  </si>
  <si>
    <t>RC89B5IAJUTR5</t>
  </si>
  <si>
    <t>R3B3DDON5FH8DS</t>
  </si>
  <si>
    <t>R13WAEJDI5RS36</t>
  </si>
  <si>
    <t>R1BP4L2HH9TFUP</t>
  </si>
  <si>
    <t>R16PVJEXKV6QZS</t>
  </si>
  <si>
    <t>R2UPDB81N66T4P</t>
  </si>
  <si>
    <t>R3KK4GT934ST3I</t>
  </si>
  <si>
    <t>RCFHMWUSBIJO</t>
  </si>
  <si>
    <t>RDO7DACXMAJ84</t>
  </si>
  <si>
    <t>R3A6MEZL3LY66Z</t>
  </si>
  <si>
    <t>R1ESIEKPGAYA29</t>
  </si>
  <si>
    <t>R7S8ANNSDPR40</t>
  </si>
  <si>
    <t>R3CLZFLHVJU26P</t>
  </si>
  <si>
    <t>RFF7U7MPQFUGR</t>
  </si>
  <si>
    <t>R1MV1NKC23DWPI</t>
  </si>
  <si>
    <t>R11D3U0V2XKDKF</t>
  </si>
  <si>
    <t>R18MP1KLUE18PC</t>
  </si>
  <si>
    <t>RWGJNVEH5ZQME</t>
  </si>
  <si>
    <t>R1XN72FU6Q37IH</t>
  </si>
  <si>
    <t>R8E73K2KWJRDS</t>
  </si>
  <si>
    <t>RSD0JTIIWQQL8</t>
  </si>
  <si>
    <t>R64CRSTE9SLW1</t>
  </si>
  <si>
    <t>R2FRTNIIUFJE1F</t>
  </si>
  <si>
    <t>RWGNX3W7UOJ7W</t>
  </si>
  <si>
    <t>R32TYHHODHTF5D</t>
  </si>
  <si>
    <t>RQL9ZMQUTY7P2</t>
  </si>
  <si>
    <t>R280XJ5VZUBOXV</t>
  </si>
  <si>
    <t>R2X090D1YHACKR</t>
  </si>
  <si>
    <t>R32ZCIH9AFNJ60</t>
  </si>
  <si>
    <t>R3N57EVVG0EHAF</t>
  </si>
  <si>
    <t>R3QWLE8JHROKC1</t>
  </si>
  <si>
    <t>R2VTSDOOUTSQ5X</t>
  </si>
  <si>
    <t>R3E6FZ75Q074KH</t>
  </si>
  <si>
    <t>R1SYBQLTPFCW20</t>
  </si>
  <si>
    <t>RYQT96J8HPIXE</t>
  </si>
  <si>
    <t>R1LW6NWSVTVZ2H</t>
  </si>
  <si>
    <t>R3VR5WFKUS15C5</t>
  </si>
  <si>
    <t>R2F6GC79OYWUKQ</t>
  </si>
  <si>
    <t>R3QZ19MECGWG9A</t>
  </si>
  <si>
    <t>R2MPU42MYK7GPO</t>
  </si>
  <si>
    <t>R33DVXFB4VYPZZ</t>
  </si>
  <si>
    <t>R1SQ7OGFR4JRUR</t>
  </si>
  <si>
    <t>R1S5F9QI0M1VBZ</t>
  </si>
  <si>
    <t>R11MQS7WD9C3I0</t>
  </si>
  <si>
    <t>R2AKH69XQY8BY4</t>
  </si>
  <si>
    <t>R8GBOLYUN5UP6</t>
  </si>
  <si>
    <t>R1AYVO4R25KJTA</t>
  </si>
  <si>
    <t>R1HT6XM787V7FV</t>
  </si>
  <si>
    <t>R339XJL1GMKHA3</t>
  </si>
  <si>
    <t>R175VFSB2A32HG</t>
  </si>
  <si>
    <t>R35T9LXYBSP09G</t>
  </si>
  <si>
    <t>R1FKOKZ3HHKJBZ</t>
  </si>
  <si>
    <t>R2WNMZI1EXTA0H</t>
  </si>
  <si>
    <t>RCA1M3W4RIXUR</t>
  </si>
  <si>
    <t>R3BKCLL6D7ZLIX</t>
  </si>
  <si>
    <t>REVSR0ILY3547</t>
  </si>
  <si>
    <t>R15W5KMQB95IV5</t>
  </si>
  <si>
    <t>R10PB68FRUHT5V</t>
  </si>
  <si>
    <t>R3TLCE9JSBU3UP</t>
  </si>
  <si>
    <t>R1QETDIPRCX4S0</t>
  </si>
  <si>
    <t>RARQYQ8POOFA9</t>
  </si>
  <si>
    <t>R952F931MCOR5</t>
  </si>
  <si>
    <t>R3LLDHV3WXED9C</t>
  </si>
  <si>
    <t>R282YHZ5A4GMY4</t>
  </si>
  <si>
    <t>R34W3B1C7RP98Q</t>
  </si>
  <si>
    <t>R1467F9VL3DLSY</t>
  </si>
  <si>
    <t>R3KLQRR1UM44JG</t>
  </si>
  <si>
    <t>R20XIOU25HEX80</t>
  </si>
  <si>
    <t>R2X55FA2EEUEYM</t>
  </si>
  <si>
    <t>R393Z224NBTDLN</t>
  </si>
  <si>
    <t>R3Q4ZCHWSAQD5B</t>
  </si>
  <si>
    <t>R1AE3A4NSVM9SC</t>
  </si>
  <si>
    <t>R2U1YAAZE07I1V</t>
  </si>
  <si>
    <t>R36NVL58WQ7D64</t>
  </si>
  <si>
    <t>R1E7GPZ569TBIZ</t>
  </si>
  <si>
    <t>R2JPQNKCOE10UK</t>
  </si>
  <si>
    <t>RQI80JG2WZXNF</t>
  </si>
  <si>
    <t>R2LYZ4CUWPMUJN</t>
  </si>
  <si>
    <t>R1ZBD2ZB2ZYEWX</t>
  </si>
  <si>
    <t>R2ITEDC9KOCY3N</t>
  </si>
  <si>
    <t>R1115HIQP3BKKJ</t>
  </si>
  <si>
    <t>R31OMS6DNMI7M</t>
  </si>
  <si>
    <t>R2DCFXQMUNO93L</t>
  </si>
  <si>
    <t>R13UTIA6KOF6QV</t>
  </si>
  <si>
    <t>R2UGDZSGFF01K7</t>
  </si>
  <si>
    <t>RHHIZ45VYU5X6</t>
  </si>
  <si>
    <t>R14N9HBE5EIUY0</t>
  </si>
  <si>
    <t>R2WMW096T9Y0OU</t>
  </si>
  <si>
    <t>R1SHIIE6M72825</t>
  </si>
  <si>
    <t>R22P6BE9DBME4F</t>
  </si>
  <si>
    <t>R2TEINENXTIHT2</t>
  </si>
  <si>
    <t>R2BP8Y5OJXKJLF</t>
  </si>
  <si>
    <t>R218813TNRHNSY</t>
  </si>
  <si>
    <t>R3VIKEVJ5DBF5G</t>
  </si>
  <si>
    <t>R2PQNCTR8TQCT4</t>
  </si>
  <si>
    <t>R3FI11UEJC9ZOJ</t>
  </si>
  <si>
    <t>R3ULCCZZHBNLA4</t>
  </si>
  <si>
    <t>RELIQ4H7CYX2Q</t>
  </si>
  <si>
    <t>R3ALQNTJN4ER9N</t>
  </si>
  <si>
    <t>R2PNR69G0BQG2F</t>
  </si>
  <si>
    <t>R31A0WWDEYMKEW</t>
  </si>
  <si>
    <t>R2C4XEWFLVU7JV</t>
  </si>
  <si>
    <t>RYWES5AT5FQO6</t>
  </si>
  <si>
    <t>R1PGWAY5TEWLT4</t>
  </si>
  <si>
    <t>R32542OPR0QC4I</t>
  </si>
  <si>
    <t>R2JDJEVZ2G7EEK</t>
  </si>
  <si>
    <t>R36EHHPAQNSSOF</t>
  </si>
  <si>
    <t>R12D1BZF9MU8TN</t>
  </si>
  <si>
    <t>R32MNCWO5LGFCG</t>
  </si>
  <si>
    <t>RZU3UK8OZKD6X</t>
  </si>
  <si>
    <t>R3BSTKR3JUW6GY</t>
  </si>
  <si>
    <t>R1ARVYPXS4XPB7</t>
  </si>
  <si>
    <t>R1V6GDYE2IBX8O</t>
  </si>
  <si>
    <t>R28EG2PXZTJL90</t>
  </si>
  <si>
    <t>R2SQNU7OIOOLHT</t>
  </si>
  <si>
    <t>R1GYK05NN6747O</t>
  </si>
  <si>
    <t>R1J21BZ29NGQF9</t>
  </si>
  <si>
    <t>R16JCHEILBYOMW</t>
  </si>
  <si>
    <t>R2WVVS88M7SH18</t>
  </si>
  <si>
    <t>R2MQ3VB8ZTUS48</t>
  </si>
  <si>
    <t>RBJPTKHYQ7G7U</t>
  </si>
  <si>
    <t>R37PKO5FUPJW35</t>
  </si>
  <si>
    <t>R38R2YC2J2BMWR</t>
  </si>
  <si>
    <t>R1SN0D4DFBKAZI</t>
  </si>
  <si>
    <t>R1SX5L77L2CD6V</t>
  </si>
  <si>
    <t>R1NAZ6M4QBUJMK</t>
  </si>
  <si>
    <t>R25I5FXOJA76KS</t>
  </si>
  <si>
    <t>R32V7DQLDSKJ99</t>
  </si>
  <si>
    <t>R8QWY8HXI120P</t>
  </si>
  <si>
    <t>R2OZPGGMUCLSC1</t>
  </si>
  <si>
    <t>R1G4SA1P865EIS</t>
  </si>
  <si>
    <t>R3F4T5TRYPTMIG</t>
  </si>
  <si>
    <t>R3DQIEC603E7AY</t>
  </si>
  <si>
    <t>R1O4Z15FD40PV5</t>
  </si>
  <si>
    <t>RDVX50PD4CTFE</t>
  </si>
  <si>
    <t>R3H6WKG0TA5CGU</t>
  </si>
  <si>
    <t>R3Q3L1KP5QWPV3</t>
  </si>
  <si>
    <t>RU0LU2PAIIME</t>
  </si>
  <si>
    <t>R20FTANBPFA653</t>
  </si>
  <si>
    <t>R1EBS3566VCSCG</t>
  </si>
  <si>
    <t>R24MB66WRPSN2A</t>
  </si>
  <si>
    <t>R25UU2M1B9BO5X</t>
  </si>
  <si>
    <t>R1NXW7PGVND2LE</t>
  </si>
  <si>
    <t>R3OSBPH7X9AQUK</t>
  </si>
  <si>
    <t>R2I8RVEPDM0IMQ</t>
  </si>
  <si>
    <t>R5RES2LABIW7Q</t>
  </si>
  <si>
    <t>R3A3IRV8ZWP1U9</t>
  </si>
  <si>
    <t>R2DIHMHOPYEASB</t>
  </si>
  <si>
    <t>R24RHE9B30YXWQ</t>
  </si>
  <si>
    <t>R3DYXQZQA6PPHM</t>
  </si>
  <si>
    <t>R2458DMQ9C2Z4F</t>
  </si>
  <si>
    <t>R36C67830VNHAA</t>
  </si>
  <si>
    <t>R2GE3ZI47UVVO</t>
  </si>
  <si>
    <t>R1XMBPKJ1QP1Q9</t>
  </si>
  <si>
    <t>R1L6PX82T6UT6P</t>
  </si>
  <si>
    <t>R3COVVOP2R7Z28</t>
  </si>
  <si>
    <t>R2T6WHEO2ONNDD</t>
  </si>
  <si>
    <t>RUFFV2QR43OCM</t>
  </si>
  <si>
    <t>R2LK4WPIHJ7WDA</t>
  </si>
  <si>
    <t>R6IPR9FHZ5BOT</t>
  </si>
  <si>
    <t>R3DU4LFGTAIEMN</t>
  </si>
  <si>
    <t>RVHHM5FW31JN1</t>
  </si>
  <si>
    <t>R1QA870NJWIODF</t>
  </si>
  <si>
    <t>R249YCZVKYR5XD</t>
  </si>
  <si>
    <t>R1GHL3EYAQ4ZMT</t>
  </si>
  <si>
    <t>R1M0NVGZXK8NGO</t>
  </si>
  <si>
    <t>R3O3MTC9L2VAJ5</t>
  </si>
  <si>
    <t>RS2B5ERC0SV1O</t>
  </si>
  <si>
    <t>RY1GC09VYZQT8</t>
  </si>
  <si>
    <t>R29MVX7H69YMY5</t>
  </si>
  <si>
    <t>R2M6TTXAWRQT5G</t>
  </si>
  <si>
    <t>R1Y30KU04V3QF4</t>
  </si>
  <si>
    <t>RK3DSUGKIZT8Z</t>
  </si>
  <si>
    <t>R3BIG7J6V2JZTU</t>
  </si>
  <si>
    <t>R1QI1HTJPGLS5O</t>
  </si>
  <si>
    <t>R3SETXTOZ47CM4</t>
  </si>
  <si>
    <t>R10SL1Q7F6CHBK</t>
  </si>
  <si>
    <t>R1CBYX6RCGU739</t>
  </si>
  <si>
    <t>R3PGNXSPA35NB3</t>
  </si>
  <si>
    <t>R1G4I5FLAHM16P</t>
  </si>
  <si>
    <t>R1DXRMVWV2OVE8</t>
  </si>
  <si>
    <t>R2BJFG3I9TAZ2P</t>
  </si>
  <si>
    <t>R35RERUQG5AERU</t>
  </si>
  <si>
    <t>RQVMA35UH4D2P</t>
  </si>
  <si>
    <t>R2WKO9Y6VGUOOP</t>
  </si>
  <si>
    <t>R1NECHJ8DC9INS</t>
  </si>
  <si>
    <t>RDDDU5N0JHZS7</t>
  </si>
  <si>
    <t>R1C8MVU3EIX56Y</t>
  </si>
  <si>
    <t>R10RUXC7JD5S4I</t>
  </si>
  <si>
    <t>R1AFBZ5PYTHO1Z</t>
  </si>
  <si>
    <t>R3GQL7YKAFJMEN</t>
  </si>
  <si>
    <t>R3B6H5JPG134KN</t>
  </si>
  <si>
    <t>RUG04XHXRXK95</t>
  </si>
  <si>
    <t>R2Q1OYOIJI5673</t>
  </si>
  <si>
    <t>RJX2WGB0X99SY</t>
  </si>
  <si>
    <t>R223OIZPTZ994S</t>
  </si>
  <si>
    <t>RATMJ847EPDQX</t>
  </si>
  <si>
    <t>RHWJXUIB7QJY4</t>
  </si>
  <si>
    <t>RKKX7CGMNCZLA</t>
  </si>
  <si>
    <t>RL8AFQ3JO8B1N</t>
  </si>
  <si>
    <t>R152XS08W2OG38</t>
  </si>
  <si>
    <t>R2RS0DMJ29X2W6</t>
  </si>
  <si>
    <t>RLLQ8T7VXWR65</t>
  </si>
  <si>
    <t>R2S0AYWUV349HP</t>
  </si>
  <si>
    <t>R35OW9CYQNAYHY</t>
  </si>
  <si>
    <t>R3B3DDF1D5NULK</t>
  </si>
  <si>
    <t>R3LZQDRMNS5CZO</t>
  </si>
  <si>
    <t>RUGI31F4HDHOV</t>
  </si>
  <si>
    <t>R24GFJRFT12S6S</t>
  </si>
  <si>
    <t>R231AEG1IO02JM</t>
  </si>
  <si>
    <t>RD31MI3UMAXP8</t>
  </si>
  <si>
    <t>R2Z9ENI1BK4EAB</t>
  </si>
  <si>
    <t>R2JTBG4GO7WPMG</t>
  </si>
  <si>
    <t>R3GKCN4UH999M8</t>
  </si>
  <si>
    <t>R3EGXE69JQH9AG</t>
  </si>
  <si>
    <t>RCX9JVSY2ISRL</t>
  </si>
  <si>
    <t>R1UVGU3RQMOG49</t>
  </si>
  <si>
    <t>R2VQFSALVKRALF</t>
  </si>
  <si>
    <t>R1M45F72399D3L</t>
  </si>
  <si>
    <t>R1Q323BB35OP30</t>
  </si>
  <si>
    <t>RJ0CSQUUWFF9W</t>
  </si>
  <si>
    <t>R23OB4XMH3S9QD</t>
  </si>
  <si>
    <t>R1K5FQR6CYMQAV</t>
  </si>
  <si>
    <t>R3QMD6JDUGQUCI</t>
  </si>
  <si>
    <t>R1R5LTMWOXI38M</t>
  </si>
  <si>
    <t>R241G3F07D3OBH</t>
  </si>
  <si>
    <t>R1O7BQ61DXRVWW</t>
  </si>
  <si>
    <t>R213ILI3XNVHQ0</t>
  </si>
  <si>
    <t>R1LZN1V8UCR9IU</t>
  </si>
  <si>
    <t>R1EBFTZINSJ0LG</t>
  </si>
  <si>
    <t>R3BKR3VZ1U81LW</t>
  </si>
  <si>
    <t>R5OJ20F8H5T8U</t>
  </si>
  <si>
    <t>R1FKQR9LSBVLH2</t>
  </si>
  <si>
    <t>R3R8UN7IQY7EIT</t>
  </si>
  <si>
    <t>R2WBDNEW6HCVSH</t>
  </si>
  <si>
    <t>RW294SCHB5QTK</t>
  </si>
  <si>
    <t>R24AGC1O5RVWYI</t>
  </si>
  <si>
    <t>R3NT7AA2V3I2FB</t>
  </si>
  <si>
    <t>R2WGLZMFMUHY4G</t>
  </si>
  <si>
    <t>R34ZQBSQFAGSQB</t>
  </si>
  <si>
    <t>R26YQ2I8VG8AXE</t>
  </si>
  <si>
    <t>R1M1FEBTZ4UHXZ</t>
  </si>
  <si>
    <t>R1QV3OMDYZ42VP</t>
  </si>
  <si>
    <t>R2J3Q3BUHJ2S7E</t>
  </si>
  <si>
    <t>R2H2ELE1DG24VY</t>
  </si>
  <si>
    <t>R1U1S7X7BPSZBU</t>
  </si>
  <si>
    <t>R9XVQWX40D175</t>
  </si>
  <si>
    <t>REHUMWC9Q9EAG</t>
  </si>
  <si>
    <t>RLEFI0WUITF14</t>
  </si>
  <si>
    <t>R1M41TK6XDE47C</t>
  </si>
  <si>
    <t>RUM8TBPKUE5UF</t>
  </si>
  <si>
    <t>R32JZC43P990BL</t>
  </si>
  <si>
    <t>R3H7SAJ305WZL4</t>
  </si>
  <si>
    <t>R37X6NTSTYLVQA</t>
  </si>
  <si>
    <t>R2D7LP2EBIX3W8</t>
  </si>
  <si>
    <t>R3C7TL9CMBKBQK</t>
  </si>
  <si>
    <t>R3UI3Z6GBVW39Z</t>
  </si>
  <si>
    <t>R331DK9D3GC0XJ</t>
  </si>
  <si>
    <t>R2G3RRE7N560V7</t>
  </si>
  <si>
    <t>R2AE3BN2Y58N55</t>
  </si>
  <si>
    <t>R6YVRITBSRECR</t>
  </si>
  <si>
    <t>R232KD83Q3MVML</t>
  </si>
  <si>
    <t>R23FRK2ABESQGU</t>
  </si>
  <si>
    <t>R3NE24KAHO8M69</t>
  </si>
  <si>
    <t>R2PZRPBF9ZAOMA</t>
  </si>
  <si>
    <t>R1DC9VBYLSSEB</t>
  </si>
  <si>
    <t>R2BBEAL7JZWXYR</t>
  </si>
  <si>
    <t>R1VOXBV87EI37W</t>
  </si>
  <si>
    <t>R1BIBCTNJPJOX3</t>
  </si>
  <si>
    <t>R2RRCA47QEK9C1</t>
  </si>
  <si>
    <t>R2WHV3RU3J4985</t>
  </si>
  <si>
    <t>R22K5MQ8Z8N6L2</t>
  </si>
  <si>
    <t>R3TQACIQUXT2WO</t>
  </si>
  <si>
    <t>R2YKPF09C6G76</t>
  </si>
  <si>
    <t>R1E6GYG29CA7RM</t>
  </si>
  <si>
    <t>RSNHWPVLK9SAQ</t>
  </si>
  <si>
    <t>R2RKKAN3GRHI0G</t>
  </si>
  <si>
    <t>R1FVWKC3ORTKKX</t>
  </si>
  <si>
    <t>RTWMPZGIX9EDV</t>
  </si>
  <si>
    <t>R3TRCC0769D12A</t>
  </si>
  <si>
    <t>R2NJK9AW0NVU1C</t>
  </si>
  <si>
    <t>R3M97OC4YJNBQT</t>
  </si>
  <si>
    <t>R2IUPWWR3XMJ3D</t>
  </si>
  <si>
    <t>RWSHFGBE1WU3I</t>
  </si>
  <si>
    <t>R1VBNTH3HSMVMB</t>
  </si>
  <si>
    <t>RTATA9H2ELJ81</t>
  </si>
  <si>
    <t>R1B0APD6HVOT8V</t>
  </si>
  <si>
    <t>R99TNL1C7XQ5O</t>
  </si>
  <si>
    <t>R37RT17N8YUWT4</t>
  </si>
  <si>
    <t>R1WG1ARVL9YH61</t>
  </si>
  <si>
    <t>R2UFM5PKO62Z5R</t>
  </si>
  <si>
    <t>R2EJIN3N3L3XKI</t>
  </si>
  <si>
    <t>R2JMJ8QNG66LV4</t>
  </si>
  <si>
    <t>R3B46JNPC2T4E7</t>
  </si>
  <si>
    <t>R3HHJCTEJ7J9CS</t>
  </si>
  <si>
    <t>R2LOAPI3SK4RCX</t>
  </si>
  <si>
    <t>R1MLGZDQDKIVIF</t>
  </si>
  <si>
    <t>R10KVN4LSVD459</t>
  </si>
  <si>
    <t>R3BO9D050WHWVX</t>
  </si>
  <si>
    <t>RVEWH0LAEO3NH</t>
  </si>
  <si>
    <t>R3E42NTD6HXN1Q</t>
  </si>
  <si>
    <t>R3IC0VLPIDBPTY</t>
  </si>
  <si>
    <t>R1F0O9EAQGRSQS</t>
  </si>
  <si>
    <t>R2B02VD2RPE2SE</t>
  </si>
  <si>
    <t>RO2E58ZA8YH7E</t>
  </si>
  <si>
    <t>R10AUMHF2MJRRU</t>
  </si>
  <si>
    <t>R1BBQYI4QO69ID</t>
  </si>
  <si>
    <t>R22EUJ1B1AM0OU</t>
  </si>
  <si>
    <t>R2K89RVGN8N9MO</t>
  </si>
  <si>
    <t>R177X9L6ND6OA7</t>
  </si>
  <si>
    <t>R2YU5RDRT44DE6</t>
  </si>
  <si>
    <t>R1K5FLRLAUZLKF</t>
  </si>
  <si>
    <t>R1HAZS2PLM3RRQ</t>
  </si>
  <si>
    <t>R3EX1BCG3VPANF</t>
  </si>
  <si>
    <t>R1C72DNWTJGUI2</t>
  </si>
  <si>
    <t>R2GUL8IL005EGF</t>
  </si>
  <si>
    <t>R3NZCVYJBN0CPD</t>
  </si>
  <si>
    <t>RHUJOS46Q51UG</t>
  </si>
  <si>
    <t>R1ZW4PQHUECROJ</t>
  </si>
  <si>
    <t>R7F86XL2S6MY</t>
  </si>
  <si>
    <t>R1JRRVOFWQAC4C</t>
  </si>
  <si>
    <t>R2WZHK2E301YV</t>
  </si>
  <si>
    <t>R10J01VHCKFB42</t>
  </si>
  <si>
    <t>R1Q0PEVL6X8WZJ</t>
  </si>
  <si>
    <t>RW0MMI9AUXK5J</t>
  </si>
  <si>
    <t>R2F3ACPBFRCFSK</t>
  </si>
  <si>
    <t>R2SB3XYC8XHNUQ</t>
  </si>
  <si>
    <t>R5L8G10EKZ9ZR</t>
  </si>
  <si>
    <t>R3W2X53D3BLIBR</t>
  </si>
  <si>
    <t>R29J3JSPZYQYCM</t>
  </si>
  <si>
    <t>R35I0ZZH2J58P7</t>
  </si>
  <si>
    <t>RFZ1X95QMXWFZ</t>
  </si>
  <si>
    <t>R1P8SL54VCWSMQ</t>
  </si>
  <si>
    <t>RSWY4LT0L7TCL</t>
  </si>
  <si>
    <t>R2GEJ1MJF28QVM</t>
  </si>
  <si>
    <t>R2K5NT5XE6LM6T</t>
  </si>
  <si>
    <t>R26BYG85S4SSVY</t>
  </si>
  <si>
    <t>R3HB3IY6922TUM</t>
  </si>
  <si>
    <t>R3A3CEQUX9QMFE</t>
  </si>
  <si>
    <t>RQAF3Q7KCEGHP</t>
  </si>
  <si>
    <t>R3CBLDFSRTKKYA</t>
  </si>
  <si>
    <t>R3PZ3ENFIS7IJG</t>
  </si>
  <si>
    <t>R2ACW4FTIVQJ77</t>
  </si>
  <si>
    <t>R3K8YFINS1P9XN</t>
  </si>
  <si>
    <t>R16G76XSWF9WTZ</t>
  </si>
  <si>
    <t>R3O8ZTH4RRO02J</t>
  </si>
  <si>
    <t>RXCDPPX5ZV2WX</t>
  </si>
  <si>
    <t>RJ19CW7WCSFUI</t>
  </si>
  <si>
    <t>R3W3PK017U6SIG</t>
  </si>
  <si>
    <t>RJB32KHP5D5O3</t>
  </si>
  <si>
    <t>R3POHJCTG2XX71</t>
  </si>
  <si>
    <t>R1EKLLUH4KRRS9</t>
  </si>
  <si>
    <t>R2S00YTPGW362</t>
  </si>
  <si>
    <t>R24N5IPVE7LGCM</t>
  </si>
  <si>
    <t>R2ZOR8P02Z5J8F</t>
  </si>
  <si>
    <t>R25WW5K08CGVXV</t>
  </si>
  <si>
    <t>R1229K72SC8VW6</t>
  </si>
  <si>
    <t>R3G7X6LSJFGFXP</t>
  </si>
  <si>
    <t>R19IPICAE9A24Q</t>
  </si>
  <si>
    <t>R1J0JL7TOG1YNE</t>
  </si>
  <si>
    <t>R37NLAA34276Y9</t>
  </si>
  <si>
    <t>R13G1K0IPVB3EA</t>
  </si>
  <si>
    <t>R188FGJWORTDSC</t>
  </si>
  <si>
    <t>R2ACU430AWSQ15</t>
  </si>
  <si>
    <t>RZFPMZJQG4VEF</t>
  </si>
  <si>
    <t>R2P7VTDLLMDOA3</t>
  </si>
  <si>
    <t>R1B9M17A3N27E2</t>
  </si>
  <si>
    <t>R4LNZP9RCX3H3</t>
  </si>
  <si>
    <t>R3TL5BYHCMQSB3</t>
  </si>
  <si>
    <t>R1B2BRD05LJZX4</t>
  </si>
  <si>
    <t>R2WQKUAV6WUQ06</t>
  </si>
  <si>
    <t>R3MXMT6V18JJ1P</t>
  </si>
  <si>
    <t>R1BQE9L2M5L12J</t>
  </si>
  <si>
    <t>R369X3BEG4QPC4</t>
  </si>
  <si>
    <t>R1ZBU0U8R5KBQD</t>
  </si>
  <si>
    <t>R1A0NYJ6MOX3U3</t>
  </si>
  <si>
    <t>R3RYEYCYNV47BZ</t>
  </si>
  <si>
    <t>R28TZ1RZWX14PP</t>
  </si>
  <si>
    <t>RNGN2ZRL685Z5</t>
  </si>
  <si>
    <t>R3RUBB6REUGTT</t>
  </si>
  <si>
    <t>R281851EB9L5G6</t>
  </si>
  <si>
    <t>R4ATJJVUY9JO6</t>
  </si>
  <si>
    <t>R18455FQDOCS3H</t>
  </si>
  <si>
    <t>RLZ80A5MC1F5G</t>
  </si>
  <si>
    <t>R2DYRNTDPPD8A5</t>
  </si>
  <si>
    <t>R3IFT4P8VHQGL3</t>
  </si>
  <si>
    <t>R1DSJOGV3DFZK2</t>
  </si>
  <si>
    <t>RZJR37WFGXR9B</t>
  </si>
  <si>
    <t>R39X6O18GM16TM</t>
  </si>
  <si>
    <t>R18ZQ09EKVWZ9R</t>
  </si>
  <si>
    <t>R3NHUC9S00KIR8</t>
  </si>
  <si>
    <t>R30ZSNYE78E0O2</t>
  </si>
  <si>
    <t>R2LVRBREQ4EFDM</t>
  </si>
  <si>
    <t>R1UJ8BCYXWICT8</t>
  </si>
  <si>
    <t>R34RH86MGL4HFB</t>
  </si>
  <si>
    <t>R37S13YALMRPGK</t>
  </si>
  <si>
    <t>R2OU2YTGFEMJHE</t>
  </si>
  <si>
    <t>R25SDG11W8EAU9</t>
  </si>
  <si>
    <t>R2W38EQOY97N87</t>
  </si>
  <si>
    <t>R2U8MOGE4JDKBF</t>
  </si>
  <si>
    <t>R2CN3CX7SGEWDK</t>
  </si>
  <si>
    <t>RX74XLMFH35PD</t>
  </si>
  <si>
    <t>R1B861YJE8YL2B</t>
  </si>
  <si>
    <t>R3CR9H6ABJ4Q4O</t>
  </si>
  <si>
    <t>R2S5VBYYN51ELA</t>
  </si>
  <si>
    <t>R1U0718A15KBBU</t>
  </si>
  <si>
    <t>R9YRKNJ667H1E</t>
  </si>
  <si>
    <t>RAWMG4UI4CZD3</t>
  </si>
  <si>
    <t>R877Y6K5MW32G</t>
  </si>
  <si>
    <t>RC458V57ETXDN</t>
  </si>
  <si>
    <t>R2VOHT3T6361C5</t>
  </si>
  <si>
    <t>R1LG3XV2XYCQQB</t>
  </si>
  <si>
    <t>RPVNHPEU1HG9F</t>
  </si>
  <si>
    <t>R1MD4LW015PP00</t>
  </si>
  <si>
    <t>R5RCZRA2XSJVU</t>
  </si>
  <si>
    <t>R1TPVT7TXNNW2</t>
  </si>
  <si>
    <t>R1GYI0Y69RU13</t>
  </si>
  <si>
    <t>R3S5U7BJ1KTKAU</t>
  </si>
  <si>
    <t>R3F02OAHFU646V</t>
  </si>
  <si>
    <t>R3FTW5HNPCX66C</t>
  </si>
  <si>
    <t>RM7IFDV9KNC2O</t>
  </si>
  <si>
    <t>RK9JKA9U9LZ49</t>
  </si>
  <si>
    <t>R15UN38LGPS71W</t>
  </si>
  <si>
    <t>RCBVF30PUU6UT</t>
  </si>
  <si>
    <t>R1I75CYBWWYB2G</t>
  </si>
  <si>
    <t>R2Z5R4CWX4B3KB</t>
  </si>
  <si>
    <t>RX4O8WQ6VY2AS</t>
  </si>
  <si>
    <t>R9GNL4OF49DH6</t>
  </si>
  <si>
    <t>R2I0MJPJI6FOIE</t>
  </si>
  <si>
    <t>R732VQVZLKUGL</t>
  </si>
  <si>
    <t>R3L55JQKYQUMNC</t>
  </si>
  <si>
    <t>R2MN9LXLLTNJ58</t>
  </si>
  <si>
    <t>RY71WCYL05RXL</t>
  </si>
  <si>
    <t>RPFUVX3Z31TRO</t>
  </si>
  <si>
    <t>RO7LRFL67Z505</t>
  </si>
  <si>
    <t>R1BC08IFG4REKS</t>
  </si>
  <si>
    <t>R1FJKIHIO54SOW</t>
  </si>
  <si>
    <t>R3JR48W2CI480</t>
  </si>
  <si>
    <t>R3JH7SHSXDT1GT</t>
  </si>
  <si>
    <t>R35QWAY83WL8H6</t>
  </si>
  <si>
    <t>R25N2U90N2A5AS</t>
  </si>
  <si>
    <t>R19AK3DT3JOE82</t>
  </si>
  <si>
    <t>R210WJI15JCSRE</t>
  </si>
  <si>
    <t>RDFETF8YFDP96</t>
  </si>
  <si>
    <t>R3604ERFM30Q4D</t>
  </si>
  <si>
    <t>R1CB3GDRVBHAIG</t>
  </si>
  <si>
    <t>R29H4558OA57RW</t>
  </si>
  <si>
    <t>R2C4V03DG7EDWE</t>
  </si>
  <si>
    <t>R20CNK6VJGER17</t>
  </si>
  <si>
    <t>RXZLH38FGBU9K</t>
  </si>
  <si>
    <t>R3E6TE6HH92GC3</t>
  </si>
  <si>
    <t>R27HJ954EMEOQK</t>
  </si>
  <si>
    <t>R2EPGPZGPWXR4I</t>
  </si>
  <si>
    <t>R1KUXERHI948E7</t>
  </si>
  <si>
    <t>R1YRGKI6652QR</t>
  </si>
  <si>
    <t>R3DCUTJ6CQCASZ</t>
  </si>
  <si>
    <t>R11TECZ2LD0OKP</t>
  </si>
  <si>
    <t>R276HYHWQ5B09O</t>
  </si>
  <si>
    <t>R2HOVRWP63K3OL</t>
  </si>
  <si>
    <t>R2VUNGNI96EEJ7</t>
  </si>
  <si>
    <t>R2JGNI2T5LVFRQ</t>
  </si>
  <si>
    <t>R9ISXRV6DA0OY</t>
  </si>
  <si>
    <t>RZFW11UFTCBVH</t>
  </si>
  <si>
    <t>R1WGHB13Q2OLYA</t>
  </si>
  <si>
    <t>R11ETJ640KDIRW</t>
  </si>
  <si>
    <t>R2IA54QBAYAGND</t>
  </si>
  <si>
    <t>R23Y3AD6E6GE9N</t>
  </si>
  <si>
    <t>RMEKYV7XWTWKV</t>
  </si>
  <si>
    <t>R1PYVXH6MGUQLU</t>
  </si>
  <si>
    <t>R3FUT08S34HBHW</t>
  </si>
  <si>
    <t>R2X57Q7030Q9DG</t>
  </si>
  <si>
    <t>REPXGC5R2LG85</t>
  </si>
  <si>
    <t>R399JBQZ8JKDKC</t>
  </si>
  <si>
    <t>R1N2RQSGT02EZJ</t>
  </si>
  <si>
    <t>R1NGVE16U4ZUIR</t>
  </si>
  <si>
    <t>R37D7HJR4MR520</t>
  </si>
  <si>
    <t>RPXR67LNCQALE</t>
  </si>
  <si>
    <t>R1K9WE1GDB2PP0</t>
  </si>
  <si>
    <t>R34PZ2AX727RPD</t>
  </si>
  <si>
    <t>R2HALNEM14EW7P</t>
  </si>
  <si>
    <t>R3D6EV6X38WU4Q</t>
  </si>
  <si>
    <t>R2NCR8UX28VRH4</t>
  </si>
  <si>
    <t>R3PTXRLR7MPN25</t>
  </si>
  <si>
    <t>R8QBCR9MM1LGY</t>
  </si>
  <si>
    <t>R3VN8XDH215N7I</t>
  </si>
  <si>
    <t>R341EQRY87EZP</t>
  </si>
  <si>
    <t>R3HHTVIHY2U1FO</t>
  </si>
  <si>
    <t>RNA87JCGRTQJU</t>
  </si>
  <si>
    <t>RZ12R7OYYP0KX</t>
  </si>
  <si>
    <t>R2GZZ3WYE0JJYA</t>
  </si>
  <si>
    <t>RHE3HXKSONROE</t>
  </si>
  <si>
    <t>R95AYORS91NWX</t>
  </si>
  <si>
    <t>R345JC4508EPTU</t>
  </si>
  <si>
    <t>R20E3IUW7O236Z</t>
  </si>
  <si>
    <t>R2QP52L8FNG8EN</t>
  </si>
  <si>
    <t>RS73FA8EPYION</t>
  </si>
  <si>
    <t>R134725GEKQE0F</t>
  </si>
  <si>
    <t>RSQ14DVNFLV3C</t>
  </si>
  <si>
    <t>R2OSJ4YOGUTXNR</t>
  </si>
  <si>
    <t>R2LX1M52C4KNJA</t>
  </si>
  <si>
    <t>R2BXIXVBJUUUEC</t>
  </si>
  <si>
    <t>R19EYLO6N0AKLG</t>
  </si>
  <si>
    <t>R2PGJZAQVR5XQE</t>
  </si>
  <si>
    <t>R20A9E5E100YPR</t>
  </si>
  <si>
    <t>RTSX75DFGY3VC</t>
  </si>
  <si>
    <t>R1WGYKGMT7EHPY</t>
  </si>
  <si>
    <t>R1ZXKR6UFH5VNW</t>
  </si>
  <si>
    <t>R35LMI5GBW0RX3</t>
  </si>
  <si>
    <t>R35IGWMP7EV49V</t>
  </si>
  <si>
    <t>R3KQ92E1PGHL45</t>
  </si>
  <si>
    <t>RZU6RWH3LJNWV</t>
  </si>
  <si>
    <t>R2KYY1GC45E5SL</t>
  </si>
  <si>
    <t>R3M55L4CWCO99H</t>
  </si>
  <si>
    <t>R3W4I9B0JTZJH4</t>
  </si>
  <si>
    <t>R30ELP5YFHQ2F3</t>
  </si>
  <si>
    <t>R3MHRRK05RD01A</t>
  </si>
  <si>
    <t>R14A3U8XTK1D7X</t>
  </si>
  <si>
    <t>R1F10MFQBXZA8W</t>
  </si>
  <si>
    <t>RAT511FHTC8Q4</t>
  </si>
  <si>
    <t>R11FM1DRG1FNOI</t>
  </si>
  <si>
    <t>R1RZDRQI3RD780</t>
  </si>
  <si>
    <t>RJS87YIWGG7GF</t>
  </si>
  <si>
    <t>R2JI1L2FTMA3ZW</t>
  </si>
  <si>
    <t>R23CC5VDSVR49B</t>
  </si>
  <si>
    <t>R1AWZE3731748T</t>
  </si>
  <si>
    <t>R388KOR9TWPX5H</t>
  </si>
  <si>
    <t>R2PLH1UHYDQWFA</t>
  </si>
  <si>
    <t>R1B7Q58I1P83OY</t>
  </si>
  <si>
    <t>R1C13PY8A3WUC5</t>
  </si>
  <si>
    <t>RTEAGC48PIYAU</t>
  </si>
  <si>
    <t>R2E0N8Q0ZQM9N9</t>
  </si>
  <si>
    <t>R10365HEDURWI9</t>
  </si>
  <si>
    <t>R5RP542IMC4OI</t>
  </si>
  <si>
    <t>RX2HFWXTTQDTS</t>
  </si>
  <si>
    <t>R2636VYPMOZV9</t>
  </si>
  <si>
    <t>RW2Z2YM3K8UV5</t>
  </si>
  <si>
    <t>RVNGA0FEAXYHI</t>
  </si>
  <si>
    <t>R2K7MABWMAQE26</t>
  </si>
  <si>
    <t>R33YS4PO3JWU23</t>
  </si>
  <si>
    <t>R14ZOPYFHOYYRQ</t>
  </si>
  <si>
    <t>R1GQH74NUCJZZ7</t>
  </si>
  <si>
    <t>R1BNWIYBRSI1Z6</t>
  </si>
  <si>
    <t>R347KU67LE6JEH</t>
  </si>
  <si>
    <t>RMGA8IGV2WQDX</t>
  </si>
  <si>
    <t>R2782FIPC5T4KM</t>
  </si>
  <si>
    <t>R220M468LVHIE1</t>
  </si>
  <si>
    <t>RA1PNAU355MLG</t>
  </si>
  <si>
    <t>R3AZDEK3MQA3RA</t>
  </si>
  <si>
    <t>RXF3HCCBWV0VB</t>
  </si>
  <si>
    <t>R6CVYFDUXBS36</t>
  </si>
  <si>
    <t>R1QMN1WQJIWAB7</t>
  </si>
  <si>
    <t>R2MOVGGWRV4ZPE</t>
  </si>
  <si>
    <t>R2Z00XYFTN4T2Y</t>
  </si>
  <si>
    <t>R294UWCBOTKD8H</t>
  </si>
  <si>
    <t>R3NPDCAH895UHB</t>
  </si>
  <si>
    <t>R3ET6IRJTU70BS</t>
  </si>
  <si>
    <t>R3589B83QJ7IR8</t>
  </si>
  <si>
    <t>R19UEB6ST57UVR</t>
  </si>
  <si>
    <t>RG7D4BZAWAW7I</t>
  </si>
  <si>
    <t>R32C8DOWXVBIQP</t>
  </si>
  <si>
    <t>R14MFGZY1ZD0M6</t>
  </si>
  <si>
    <t>RD2T9Z6AG9GBY</t>
  </si>
  <si>
    <t>ROTSX1QO0ZBS6</t>
  </si>
  <si>
    <t>R2GC03W48T3IJR</t>
  </si>
  <si>
    <t>R3EL2OA6MMM893</t>
  </si>
  <si>
    <t>R1GV21LOE1079G</t>
  </si>
  <si>
    <t>R3RT49SO6YCNDO</t>
  </si>
  <si>
    <t>R31P7Y321UTDK1</t>
  </si>
  <si>
    <t>R16ZGZCQ1H0ED3</t>
  </si>
  <si>
    <t>R217N2SRNQMWHJ</t>
  </si>
  <si>
    <t>R1H7N6CO2XOFSO</t>
  </si>
  <si>
    <t>R32XZQTB1BP0J8</t>
  </si>
  <si>
    <t>R2NHRHTL743ZMA</t>
  </si>
  <si>
    <t>R10FKRAEORI9L</t>
  </si>
  <si>
    <t>REVEDLADDDB1V</t>
  </si>
  <si>
    <t>R36GKVZB8QEVRH</t>
  </si>
  <si>
    <t>R2GVIPC51M5OO6</t>
  </si>
  <si>
    <t>R353OSCK8VF5E3</t>
  </si>
  <si>
    <t>R30ADKRID5GLDX</t>
  </si>
  <si>
    <t>R1MTTFP4GWHWC8</t>
  </si>
  <si>
    <t>R2A03DS956BN4T</t>
  </si>
  <si>
    <t>R21TRTA1VGGCD3</t>
  </si>
  <si>
    <t>R1UJJ36GMAT8P8</t>
  </si>
  <si>
    <t>RLLTRV5LUMPGQ</t>
  </si>
  <si>
    <t>R1A3XYRF4ESBLP</t>
  </si>
  <si>
    <t>RIOC9B1740DPI</t>
  </si>
  <si>
    <t>R12CWR7TITHMF8</t>
  </si>
  <si>
    <t>R168J8VQSY0OH5</t>
  </si>
  <si>
    <t>R18LTVF8A76SR3</t>
  </si>
  <si>
    <t>RVRLO0A6SRBIU</t>
  </si>
  <si>
    <t>R3VH49P53CT04T</t>
  </si>
  <si>
    <t>RSEQE3YO0NKC0</t>
  </si>
  <si>
    <t>R3A8QATMFQYP3W</t>
  </si>
  <si>
    <t>R374YBV58QVZRY</t>
  </si>
  <si>
    <t>R233DLMRTKEDS4</t>
  </si>
  <si>
    <t>R30SWI8U6K7PDR</t>
  </si>
  <si>
    <t>R2K3WL7JFGLDI</t>
  </si>
  <si>
    <t>R2WXWZRPAKQ1GP</t>
  </si>
  <si>
    <t>R29PWDI4WOF8FK</t>
  </si>
  <si>
    <t>R26V2X161L8NR5</t>
  </si>
  <si>
    <t>R3B4VBD2NKURWM</t>
  </si>
  <si>
    <t>R3A6QVJ73S0FLJ</t>
  </si>
  <si>
    <t>RSP7D739UWRFL</t>
  </si>
  <si>
    <t>R3ROJ6AWGN2UFN</t>
  </si>
  <si>
    <t>R3160KII7MBSDT</t>
  </si>
  <si>
    <t>R8ZDM5P3NBJ6V</t>
  </si>
  <si>
    <t>R2XYESNNUWI2DP</t>
  </si>
  <si>
    <t>R1UHCZ5GEKZFZL</t>
  </si>
  <si>
    <t>R2LUS6OIA1FUIY</t>
  </si>
  <si>
    <t>R3TNBYI02BNXDP</t>
  </si>
  <si>
    <t>R341FNER86M2NB</t>
  </si>
  <si>
    <t>R3UKO8DK958TVU</t>
  </si>
  <si>
    <t>RQQT9ZUZIJ2J9</t>
  </si>
  <si>
    <t>R243SOUNFQGU4K</t>
  </si>
  <si>
    <t>RSHK5RYDB3VH6</t>
  </si>
  <si>
    <t>R2HTAIZTX7XKXG</t>
  </si>
  <si>
    <t>RHB3ONZ4OL1N2</t>
  </si>
  <si>
    <t>R3Q0E1AI2I2B30</t>
  </si>
  <si>
    <t>RO78JI2HT6J3P</t>
  </si>
  <si>
    <t>R19CZW6DWGE2WH</t>
  </si>
  <si>
    <t>R23RHEY0ZRAT67</t>
  </si>
  <si>
    <t>R14H0NECRS2LAV</t>
  </si>
  <si>
    <t>RETQ7C9XRV1WY</t>
  </si>
  <si>
    <t>R2WX5VW2D3WO75</t>
  </si>
  <si>
    <t>RK9ZW19PLNUYO</t>
  </si>
  <si>
    <t>R2CPF8A0YDYQRE</t>
  </si>
  <si>
    <t>R28O8X64JYO82C</t>
  </si>
  <si>
    <t>R2W93BKACGQMYR</t>
  </si>
  <si>
    <t>R3L9WB85IB0Y5O</t>
  </si>
  <si>
    <t>R15PHQG6E08SRK</t>
  </si>
  <si>
    <t>RGAGJH8NCQG57</t>
  </si>
  <si>
    <t>R1I4MAFYK4CVTO</t>
  </si>
  <si>
    <t>RVP0VF5HL82LG</t>
  </si>
  <si>
    <t>R2P3J8JNKDB1SK</t>
  </si>
  <si>
    <t>RD9IPXKRI6ZDY</t>
  </si>
  <si>
    <t>R3JCOBHM1JXUQ0</t>
  </si>
  <si>
    <t>R24Q3GIRGESSP7</t>
  </si>
  <si>
    <t>R3ST56H0XWNVV2</t>
  </si>
  <si>
    <t>R31NFMTNJIPKMQ</t>
  </si>
  <si>
    <t>R1K6D5I67P8INJ</t>
  </si>
  <si>
    <t>R3HKP0S37A375D</t>
  </si>
  <si>
    <t>R23BXIK2NYRZJ6</t>
  </si>
  <si>
    <t>R2EP7R64E7CH21</t>
  </si>
  <si>
    <t>RGNARUOE22V1A</t>
  </si>
  <si>
    <t>R5KYEFZM5496A</t>
  </si>
  <si>
    <t>R38R0ACYQPV9HZ</t>
  </si>
  <si>
    <t>R17M1JPCDUNH21</t>
  </si>
  <si>
    <t>R1H9QE5M69Z3VS</t>
  </si>
  <si>
    <t>R249MO4XBSOM0Q</t>
  </si>
  <si>
    <t>R2BI8BOVC79W95</t>
  </si>
  <si>
    <t>R1V5XKRZ49DQK3</t>
  </si>
  <si>
    <t>R2JXNH8KUWRZK5</t>
  </si>
  <si>
    <t>R31JIXX5TZG1TQ</t>
  </si>
  <si>
    <t>R2JSYRN50OK76N</t>
  </si>
  <si>
    <t>R1D64K0KL2EG2Y</t>
  </si>
  <si>
    <t>RJ2YNRIIONHOT</t>
  </si>
  <si>
    <t>R38E1BUBY9DNVR</t>
  </si>
  <si>
    <t>R2QV17ZAFB5D2E</t>
  </si>
  <si>
    <t>RP16EV0JDQBKX</t>
  </si>
  <si>
    <t>R2G4T57OLXDVPL</t>
  </si>
  <si>
    <t>R3IQ8PWVTWENBY</t>
  </si>
  <si>
    <t>RH6UHEBP622FT</t>
  </si>
  <si>
    <t>R3RHA159FH0SOQ</t>
  </si>
  <si>
    <t>RTFGWAX83AVMH</t>
  </si>
  <si>
    <t>R20TA215T3VGHG</t>
  </si>
  <si>
    <t>R16SIFXH9BMQT2</t>
  </si>
  <si>
    <t>RKSB6RZJD7Y4B</t>
  </si>
  <si>
    <t>R2455QTVQ8IHGK</t>
  </si>
  <si>
    <t>R32JWEJRN39EQK</t>
  </si>
  <si>
    <t>RCQRBHBTG5TBM</t>
  </si>
  <si>
    <t>R1D0DZR0T2ZNBP</t>
  </si>
  <si>
    <t>R2CS3O3RBOMTFP</t>
  </si>
  <si>
    <t>R3H2SARN5OCYSA</t>
  </si>
  <si>
    <t>R17IJUZWVYY9UP</t>
  </si>
  <si>
    <t>R2BKMSGC49JIFQ</t>
  </si>
  <si>
    <t>R3LM25KZJYPW7K</t>
  </si>
  <si>
    <t>R3FXNMZ5WCRVBB</t>
  </si>
  <si>
    <t>RQAJZR3HP1BF8</t>
  </si>
  <si>
    <t>R1W0S8Y1MEZEOL</t>
  </si>
  <si>
    <t>R175A66P22YRW5</t>
  </si>
  <si>
    <t>R1UO8F94EK9479</t>
  </si>
  <si>
    <t>R10MKW1UG3KEPV</t>
  </si>
  <si>
    <t>R1LK4Q221ZFEZJ</t>
  </si>
  <si>
    <t>RIDD37MLHUPMC</t>
  </si>
  <si>
    <t>R3PMLB832O0JFF</t>
  </si>
  <si>
    <t>R2MQKPT7ABOBFJ</t>
  </si>
  <si>
    <t>R26NZETS68YSC5</t>
  </si>
  <si>
    <t>R306AVQBBWQ1YE</t>
  </si>
  <si>
    <t>R2QUKWK9SVJK5Y</t>
  </si>
  <si>
    <t>R1DC9LG4LVK25</t>
  </si>
  <si>
    <t>R2AUE6YKA26YXZ</t>
  </si>
  <si>
    <t>R390FSCLMOWBPU</t>
  </si>
  <si>
    <t>R2HMOFBLHZ3014</t>
  </si>
  <si>
    <t>R1U4128PGOJW3J</t>
  </si>
  <si>
    <t>R1LB6DVEJPMA1Q</t>
  </si>
  <si>
    <t>R2OMPDR9UR512Z</t>
  </si>
  <si>
    <t>R17E6HA16QAPSB</t>
  </si>
  <si>
    <t>R1WWYE6UETR0U5</t>
  </si>
  <si>
    <t>RTK0O34YU9CJW</t>
  </si>
  <si>
    <t>R1TLCKD66VSYHG</t>
  </si>
  <si>
    <t>RVSKWY5IP3JQB</t>
  </si>
  <si>
    <t>R3R6UOU1IUUI8Z</t>
  </si>
  <si>
    <t>RBHGRXXSWSZY0</t>
  </si>
  <si>
    <t>R1B1J4358749FT</t>
  </si>
  <si>
    <t>R1BF5SS2AD8WCT</t>
  </si>
  <si>
    <t>R3M2ZIVIR8KIFB</t>
  </si>
  <si>
    <t>R4FCBHSKL92PJ</t>
  </si>
  <si>
    <t>R2XO77R7XKY30O</t>
  </si>
  <si>
    <t>RS96LTGI8BWQ7</t>
  </si>
  <si>
    <t>RKYSZQWYQIFBV</t>
  </si>
  <si>
    <t>R284MA5RVLO6CF</t>
  </si>
  <si>
    <t>R15R4BV0MI9SH1</t>
  </si>
  <si>
    <t>R3L67FMAFHYG6H</t>
  </si>
  <si>
    <t>R1GR1N3BCB3VVZ</t>
  </si>
  <si>
    <t>R1E0GBU7BQ6CSV</t>
  </si>
  <si>
    <t>R28IGDF71QMQZO</t>
  </si>
  <si>
    <t>R3NFH3J30CCSO9</t>
  </si>
  <si>
    <t>R3VCM9XQOZO7IX</t>
  </si>
  <si>
    <t>RD2MZ0Y1MQGF2</t>
  </si>
  <si>
    <t>R23AXPPZ5G7J6Q</t>
  </si>
  <si>
    <t>R2U7YYESQ3433I</t>
  </si>
  <si>
    <t>RMUJQEHAD3JV3</t>
  </si>
  <si>
    <t>R1SFABVO7E4KZO</t>
  </si>
  <si>
    <t>R2DFBJB0TJUK4H</t>
  </si>
  <si>
    <t>R1A0YQ72E7P6KT</t>
  </si>
  <si>
    <t>R3AXDDTW3B5UGJ</t>
  </si>
  <si>
    <t>R3F3ZASCS3C7S3</t>
  </si>
  <si>
    <t>R2RC9IQ0X5NHFU</t>
  </si>
  <si>
    <t>ROE0YIUOFNATH</t>
  </si>
  <si>
    <t>R1UUDX7FZOB74Y</t>
  </si>
  <si>
    <t>R3HADV1CIZ9873</t>
  </si>
  <si>
    <t>R3AD7NBWNZ4BF6</t>
  </si>
  <si>
    <t>R2SFOHTIKJWFAA</t>
  </si>
  <si>
    <t>R1NXPLBQC25OFZ</t>
  </si>
  <si>
    <t>R1SNHI5TU1ORFH</t>
  </si>
  <si>
    <t>R6H0LMQOYOUPR</t>
  </si>
  <si>
    <t>RNP5KTHVIELH4</t>
  </si>
  <si>
    <t>RQSOPFFP2W9UH</t>
  </si>
  <si>
    <t>R28G1GQ4YWOYOX</t>
  </si>
  <si>
    <t>R1ASISF519P4CO</t>
  </si>
  <si>
    <t>R3VF5DEKULWSKF</t>
  </si>
  <si>
    <t>RLQPU8GARVD9A</t>
  </si>
  <si>
    <t>R5A7COKUGSUIQ</t>
  </si>
  <si>
    <t>R1Z33CAT0B5EQM</t>
  </si>
  <si>
    <t>R38KPAP35GXYOK</t>
  </si>
  <si>
    <t>R26YGSNK20I13P</t>
  </si>
  <si>
    <t>R2LRI9HDQ8EDA4</t>
  </si>
  <si>
    <t>R1GGE338ZSBHFP</t>
  </si>
  <si>
    <t>R195Z8O5JXM9OY</t>
  </si>
  <si>
    <t>R11CX4EPU303P9</t>
  </si>
  <si>
    <t>R27JZDVM9VS7Y5</t>
  </si>
  <si>
    <t>R1O6L77S7X03S7</t>
  </si>
  <si>
    <t>R2714TT5OK4DYJ</t>
  </si>
  <si>
    <t>R2DVBD9OKCAEB5</t>
  </si>
  <si>
    <t>R1TDHOL1G54W34</t>
  </si>
  <si>
    <t>R1PL89R0J82DJV</t>
  </si>
  <si>
    <t>R3JN6JLZWEUALK</t>
  </si>
  <si>
    <t>R1G925OR87GNKK</t>
  </si>
  <si>
    <t>R2K0I7QPBWG1D</t>
  </si>
  <si>
    <t>R9PTPIYPJWRIL</t>
  </si>
  <si>
    <t>R8LD3TIJ6NJ6U</t>
  </si>
  <si>
    <t>R1T72BEQOOS87D</t>
  </si>
  <si>
    <t>R1WE2LG38IKMZL</t>
  </si>
  <si>
    <t>R8K3FFKBEQUL8</t>
  </si>
  <si>
    <t>REYYFWWGQT2H1</t>
  </si>
  <si>
    <t>R2HU2LG1GPCLZ8</t>
  </si>
  <si>
    <t>R2FQGWWXRQC54V</t>
  </si>
  <si>
    <t>R148TZG032T23O</t>
  </si>
  <si>
    <t>R3NNEPKX2Y3RFA</t>
  </si>
  <si>
    <t>R28AX5SR6R1EGR</t>
  </si>
  <si>
    <t>R2CWMUCMP4HSPD</t>
  </si>
  <si>
    <t>R1NMPVJYSJ118G</t>
  </si>
  <si>
    <t>R1RPVBVR6TBTIP</t>
  </si>
  <si>
    <t>RAZHKBDIIJ0NH</t>
  </si>
  <si>
    <t>R248RAUMOHV8PU</t>
  </si>
  <si>
    <t>R13ILSZ9UIVWZM</t>
  </si>
  <si>
    <t>R3U8Q4IBUKCLZV</t>
  </si>
  <si>
    <t>R3350GX4GSKBOU</t>
  </si>
  <si>
    <t>R22N3TMJEOR2L9</t>
  </si>
  <si>
    <t>RFGESZVO4TD3R</t>
  </si>
  <si>
    <t>RBWH0KVFX695F</t>
  </si>
  <si>
    <t>R19SVOH9M0O5AZ</t>
  </si>
  <si>
    <t>R81UJPCPDBR41</t>
  </si>
  <si>
    <t>R1G81NIXTA4Q20</t>
  </si>
  <si>
    <t>RZWZCWS5OSBP1</t>
  </si>
  <si>
    <t>R2W1MPYI9H8S4T</t>
  </si>
  <si>
    <t>R3MNP5J7S2T1YC</t>
  </si>
  <si>
    <t>R9I0QZ1U8YU92</t>
  </si>
  <si>
    <t>R226UNRVT8C1UE</t>
  </si>
  <si>
    <t>R7A4EU8NKCTXI</t>
  </si>
  <si>
    <t>R3KLYYUBC7THAD</t>
  </si>
  <si>
    <t>R375X8JYM7319I</t>
  </si>
  <si>
    <t>RJ5U2OT67JPML</t>
  </si>
  <si>
    <t>R1CENO6ESG485Z</t>
  </si>
  <si>
    <t>RBKGVCEB3S8C2</t>
  </si>
  <si>
    <t>R2ISR7TBORKI9B</t>
  </si>
  <si>
    <t>R33BQQEDDFKSME</t>
  </si>
  <si>
    <t>R2CEQPEZJ0VDR2</t>
  </si>
  <si>
    <t>RX593R5637QHH</t>
  </si>
  <si>
    <t>R3HWZS22FT40ZO</t>
  </si>
  <si>
    <t>R2AEYDZRIEO82E</t>
  </si>
  <si>
    <t>R8M1T6I3PDMWQ</t>
  </si>
  <si>
    <t>R2KCCRTIUFD9WT</t>
  </si>
  <si>
    <t>R2M9YHXLQ6FXFA</t>
  </si>
  <si>
    <t>R159MVF48WN5LH</t>
  </si>
  <si>
    <t>R1OZ6VY8C0AKZB</t>
  </si>
  <si>
    <t>RARR0KXLZMJXS</t>
  </si>
  <si>
    <t>RLWAYTZH1YOFR</t>
  </si>
  <si>
    <t>R3IOG04KDBKXTQ</t>
  </si>
  <si>
    <t>R35LSY4BN61KLY</t>
  </si>
  <si>
    <t>R2G97CU5VMMLET</t>
  </si>
  <si>
    <t>R221NM5M3SY0PW</t>
  </si>
  <si>
    <t>R112AEM8D2X3S7</t>
  </si>
  <si>
    <t>R3VM7P3773KRV</t>
  </si>
  <si>
    <t>R3VUA0WWCNQK33</t>
  </si>
  <si>
    <t>RC3ZLDRM8GA9T</t>
  </si>
  <si>
    <t>RMDN4PSDM8SKK</t>
  </si>
  <si>
    <t>R1YFAMDJ7P0SY3</t>
  </si>
  <si>
    <t>R2WX7G1LIQSEBM</t>
  </si>
  <si>
    <t>R2L4UCJ30902KF</t>
  </si>
  <si>
    <t>R2MCXM8TACTRFL</t>
  </si>
  <si>
    <t>R1KFS9LDEOT49N</t>
  </si>
  <si>
    <t>R29FE7S1YAMO8N</t>
  </si>
  <si>
    <t>R1482M3Z6TF62M</t>
  </si>
  <si>
    <t>RX9ISCNT5KUMA</t>
  </si>
  <si>
    <t>RY1MX82BJD2VD</t>
  </si>
  <si>
    <t>R17PVKPPX1FJYC</t>
  </si>
  <si>
    <t>R34PJA3123VAT3</t>
  </si>
  <si>
    <t>R1AYZQXNSM6U7F</t>
  </si>
  <si>
    <t>RAWHBOZFQG4DA</t>
  </si>
  <si>
    <t>R20LZMIZSXKAM8</t>
  </si>
  <si>
    <t>RK1BO9M1S8VSI</t>
  </si>
  <si>
    <t>R1XYZODV57P3LI</t>
  </si>
  <si>
    <t>R12NL8VVWSST6Q</t>
  </si>
  <si>
    <t>R1PCC1YKW3I4G8</t>
  </si>
  <si>
    <t>RCUHBFP4RIAI5</t>
  </si>
  <si>
    <t>RXEJH230ZKTRM</t>
  </si>
  <si>
    <t>RNK57EYURB9DH</t>
  </si>
  <si>
    <t>R1M9VDE36VD2MJ</t>
  </si>
  <si>
    <t>R3988PMMU5999P</t>
  </si>
  <si>
    <t>R3W4H9QPAJXJYC</t>
  </si>
  <si>
    <t>R23GFTM9C7YEJE</t>
  </si>
  <si>
    <t>RSFPLEMO7DSOR</t>
  </si>
  <si>
    <t>RG7SBYTNG42XA</t>
  </si>
  <si>
    <t>ROR2RQZ4G72JO</t>
  </si>
  <si>
    <t>R12GZJTCB7VJLS</t>
  </si>
  <si>
    <t>R1ZTKPOECNMEUH</t>
  </si>
  <si>
    <t>RMHVA60P9USYS</t>
  </si>
  <si>
    <t>R2OPSVKIKSE44G</t>
  </si>
  <si>
    <t>R20KWTHWBPSFVT</t>
  </si>
  <si>
    <t>R51BP5RJHSCM8</t>
  </si>
  <si>
    <t>R1FLMETFTLS1GQ</t>
  </si>
  <si>
    <t>RMT5PSCPJISQD</t>
  </si>
  <si>
    <t>R1NAS02DEDJ7WL</t>
  </si>
  <si>
    <t>RH13U02O9OE8A</t>
  </si>
  <si>
    <t>R1T820289T9SW4</t>
  </si>
  <si>
    <t>R2QJOMXODW8ALB</t>
  </si>
  <si>
    <t>RJE8U42OVIJFV</t>
  </si>
  <si>
    <t>R2RV2M8NMHN3R6</t>
  </si>
  <si>
    <t>R39R9NAW42YGZ7</t>
  </si>
  <si>
    <t>R1P3SC4CEA50V1</t>
  </si>
  <si>
    <t>R3KY61SBMDJ6HG</t>
  </si>
  <si>
    <t>R1BGEH7KGHJ9CN</t>
  </si>
  <si>
    <t>RDTNEEMI8KLO0</t>
  </si>
  <si>
    <t>RMYMTG7HATYTR</t>
  </si>
  <si>
    <t>R39FEOFYNQ8VY</t>
  </si>
  <si>
    <t>R2C462047AF3K7</t>
  </si>
  <si>
    <t>R1ZW56KYUKB2QU</t>
  </si>
  <si>
    <t>RV9D590OVPKU7</t>
  </si>
  <si>
    <t>R1PYZJZNO9WTLJ</t>
  </si>
  <si>
    <t>R13082370PJO1Z</t>
  </si>
  <si>
    <t>R24A2AS5G62W6G</t>
  </si>
  <si>
    <t>RBIB6RYE55F7</t>
  </si>
  <si>
    <t>R30XR6S4XC243Y</t>
  </si>
  <si>
    <t>R3IUYQZ1BP7QPB</t>
  </si>
  <si>
    <t>R3RCM1DK0EBGWB</t>
  </si>
  <si>
    <t>R34I2C57PM5OA3</t>
  </si>
  <si>
    <t>R50BAXXBZWYIE</t>
  </si>
  <si>
    <t>R3FJLW84WDDV2Y</t>
  </si>
  <si>
    <t>R37IQ5X53ZJC0B</t>
  </si>
  <si>
    <t>R2V5FI682BEH55</t>
  </si>
  <si>
    <t>R12NKL4CWR1GAZ</t>
  </si>
  <si>
    <t>R25CCWBNTJMZVE</t>
  </si>
  <si>
    <t>R1NKFA299UAXBR</t>
  </si>
  <si>
    <t>R3FYCFR2T0C040</t>
  </si>
  <si>
    <t>R21EIT3GVFN61A</t>
  </si>
  <si>
    <t>R17JA5KOPU083U</t>
  </si>
  <si>
    <t>RCMJ655HJBITT</t>
  </si>
  <si>
    <t>RBZWY4WBYKKI1</t>
  </si>
  <si>
    <t>R29ETP784D2XVE</t>
  </si>
  <si>
    <t>R10G3GXLZIE38O</t>
  </si>
  <si>
    <t>R806LMS8MHN8Y</t>
  </si>
  <si>
    <t>R10XDKD7Z4R4WL</t>
  </si>
  <si>
    <t>R1WTLGHP5CFLH</t>
  </si>
  <si>
    <t>R1JU8Q6B3XA8CB</t>
  </si>
  <si>
    <t>R3VN34M1FH4YAZ</t>
  </si>
  <si>
    <t>R11NPIORD8W3HB</t>
  </si>
  <si>
    <t>RHOJTWXKPNHNT</t>
  </si>
  <si>
    <t>RG3VFGY4HM38X</t>
  </si>
  <si>
    <t>R957RND66RVWX</t>
  </si>
  <si>
    <t>R1YR2TZI534FFY</t>
  </si>
  <si>
    <t>R3V2ZQIOIWA0PL</t>
  </si>
  <si>
    <t>R38QJJVHQYT7R3</t>
  </si>
  <si>
    <t>RA3AN81AVMPTR</t>
  </si>
  <si>
    <t>R3DH79YH44AXOV</t>
  </si>
  <si>
    <t>R3G3ZGNRSQXXLA</t>
  </si>
  <si>
    <t>RS38MZA2FG7HF</t>
  </si>
  <si>
    <t>R16MYN6NAOIILL</t>
  </si>
  <si>
    <t>R2ZFTAZ2P1OHB1</t>
  </si>
  <si>
    <t>R1EBMHE2BXR1ZF</t>
  </si>
  <si>
    <t>R2Z9OI179SYEC3</t>
  </si>
  <si>
    <t>R1QYUQNHKB4A2N</t>
  </si>
  <si>
    <t>R1DEIU4ZMKS7RY</t>
  </si>
  <si>
    <t>R191UM8SYHWUQ1</t>
  </si>
  <si>
    <t>R1IW58DJL28MGC</t>
  </si>
  <si>
    <t>R217BN4TULUANU</t>
  </si>
  <si>
    <t>R1AYCAKEY7OB6E</t>
  </si>
  <si>
    <t>RBZIBERM0VQSN</t>
  </si>
  <si>
    <t>R2ZY2SYWQPC3U9</t>
  </si>
  <si>
    <t>RL3T9B6IF35TF</t>
  </si>
  <si>
    <t>R3OK8B33J8NWV4</t>
  </si>
  <si>
    <t>R17CVFA9I53GML</t>
  </si>
  <si>
    <t>R1YDBBZUKFOLJH</t>
  </si>
  <si>
    <t>RN5RKOAR1MQZ7</t>
  </si>
  <si>
    <t>R6GGJIECET8VX</t>
  </si>
  <si>
    <t>R1VV21T3X0IM3E</t>
  </si>
  <si>
    <t>R3VTU271LEFDVB</t>
  </si>
  <si>
    <t>R39DMANE2FNG24</t>
  </si>
  <si>
    <t>R14HS6TRQLTVE5</t>
  </si>
  <si>
    <t>RX043807PIUYL</t>
  </si>
  <si>
    <t>R2Y6E9RL4GT9RI</t>
  </si>
  <si>
    <t>R3I4LP5SLS20FW</t>
  </si>
  <si>
    <t>RG0TXUBVZEKZD</t>
  </si>
  <si>
    <t>R3BZ3JNNCQY871</t>
  </si>
  <si>
    <t>R1GLNKHFKXA0CK</t>
  </si>
  <si>
    <t>R16MGSPZZXR9Y6</t>
  </si>
  <si>
    <t>R3H37CXE15EIR1</t>
  </si>
  <si>
    <t>R14Q2PBO5QNTZQ</t>
  </si>
  <si>
    <t>R1V7IZD8XNZ208</t>
  </si>
  <si>
    <t>R2AZWSJDR22HBI</t>
  </si>
  <si>
    <t>RZZ48A786H79G</t>
  </si>
  <si>
    <t>R10LP9ZFPAKSTQ</t>
  </si>
  <si>
    <t>R1E0D9EUXYTD6P</t>
  </si>
  <si>
    <t>R162GP63JEAKXQ</t>
  </si>
  <si>
    <t>RBEZGG735KAU4</t>
  </si>
  <si>
    <t>R3CGMQSB9H564N</t>
  </si>
  <si>
    <t>RG5V69YDA5TLP</t>
  </si>
  <si>
    <t>R18ESJU4TI0EGY</t>
  </si>
  <si>
    <t>R140SU5IGEW7FF</t>
  </si>
  <si>
    <t>R1H9W7ECR79TX2</t>
  </si>
  <si>
    <t>RIAQUZT21P6N1</t>
  </si>
  <si>
    <t>RFIJDX0AGS6ZR</t>
  </si>
  <si>
    <t>R2Q20EL3OJ81U2</t>
  </si>
  <si>
    <t>R1YMUWEBTRFUJL</t>
  </si>
  <si>
    <t>R33UQYGSTZZE1L</t>
  </si>
  <si>
    <t>ROX9I533DCL1L</t>
  </si>
  <si>
    <t>R2NSO7Q4PUDJGQ</t>
  </si>
  <si>
    <t>R124UMGYOOTQZ1</t>
  </si>
  <si>
    <t>R22SJ0GAI8LZDE</t>
  </si>
  <si>
    <t>R34Q7V1IOZELM0</t>
  </si>
  <si>
    <t>R60A0C43OOMRA</t>
  </si>
  <si>
    <t>RUU9CCQBQ59IY</t>
  </si>
  <si>
    <t>RX8T7QUKKQ55A</t>
  </si>
  <si>
    <t>RK3CT1IZJNZOT</t>
  </si>
  <si>
    <t>RKQN29JW7LMHS</t>
  </si>
  <si>
    <t>R1IJSUBZFGYZ3J</t>
  </si>
  <si>
    <t>R1YL4JGE8C96OO</t>
  </si>
  <si>
    <t>RZFN7UIGV6HRX</t>
  </si>
  <si>
    <t>R1KXQ01LUEJWGE</t>
  </si>
  <si>
    <t>RMWWVT8FORZQU</t>
  </si>
  <si>
    <t>R1UFG84I7N9718</t>
  </si>
  <si>
    <t>RBUHQYPP4PK87</t>
  </si>
  <si>
    <t>RDELRZF6J9JBU</t>
  </si>
  <si>
    <t>R2Z87EX8J8LDLZ</t>
  </si>
  <si>
    <t>R1NQ7H9M8N8EVK</t>
  </si>
  <si>
    <t>R31KHWPY0W4RI9</t>
  </si>
  <si>
    <t>R1Q4TKNZ1AO3CT</t>
  </si>
  <si>
    <t>RHS375RK0RRAQ</t>
  </si>
  <si>
    <t>R2OLOBJVH48MQN</t>
  </si>
  <si>
    <t>RL1RO7M4UDHQ3</t>
  </si>
  <si>
    <t>R1KWLMO9CERVVU</t>
  </si>
  <si>
    <t>R388XN4X4H2PXE</t>
  </si>
  <si>
    <t>RADPOOEFMJQBU</t>
  </si>
  <si>
    <t>R1D5KHBDG240AT</t>
  </si>
  <si>
    <t>R1EZ4UBKOJYKKC</t>
  </si>
  <si>
    <t>R19Q6OQ19PWL5K</t>
  </si>
  <si>
    <t>RXWY3WK7QVN25</t>
  </si>
  <si>
    <t>R10S2P5H6YODNY</t>
  </si>
  <si>
    <t>R2ILGDHXO6XX4K</t>
  </si>
  <si>
    <t>R2TWCN72P6DU1Y</t>
  </si>
  <si>
    <t>ROTBOX5J8LVNW</t>
  </si>
  <si>
    <t>R4PXSKQEZNJGO</t>
  </si>
  <si>
    <t>R2DDR8ZR4YXV8M</t>
  </si>
  <si>
    <t>RK4CS8ATPVMJ2</t>
  </si>
  <si>
    <t>R3NEW792RTB2MX</t>
  </si>
  <si>
    <t>R19EPBUZLA6R67</t>
  </si>
  <si>
    <t>R21UXOOY9893V9</t>
  </si>
  <si>
    <t>R1AZ0421422RJO</t>
  </si>
  <si>
    <t>RUKWFWPEE3FCG</t>
  </si>
  <si>
    <t>R35UQJTBQPXBQ6</t>
  </si>
  <si>
    <t>RAUSXWSL8XXU6</t>
  </si>
  <si>
    <t>R3WPIQCSIWIMK</t>
  </si>
  <si>
    <t>R1ANFA2SPBTDL</t>
  </si>
  <si>
    <t>R2P816U6PY0U3Y</t>
  </si>
  <si>
    <t>R28AU62UTEENY</t>
  </si>
  <si>
    <t>R2YH785B1MQJI2</t>
  </si>
  <si>
    <t>R2LM3S536I6Z7M</t>
  </si>
  <si>
    <t>R1FCXDQ5IID48F</t>
  </si>
  <si>
    <t>R3FTMVP0OKIYMY</t>
  </si>
  <si>
    <t>R1LNA5SHXIW7IM</t>
  </si>
  <si>
    <t>RGCS38FNYUI9H</t>
  </si>
  <si>
    <t>R2WOUJZTB4QW94</t>
  </si>
  <si>
    <t>R3RWH85AAMCDDX</t>
  </si>
  <si>
    <t>R3GRJEKOICA3B1</t>
  </si>
  <si>
    <t>RST6G0XZXY8O3</t>
  </si>
  <si>
    <t>R24V8P9TKOO83N</t>
  </si>
  <si>
    <t>R1AT2O4Q8I5DEY</t>
  </si>
  <si>
    <t>R1L2JNO4Y3BHYF</t>
  </si>
  <si>
    <t>R2346F22YLZ9IG</t>
  </si>
  <si>
    <t>R3A4GAQTCPE5U7</t>
  </si>
  <si>
    <t>R2ATN54F3RWETQ</t>
  </si>
  <si>
    <t>RGINUSORDHO9N</t>
  </si>
  <si>
    <t>R3U57AW0L6O5C6</t>
  </si>
  <si>
    <t>R3FCLH5G7XVDU4</t>
  </si>
  <si>
    <t>R39PNKDT86WK5V</t>
  </si>
  <si>
    <t>RINNKP59LVQ2F</t>
  </si>
  <si>
    <t>R2NMOPMWX8DV8</t>
  </si>
  <si>
    <t>R2ZFSEQ2HU3CY1</t>
  </si>
  <si>
    <t>RHS9HYJMJGCAN</t>
  </si>
  <si>
    <t>R1SN2CUL4M8ZMG</t>
  </si>
  <si>
    <t>R19HSC60H637CV</t>
  </si>
  <si>
    <t>RAJ9NOUFV1DOY</t>
  </si>
  <si>
    <t>R3UVDDIPCFBZMK</t>
  </si>
  <si>
    <t>R1LQLK7CAVMIWT</t>
  </si>
  <si>
    <t>R122YI86MCVKBA</t>
  </si>
  <si>
    <t>R2Y4A89LGC1W8</t>
  </si>
  <si>
    <t>R48118BKXJTKZ</t>
  </si>
  <si>
    <t>R83MIUSADRAJZ</t>
  </si>
  <si>
    <t>R2KTG5VU8MVNEC</t>
  </si>
  <si>
    <t>R3RN7ISB50U4FU</t>
  </si>
  <si>
    <t>R2X5AXRM450ZG6</t>
  </si>
  <si>
    <t>R2GQRTFL155XI7</t>
  </si>
  <si>
    <t>R1EUIL016YP3DX</t>
  </si>
  <si>
    <t>R10OJHKOU9XFU1</t>
  </si>
  <si>
    <t>RYLINO7NGDMUI</t>
  </si>
  <si>
    <t>RINUCCBLHOP73</t>
  </si>
  <si>
    <t>R1Y4ORK41SINB2</t>
  </si>
  <si>
    <t>R1DEEK0SEY9KIW</t>
  </si>
  <si>
    <t>R775RLGKXA7Q2</t>
  </si>
  <si>
    <t>R1TH605MW6JF29</t>
  </si>
  <si>
    <t>R2YDUZ60H7T4FV</t>
  </si>
  <si>
    <t>R1R5N0IDIGA9IS</t>
  </si>
  <si>
    <t>R363W0SG39I6Q6</t>
  </si>
  <si>
    <t>R3B5WOO3V8JJ4F</t>
  </si>
  <si>
    <t>R239FYUEOVD16B</t>
  </si>
  <si>
    <t>R1LTT7I3WIEJOM</t>
  </si>
  <si>
    <t>R1RVGK0UX9CXVV</t>
  </si>
  <si>
    <t>RRKJ8FMQW12HS</t>
  </si>
  <si>
    <t>R23NICBEXCSAO3</t>
  </si>
  <si>
    <t>R1UQW9R4RDH3P8</t>
  </si>
  <si>
    <t>RNWY4IN06HR5S</t>
  </si>
  <si>
    <t>R7BSCX0SA1OQ9</t>
  </si>
  <si>
    <t>R2BUNT9GM6PUP1</t>
  </si>
  <si>
    <t>R2Q5VBGDJQHT1E</t>
  </si>
  <si>
    <t>R1CICFI88LJ1JV</t>
  </si>
  <si>
    <t>RVYACTR72CHW1</t>
  </si>
  <si>
    <t>R2XM5RGIHDDR05</t>
  </si>
  <si>
    <t>RJZUZ9HFCXQSD</t>
  </si>
  <si>
    <t>R16G8AJOJIMF8H</t>
  </si>
  <si>
    <t>R10M9KZFIDFMAD</t>
  </si>
  <si>
    <t>R2155066OFZ3WE</t>
  </si>
  <si>
    <t>R3W47CO2GVMAVC</t>
  </si>
  <si>
    <t>R1MZ1L3RMRV8LO</t>
  </si>
  <si>
    <t>R3NWHW7PI02GUJ</t>
  </si>
  <si>
    <t>RNYLV1SZDEPLA</t>
  </si>
  <si>
    <t>RAXNC3YTW25AS</t>
  </si>
  <si>
    <t>R3UJT1TH1470HU</t>
  </si>
  <si>
    <t>R10W1YYH1W8HQ1</t>
  </si>
  <si>
    <t>RXZP61J92DA6M</t>
  </si>
  <si>
    <t>RUXK9STZWSV93</t>
  </si>
  <si>
    <t>R34PAL55K2YM9U</t>
  </si>
  <si>
    <t>R1LZ27Y25RX1VL</t>
  </si>
  <si>
    <t>R2C4N2ZWWBBNEY</t>
  </si>
  <si>
    <t>RKBS5BN6STD7C</t>
  </si>
  <si>
    <t>R3FDJRYC776MZR</t>
  </si>
  <si>
    <t>R1DT640UVVDQCJ</t>
  </si>
  <si>
    <t>R35VPRJY5B5Z2G</t>
  </si>
  <si>
    <t>R2YMIH3T7VWAY1</t>
  </si>
  <si>
    <t>R3UEQM867K8BUH</t>
  </si>
  <si>
    <t>R239G66Z5L5FC8</t>
  </si>
  <si>
    <t>R1FP5V2LZY38TZ</t>
  </si>
  <si>
    <t>REDXMJ8ACPK8Z</t>
  </si>
  <si>
    <t>R3B40N9BGXNDWH</t>
  </si>
  <si>
    <t>R37SJ49QGGACBN</t>
  </si>
  <si>
    <t>R3C1N7WDNPKXMU</t>
  </si>
  <si>
    <t>R13QZ3G3Z2NKZW</t>
  </si>
  <si>
    <t>RYCABKJLDMHG2</t>
  </si>
  <si>
    <t>R2AMKG0A1IR98W</t>
  </si>
  <si>
    <t>R1GIHFG8L6RSW2</t>
  </si>
  <si>
    <t>R3I3FTSTI3YBTA</t>
  </si>
  <si>
    <t>RJTM1AE1IP9JL</t>
  </si>
  <si>
    <t>R3G3MJTILP63AK</t>
  </si>
  <si>
    <t>R3H60TG402OZD8</t>
  </si>
  <si>
    <t>R2CJE6HW5IT8NP</t>
  </si>
  <si>
    <t>R15OCQTCIZTAM2</t>
  </si>
  <si>
    <t>R189FSK478PCLU</t>
  </si>
  <si>
    <t>R3CG5XECVMORBQ</t>
  </si>
  <si>
    <t>RGT4RR0V5DWT3</t>
  </si>
  <si>
    <t>R20NRWZ90XNLVG</t>
  </si>
  <si>
    <t>R28JW2A6JPGERW</t>
  </si>
  <si>
    <t>R2NO4JULWOQQ5N</t>
  </si>
  <si>
    <t>R1RJ8AHYBK38PD</t>
  </si>
  <si>
    <t>R3PU1G9HCGIUHP</t>
  </si>
  <si>
    <t>R15GKRKHWQUWZ2</t>
  </si>
  <si>
    <t>R39UZTTR3JREOM</t>
  </si>
  <si>
    <t>R2BQX0C2NBBJEX</t>
  </si>
  <si>
    <t>R24WP5GTU5ZFG5</t>
  </si>
  <si>
    <t>R18BPTXYIORQ2D</t>
  </si>
  <si>
    <t>R1CYG59TJESUGN</t>
  </si>
  <si>
    <t>R2PIWJZ3LJ0NBY</t>
  </si>
  <si>
    <t>R17UGMBKG3DWY5</t>
  </si>
  <si>
    <t>R3QBLT1NI01FGR</t>
  </si>
  <si>
    <t>RE3G53JY62RU4</t>
  </si>
  <si>
    <t>R1AOJATXAKRAZG</t>
  </si>
  <si>
    <t>R20GD0WE2KXSVM</t>
  </si>
  <si>
    <t>R20VE3E3KEIW0K</t>
  </si>
  <si>
    <t>R1XOLM25PDOJSP</t>
  </si>
  <si>
    <t>R2WR96LDJRZQXL</t>
  </si>
  <si>
    <t>R371DWJKXPJFFL</t>
  </si>
  <si>
    <t>R12YIJ3OV5GIBY</t>
  </si>
  <si>
    <t>R8U2QMRFNCD7Y</t>
  </si>
  <si>
    <t>R3E7OKC86ZL6QN</t>
  </si>
  <si>
    <t>R1W0BCUHO313HC</t>
  </si>
  <si>
    <t>R1F825IH6SWCFF</t>
  </si>
  <si>
    <t>RMC18YA95OV3J</t>
  </si>
  <si>
    <t>R1Q2CQ1NAM4TCN</t>
  </si>
  <si>
    <t>R82P639AU9R6Z</t>
  </si>
  <si>
    <t>R2D6A4CJSX81YP</t>
  </si>
  <si>
    <t>RXZJVNNH9UTO7</t>
  </si>
  <si>
    <t>R2YQLYQBK2TJXI</t>
  </si>
  <si>
    <t>R14QI012PHPXKI</t>
  </si>
  <si>
    <t>R7F0OBTD3SPH3</t>
  </si>
  <si>
    <t>R7CW64V48YJHE</t>
  </si>
  <si>
    <t>R185CPLU005RPS</t>
  </si>
  <si>
    <t>R2R70NKW75DZAS</t>
  </si>
  <si>
    <t>R35JH5KY58ZD3J</t>
  </si>
  <si>
    <t>R2FP9LR97EC5QQ</t>
  </si>
  <si>
    <t>R1O1AW1X4YELU8</t>
  </si>
  <si>
    <t>R2SQF9ZS59MZZ3</t>
  </si>
  <si>
    <t>R12CEDLFCKZMHZ</t>
  </si>
  <si>
    <t>RN7RYZ9MBIC42</t>
  </si>
  <si>
    <t>R2N4UBCVLGVVTW</t>
  </si>
  <si>
    <t>R2E80AM1QM7WZ3</t>
  </si>
  <si>
    <t>R2R0FUSHO159UF</t>
  </si>
  <si>
    <t>R1XLVF86V89I0C</t>
  </si>
  <si>
    <t>RZUSCY8LR0F4K</t>
  </si>
  <si>
    <t>R1PO9JZJI1SP0V</t>
  </si>
  <si>
    <t>RFURJKL6POOC5</t>
  </si>
  <si>
    <t>RBHSTO6P5WKLZ</t>
  </si>
  <si>
    <t>R1TAJ9HUYXKRQY</t>
  </si>
  <si>
    <t>RQ1YIKCGI9IPB</t>
  </si>
  <si>
    <t>R3CP5PO9W7VMQK</t>
  </si>
  <si>
    <t>R23KLGKME9RK9T</t>
  </si>
  <si>
    <t>R29BRGAUN8KQJN</t>
  </si>
  <si>
    <t>RJQS7P8SU8IWQ</t>
  </si>
  <si>
    <t>R1UGY1AUWR3H1S</t>
  </si>
  <si>
    <t>REGWIUI7EJ0IS</t>
  </si>
  <si>
    <t>RIOXEFPBH3GVJ</t>
  </si>
  <si>
    <t>RUMYIU0ZZG3K</t>
  </si>
  <si>
    <t>RGCN4QA7Y5QFL</t>
  </si>
  <si>
    <t>R3KVIR3Y8WBEXP</t>
  </si>
  <si>
    <t>R3R7EC2HWX3X1Z</t>
  </si>
  <si>
    <t>R19ER862292N5Q</t>
  </si>
  <si>
    <t>R21RA48Q90YTS4</t>
  </si>
  <si>
    <t>R1XDQKBJ04AVJP</t>
  </si>
  <si>
    <t>R2IZBKO6011QXE</t>
  </si>
  <si>
    <t>R1D7K5GBWOXM3R</t>
  </si>
  <si>
    <t>ROWQXDKTB82ZR</t>
  </si>
  <si>
    <t>R18XNHDAT5U193</t>
  </si>
  <si>
    <t>R1QOW7Y2I3X8LQ</t>
  </si>
  <si>
    <t>R32DF3HCO27053</t>
  </si>
  <si>
    <t>R11DLOHUC77VHV</t>
  </si>
  <si>
    <t>R36X1KA9QU05FD</t>
  </si>
  <si>
    <t>R2HEFVEAZ8AIWT</t>
  </si>
  <si>
    <t>RR0KMPBLVAMVA</t>
  </si>
  <si>
    <t>RPYDN6B28I73B</t>
  </si>
  <si>
    <t>RK6SO6RSVNLFQ</t>
  </si>
  <si>
    <t>R3HP7I1OD5DNW4</t>
  </si>
  <si>
    <t>R3RLXT74FJNH0M</t>
  </si>
  <si>
    <t>R2DKEWKEV812QE</t>
  </si>
  <si>
    <t>RV83FJKABN7I9</t>
  </si>
  <si>
    <t>R907U5NEBJ1YF</t>
  </si>
  <si>
    <t>R2AYNKOODU7SLG</t>
  </si>
  <si>
    <t>R7214V7D90EN3</t>
  </si>
  <si>
    <t>R3CHENLYCMAW08</t>
  </si>
  <si>
    <t>R2KP7SQ4MX7F48</t>
  </si>
  <si>
    <t>RJ4G2WPEDZFK9</t>
  </si>
  <si>
    <t>R26UEGFQE0CAHX</t>
  </si>
  <si>
    <t>RS9X8J9FRZLXD</t>
  </si>
  <si>
    <t>R3LX92PW7T1NM4</t>
  </si>
  <si>
    <t>RE584E1HHMEB6</t>
  </si>
  <si>
    <t>RKHB971WSLXO5</t>
  </si>
  <si>
    <t>R2DQH059GA5LFM</t>
  </si>
  <si>
    <t>R35JVF8Z4K6TFP</t>
  </si>
  <si>
    <t>R23VU14H85GINN</t>
  </si>
  <si>
    <t>RD8Y8FJWLK3XY</t>
  </si>
  <si>
    <t>RU5K3FZ0CXHM7</t>
  </si>
  <si>
    <t>R17Q98YONHJWHJ</t>
  </si>
  <si>
    <t>R3TFFDWEHT3NTP</t>
  </si>
  <si>
    <t>R2OSACKU5SYG47</t>
  </si>
  <si>
    <t>RWWWFTZ9CN3TK</t>
  </si>
  <si>
    <t>R10A14SK3WPO23</t>
  </si>
  <si>
    <t>R37T34KL73SH6C</t>
  </si>
  <si>
    <t>R3AUYKWLDXI3RJ</t>
  </si>
  <si>
    <t>R3T0E4YGGLI4VL</t>
  </si>
  <si>
    <t>R1J0Q9G0ZOG6PA</t>
  </si>
  <si>
    <t>R2S29MR12K8IO9</t>
  </si>
  <si>
    <t>R6M5JQDR2XO6E</t>
  </si>
  <si>
    <t>R3I5Y7XOJAZIPZ</t>
  </si>
  <si>
    <t>R3PLZEPY4BHWX</t>
  </si>
  <si>
    <t>R1NJ3CZKH3NT4T</t>
  </si>
  <si>
    <t>R2OBDZG9GNKOYX</t>
  </si>
  <si>
    <t>RHU5ZL65TEJAD</t>
  </si>
  <si>
    <t>RY1WB55L5EA2V</t>
  </si>
  <si>
    <t>RQ93EWXEO7QN8</t>
  </si>
  <si>
    <t>R3CDY2Z4FRV14A</t>
  </si>
  <si>
    <t>RZ5IVVOT5LORO</t>
  </si>
  <si>
    <t>R3OMWY6WL6XFF1</t>
  </si>
  <si>
    <t>R1HU969QEMB97J</t>
  </si>
  <si>
    <t>RJ2PP06G0YUWC</t>
  </si>
  <si>
    <t>RUS257RE8HM73</t>
  </si>
  <si>
    <t>R1ZY5HA6LYGSK9</t>
  </si>
  <si>
    <t>R3CP1YVTRBNS5T</t>
  </si>
  <si>
    <t>R1X5N0V34Q3ZMA</t>
  </si>
  <si>
    <t>R45K5XEROLCRK</t>
  </si>
  <si>
    <t>R37BJY9SQYRX82</t>
  </si>
  <si>
    <t>R1H0YNK5FI6IM9</t>
  </si>
  <si>
    <t>RRVOLO108F914</t>
  </si>
  <si>
    <t>R18D45T6ZYK9SS</t>
  </si>
  <si>
    <t>R9IGOHDBCYFME</t>
  </si>
  <si>
    <t>R5MA8UQ3PF9SN</t>
  </si>
  <si>
    <t>RXY4DQWAVYWF6</t>
  </si>
  <si>
    <t>R3M7PQLBYULEGY</t>
  </si>
  <si>
    <t>R3PI3E0VLZY2C3</t>
  </si>
  <si>
    <t>R1CENZ33411CCP</t>
  </si>
  <si>
    <t>R1GSPMTXEMBLHP</t>
  </si>
  <si>
    <t>RNICXWCGHEGNR</t>
  </si>
  <si>
    <t>RXG29ZHDAZJ1Q</t>
  </si>
  <si>
    <t>RO5SV6PIRUVQH</t>
  </si>
  <si>
    <t>R2OCF75VV6W3GT</t>
  </si>
  <si>
    <t>R1LCV30N6RKEEM</t>
  </si>
  <si>
    <t>R1GQGOJ2RHOS26</t>
  </si>
  <si>
    <t>R2PF9QV9JEQO9K</t>
  </si>
  <si>
    <t>R2NEN86P63G4ES</t>
  </si>
  <si>
    <t>R302B7X6H0GIC0</t>
  </si>
  <si>
    <t>R3H9O8F9LUY5N9</t>
  </si>
  <si>
    <t>R1RGSA8QU78640</t>
  </si>
  <si>
    <t>R2B3DRF8V2A9QI</t>
  </si>
  <si>
    <t>R1KF9HPUVJTM0I</t>
  </si>
  <si>
    <t>R3OCQ19TZWHSN5</t>
  </si>
  <si>
    <t>R3H7ECG65NHSIZ</t>
  </si>
  <si>
    <t>R33XIKQ7ZXFK0M</t>
  </si>
  <si>
    <t>R14YWOUBGKOP9M</t>
  </si>
  <si>
    <t>R3QI3EV1PDEDJT</t>
  </si>
  <si>
    <t>RYRUD4M0M77U6</t>
  </si>
  <si>
    <t>R32JNJANRO8KLT</t>
  </si>
  <si>
    <t>RAJ3HLMLW5246</t>
  </si>
  <si>
    <t>R3AOKWB5DJUZIT</t>
  </si>
  <si>
    <t>R1PU0LE5YRKY3Y</t>
  </si>
  <si>
    <t>R2L5EHOA77MWQP</t>
  </si>
  <si>
    <t>R1GOM8MCTLY767</t>
  </si>
  <si>
    <t>R2DNNWQ9ROEWKT</t>
  </si>
  <si>
    <t>RCZ2A2MM0MX3N</t>
  </si>
  <si>
    <t>R33P4PO6NUBWHY</t>
  </si>
  <si>
    <t>R2NWBZA1YTJSG5</t>
  </si>
  <si>
    <t>R3HWZSNDCB8EQM</t>
  </si>
  <si>
    <t>R2BSJW1NHF0ZF2</t>
  </si>
  <si>
    <t>R3CAZGSJ16RU2X</t>
  </si>
  <si>
    <t>R222GCN4UA2IL5</t>
  </si>
  <si>
    <t>R29YB9SHNRANAH</t>
  </si>
  <si>
    <t>R1CLB7L1MCFLZ5</t>
  </si>
  <si>
    <t>R1JYZM5JZE1ZCZ</t>
  </si>
  <si>
    <t>R2VODN64HRU6XL</t>
  </si>
  <si>
    <t>R15PFT9ZSOZ1T5</t>
  </si>
  <si>
    <t>R1SGO9WPFCHYNN</t>
  </si>
  <si>
    <t>R1RRH5FRHDD5BO</t>
  </si>
  <si>
    <t>RFXQZHQJTAHZ0</t>
  </si>
  <si>
    <t>R3EVQJSY23T8P1</t>
  </si>
  <si>
    <t>R22WRBGK72Y12Z</t>
  </si>
  <si>
    <t>R1BJGSXI1QZJ1E</t>
  </si>
  <si>
    <t>RY57UJXJ6PFU9</t>
  </si>
  <si>
    <t>RLGRM2EQJBC20</t>
  </si>
  <si>
    <t>R2CR72CAK85YA7</t>
  </si>
  <si>
    <t>R1J7T1CF1601BH</t>
  </si>
  <si>
    <t>R3IGDXE5UAOW8I</t>
  </si>
  <si>
    <t>R13C8HGBSHKCE1</t>
  </si>
  <si>
    <t>R2Y7FN8MCS4PT</t>
  </si>
  <si>
    <t>R3ERLO7QTMAD3L</t>
  </si>
  <si>
    <t>R3IEBGTGGSPM9N</t>
  </si>
  <si>
    <t>R37YEXEGR87GSQ</t>
  </si>
  <si>
    <t>RCXJF5CVRLCI4</t>
  </si>
  <si>
    <t>R3V788MKGR7BT6</t>
  </si>
  <si>
    <t>R26TE9PP1AORV7</t>
  </si>
  <si>
    <t>R3B3S0D5B6B0T9</t>
  </si>
  <si>
    <t>R2EO7OYSWLOBAW</t>
  </si>
  <si>
    <t>R3L2IIFA8XR9G3</t>
  </si>
  <si>
    <t>R3DHIYEVFB2Y64</t>
  </si>
  <si>
    <t>R2G2OFHFR3409U</t>
  </si>
  <si>
    <t>R1HC3ZLVI3VC2L</t>
  </si>
  <si>
    <t>RROY3V4G9AN02</t>
  </si>
  <si>
    <t>R3DVFUQOK3JXZ7</t>
  </si>
  <si>
    <t>R3H49JV0196DEP</t>
  </si>
  <si>
    <t>RE4IGG1ZTRBVF</t>
  </si>
  <si>
    <t>RFTSM34EH66WL</t>
  </si>
  <si>
    <t>R3TT1JXUXT8ZR1</t>
  </si>
  <si>
    <t>R5PQ3LYZAIGIZ</t>
  </si>
  <si>
    <t>R344C7U6JUIR8M</t>
  </si>
  <si>
    <t>R1H13BW2E325NO</t>
  </si>
  <si>
    <t>R1LB6DCH3CVZ4M</t>
  </si>
  <si>
    <t>R1CZD6C0CHJ2A9</t>
  </si>
  <si>
    <t>R1Z01G5G30GIQ3</t>
  </si>
  <si>
    <t>R1VMGF3IL5KE9D</t>
  </si>
  <si>
    <t>RT44HXN50X2AN</t>
  </si>
  <si>
    <t>R3E4TI9911D1M6</t>
  </si>
  <si>
    <t>R2U46UVD4IRLY7</t>
  </si>
  <si>
    <t>RCZUJPVI3RK1S</t>
  </si>
  <si>
    <t>R3LXC8533HTPVS</t>
  </si>
  <si>
    <t>R34H8D7WJ570X3</t>
  </si>
  <si>
    <t>R71E1FO9JA0SZ</t>
  </si>
  <si>
    <t>R2EQ2SIE31EKP</t>
  </si>
  <si>
    <t>R181JO933138UE</t>
  </si>
  <si>
    <t>R16SAN9HROV4HS</t>
  </si>
  <si>
    <t>R26Z0O4978YU47</t>
  </si>
  <si>
    <t>R13WAXAKPL2LIZ</t>
  </si>
  <si>
    <t>RSOGJ8FAFL4E5</t>
  </si>
  <si>
    <t>R3NS94CP1XBFL</t>
  </si>
  <si>
    <t>R2GCTRSIEHHNXA</t>
  </si>
  <si>
    <t>R2JI8EH2TR7BDR</t>
  </si>
  <si>
    <t>RC9CBGOS4Y0ZA</t>
  </si>
  <si>
    <t>R30MFJXWFH5IPS</t>
  </si>
  <si>
    <t>R39DB3OJGB156P</t>
  </si>
  <si>
    <t>R3SS4A3ZPHNIS3</t>
  </si>
  <si>
    <t>R35PA44HZ71501</t>
  </si>
  <si>
    <t>R8FCL3C8MXBOU</t>
  </si>
  <si>
    <t>R1KKVZ2RMAQXRO</t>
  </si>
  <si>
    <t>R1RGEWDBRHHG1G</t>
  </si>
  <si>
    <t>R31DZYVAC4G3AB</t>
  </si>
  <si>
    <t>R2XB4D0L7GYIJM</t>
  </si>
  <si>
    <t>R2UZOF31IYEDYC</t>
  </si>
  <si>
    <t>RA80Q7ZKXPY2Z</t>
  </si>
  <si>
    <t>R2WAC57HUYHRL4</t>
  </si>
  <si>
    <t>R2865Q514C2RZ7</t>
  </si>
  <si>
    <t>R3CEPSJRDFFOBW</t>
  </si>
  <si>
    <t>R312ZA2IHXIXXF</t>
  </si>
  <si>
    <t>R1S0L7740D7M8W</t>
  </si>
  <si>
    <t>R2D0IWLH03TPH7</t>
  </si>
  <si>
    <t>R8KWWR9D7Z8ZP</t>
  </si>
  <si>
    <t>R1K9VOKVDAH1FT</t>
  </si>
  <si>
    <t>R3VA611ERW9TJ2</t>
  </si>
  <si>
    <t>RURQQWP8I8XS4</t>
  </si>
  <si>
    <t>R19O55T880XD8U</t>
  </si>
  <si>
    <t>R3CHHGYZD5QMGM</t>
  </si>
  <si>
    <t>RHKJASTLGEF14</t>
  </si>
  <si>
    <t>R1CD68IZMR4O62</t>
  </si>
  <si>
    <t>R19JWR6NN6DMRW</t>
  </si>
  <si>
    <t>R3NNMZRL819Q5I</t>
  </si>
  <si>
    <t>R27MVISBFA27B0</t>
  </si>
  <si>
    <t>R26UM4M5FX7MOX</t>
  </si>
  <si>
    <t>R3OS23S4DLG4RW</t>
  </si>
  <si>
    <t>R6CTY16XAGKZ3</t>
  </si>
  <si>
    <t>R3GTDALXXTDMU4</t>
  </si>
  <si>
    <t>R1YPRPCDNAPQGM</t>
  </si>
  <si>
    <t>R2XFHXT7SOGU38</t>
  </si>
  <si>
    <t>R18IKG6HRO7KHV</t>
  </si>
  <si>
    <t>RL2GYO9N48DA1</t>
  </si>
  <si>
    <t>R1GE4SBKIMYD21</t>
  </si>
  <si>
    <t>R28HO0PSXETDRY</t>
  </si>
  <si>
    <t>RSOK1DI5JASHZ</t>
  </si>
  <si>
    <t>R74OCT3MJO4BX</t>
  </si>
  <si>
    <t>R2Z3IYVCJ69HJ</t>
  </si>
  <si>
    <t>RDCJBFGUBZWFJ</t>
  </si>
  <si>
    <t>R3F0Y39XWNLO8Z</t>
  </si>
  <si>
    <t>R38S8FL4YF9JD0</t>
  </si>
  <si>
    <t>R1MCQ2MLQ7C4DU</t>
  </si>
  <si>
    <t>RMVTEJJSA64Y1</t>
  </si>
  <si>
    <t>R35XHV3UC3PEXZ</t>
  </si>
  <si>
    <t>R2MQ9H1NKP4BDO</t>
  </si>
  <si>
    <t>R2HOVLX6WT4I6J</t>
  </si>
  <si>
    <t>RJX93LCK9FMRS</t>
  </si>
  <si>
    <t>R14T5CARLGB2KJ</t>
  </si>
  <si>
    <t>R31ADVYIHSBKCJ</t>
  </si>
  <si>
    <t>RJ2RFRYTSYWQ6</t>
  </si>
  <si>
    <t>R1NT2YXBX91W6Z</t>
  </si>
  <si>
    <t>R1CN84T7CDAFE</t>
  </si>
  <si>
    <t>RIZF30TNXEI0C</t>
  </si>
  <si>
    <t>R3MOOJUBKCJ0VR</t>
  </si>
  <si>
    <t>R16NWYD2LYHNFJ</t>
  </si>
  <si>
    <t>R2Y32IVRENIANJ</t>
  </si>
  <si>
    <t>R3BBJ9AXA1ZOSC</t>
  </si>
  <si>
    <t>RD5EMW1UBYKX6</t>
  </si>
  <si>
    <t>R3NFOY58N9GMK5</t>
  </si>
  <si>
    <t>RLWBE1NALLDFQ</t>
  </si>
  <si>
    <t>R3IO7HFD3TGRO1</t>
  </si>
  <si>
    <t>R4NCD2RDWQWZ0</t>
  </si>
  <si>
    <t>RWKQG2WMXYN20</t>
  </si>
  <si>
    <t>R3S53R4I0ZE364</t>
  </si>
  <si>
    <t>R2VB4D1AFFZK9Y</t>
  </si>
  <si>
    <t>R2GUTP55B1ZKUM</t>
  </si>
  <si>
    <t>R2UNJAOWGLCURY</t>
  </si>
  <si>
    <t>R2WJ1F3SRK5MZ8</t>
  </si>
  <si>
    <t>R21F459NA4RRVJ</t>
  </si>
  <si>
    <t>R3CR68E62EC8M3</t>
  </si>
  <si>
    <t>R10KIZHSVBEP0U</t>
  </si>
  <si>
    <t>R1DEOWB5K6A6Z2</t>
  </si>
  <si>
    <t>R2GD8H370XJ574</t>
  </si>
  <si>
    <t>R3L2R2YXGR6W4L</t>
  </si>
  <si>
    <t>R2KKPS8UXC42G</t>
  </si>
  <si>
    <t>RM2YVJE73LH91</t>
  </si>
  <si>
    <t>R2IUG2Z4CXK0CC</t>
  </si>
  <si>
    <t>RC6J6VCOUGA5C</t>
  </si>
  <si>
    <t>R10L0LUK0SEJPL</t>
  </si>
  <si>
    <t>R2EGC3B1JJ6BTS</t>
  </si>
  <si>
    <t>R35W8V6ZATZ2S</t>
  </si>
  <si>
    <t>RPN411MPADDQD</t>
  </si>
  <si>
    <t>RE3HSY12L9YBG</t>
  </si>
  <si>
    <t>R2UXIGD46L4151</t>
  </si>
  <si>
    <t>R1LJNC0Q9BR7UW</t>
  </si>
  <si>
    <t>R2Z93X38SWW7IL</t>
  </si>
  <si>
    <t>R3FOUBGTV1VUHP</t>
  </si>
  <si>
    <t>R1O6LVSV52T4PJ</t>
  </si>
  <si>
    <t>REU3XX3MNVWX9</t>
  </si>
  <si>
    <t>R11PYCGN6PGQL9</t>
  </si>
  <si>
    <t>R1XBA7N59GDUL8</t>
  </si>
  <si>
    <t>R29QNQJHONGFEU</t>
  </si>
  <si>
    <t>R2N7R1NZIKS9F5</t>
  </si>
  <si>
    <t>R2J48N34WBDDGZ</t>
  </si>
  <si>
    <t>RCI40FPILZN2J</t>
  </si>
  <si>
    <t>R33GJM990WL2D</t>
  </si>
  <si>
    <t>R2IZDWTSBD3OJD</t>
  </si>
  <si>
    <t>R18JSUF6RUDBJK</t>
  </si>
  <si>
    <t>R3IYD10K0ODOFQ</t>
  </si>
  <si>
    <t>R1V2IV4QBCAWUG</t>
  </si>
  <si>
    <t>R92Z4OC4KIRC5</t>
  </si>
  <si>
    <t>R2HY1V6QTTUTAQ</t>
  </si>
  <si>
    <t>R2LH0W21RI2HB3</t>
  </si>
  <si>
    <t>R2NTYGKM6R1PXH</t>
  </si>
  <si>
    <t>R2TR5PF6IUMOXH</t>
  </si>
  <si>
    <t>R3MX15QTIQ0BXG</t>
  </si>
  <si>
    <t>ROKY7UXCNAYLZ</t>
  </si>
  <si>
    <t>R3JWZ3QRTVLQ14</t>
  </si>
  <si>
    <t>R7MVBDVHW7FGJ</t>
  </si>
  <si>
    <t>R1BGEUL7PDFQ3</t>
  </si>
  <si>
    <t>R1TBHUMR0RV7AZ</t>
  </si>
  <si>
    <t>R2BN9ZX0H3ZQV2</t>
  </si>
  <si>
    <t>R2PMUD745GQT3E</t>
  </si>
  <si>
    <t>RR9I6SN1YILLK</t>
  </si>
  <si>
    <t>R307WJGWC40TMF</t>
  </si>
  <si>
    <t>RNVPA6MFR64PA</t>
  </si>
  <si>
    <t>RL9O5LBT420FW</t>
  </si>
  <si>
    <t>R1JEUHJMZ3O6MW</t>
  </si>
  <si>
    <t>R16HCZ0W1TRSMM</t>
  </si>
  <si>
    <t>R12J7UKQ0FX3O9</t>
  </si>
  <si>
    <t>R8729SR7LQFUU</t>
  </si>
  <si>
    <t>R1W7FVZ8OGOZN4</t>
  </si>
  <si>
    <t>R39U6OQOYKSBJS</t>
  </si>
  <si>
    <t>REJGTU93MWH8Y</t>
  </si>
  <si>
    <t>R92QJE5NTZ9V7</t>
  </si>
  <si>
    <t>R3SZH0PVUBQJ80</t>
  </si>
  <si>
    <t>R3FAPESPH3491Y</t>
  </si>
  <si>
    <t>R1OD5NFQAXPGR0</t>
  </si>
  <si>
    <t>RJ4G42V45QKKS</t>
  </si>
  <si>
    <t>R2IZ8HZT8AOA4W</t>
  </si>
  <si>
    <t>R2WDDYGKMU51DE</t>
  </si>
  <si>
    <t>R12WIEV98SWMNB</t>
  </si>
  <si>
    <t>R2WXBH0GEG4H1Q</t>
  </si>
  <si>
    <t>R3VORTRB8TWN89</t>
  </si>
  <si>
    <t>RW9LHUMO78TE2</t>
  </si>
  <si>
    <t>R2OXFV06J64YNH</t>
  </si>
  <si>
    <t>R1U3JI1Q9O92SE</t>
  </si>
  <si>
    <t>R2XM48FX5POEKX</t>
  </si>
  <si>
    <t>RP9JIO6DPGAL</t>
  </si>
  <si>
    <t>R2F1YTVX9WS0TS</t>
  </si>
  <si>
    <t>R2TIBHRS9UKUU1</t>
  </si>
  <si>
    <t>R2P3JI1EJ9IXM3</t>
  </si>
  <si>
    <t>R2H4GF8D9IBB7W</t>
  </si>
  <si>
    <t>RVH0I89DG4CBI</t>
  </si>
  <si>
    <t>R3SRF1NZK2DCS4</t>
  </si>
  <si>
    <t>R3A79RNQQ3FM9L</t>
  </si>
  <si>
    <t>R1QQCCPJOZKCPA</t>
  </si>
  <si>
    <t>R2THU52GBFKHLS</t>
  </si>
  <si>
    <t>RKL6OE1GWZ2UL</t>
  </si>
  <si>
    <t>R2RP7NJVKL2D3B</t>
  </si>
  <si>
    <t>R27SWYIOUU9JGH</t>
  </si>
  <si>
    <t>R3CV6G8SG8GVG0</t>
  </si>
  <si>
    <t>R3FH44SD2VCUCM</t>
  </si>
  <si>
    <t>R24U6J35ZGRJVD</t>
  </si>
  <si>
    <t>RXSYAGW0AG5GO</t>
  </si>
  <si>
    <t>RNRX90QGDJCVW</t>
  </si>
  <si>
    <t>R25VGDOTPHFDDQ</t>
  </si>
  <si>
    <t>R3AUZEPO4WZLD3</t>
  </si>
  <si>
    <t>RMD97V7ZXPVBW</t>
  </si>
  <si>
    <t>R334FL43ACWCPH</t>
  </si>
  <si>
    <t>R1L5CFYAFEBGQY</t>
  </si>
  <si>
    <t>RM3DGSI1GEJ08</t>
  </si>
  <si>
    <t>R26V5SMXYSE953</t>
  </si>
  <si>
    <t>R22PXYQOJSGDO8</t>
  </si>
  <si>
    <t>RMV4FW2P0WYMA</t>
  </si>
  <si>
    <t>R2P66UQNR7EV9H</t>
  </si>
  <si>
    <t>R27FPYAT4QN865</t>
  </si>
  <si>
    <t>R1YXRZNZVOXVNK</t>
  </si>
  <si>
    <t>R22TFM41T4WQ02</t>
  </si>
  <si>
    <t>R30MBA23XKW10R</t>
  </si>
  <si>
    <t>R227WPCV784CRR</t>
  </si>
  <si>
    <t>RKV5WXDU6KA7K</t>
  </si>
  <si>
    <t>R3EB85UVVA528V</t>
  </si>
  <si>
    <t>R2W2UXE7BVRBIH</t>
  </si>
  <si>
    <t>RJP1JLG2KKDYM</t>
  </si>
  <si>
    <t>RBF9VE36ZHRYW</t>
  </si>
  <si>
    <t>RK5XMFM6GJ9ZP</t>
  </si>
  <si>
    <t>R39LNRL9C8WCMD</t>
  </si>
  <si>
    <t>R13YBJ0OTSIBZ</t>
  </si>
  <si>
    <t>R3SDFVG2YU1A0K</t>
  </si>
  <si>
    <t>R2PZVYUJIMAYM5</t>
  </si>
  <si>
    <t>R2CXLZ0YOR6NZU</t>
  </si>
  <si>
    <t>R1S2PH1JD9B9XB</t>
  </si>
  <si>
    <t>R3UUKCS12Q0B9X</t>
  </si>
  <si>
    <t>R16YH8SVJU5W61</t>
  </si>
  <si>
    <t>R32XCAYQRNE0Q3</t>
  </si>
  <si>
    <t>R1FQD9T17LXHLF</t>
  </si>
  <si>
    <t>R17H2I7PYTIEIA</t>
  </si>
  <si>
    <t>RWEPEYF95XCK9</t>
  </si>
  <si>
    <t>R14CFFXT17UAJI</t>
  </si>
  <si>
    <t>R1PBLR66RA2JLZ</t>
  </si>
  <si>
    <t>R2Q6NGR94WBB6N</t>
  </si>
  <si>
    <t>R2DIHIFERXYMB</t>
  </si>
  <si>
    <t>R3C50JNQ3ZC6R9</t>
  </si>
  <si>
    <t>R3ELQTJOXZNXTV</t>
  </si>
  <si>
    <t>R3GJXEPLJKBJL5</t>
  </si>
  <si>
    <t>R2U3H4FR5RI757</t>
  </si>
  <si>
    <t>R2XK6I1NM00NTD</t>
  </si>
  <si>
    <t>R7YRJ5LC06RF1</t>
  </si>
  <si>
    <t>R39R4HSMGQW4PR</t>
  </si>
  <si>
    <t>R1W4Z589RU74EY</t>
  </si>
  <si>
    <t>RUKK2PZV0ZTGD</t>
  </si>
  <si>
    <t>R3V4QKSGSKWY6Z</t>
  </si>
  <si>
    <t>R2YVK4E6L5KZUB</t>
  </si>
  <si>
    <t>R1CFPUFKST9QUV</t>
  </si>
  <si>
    <t>RE56NENNOHLIG</t>
  </si>
  <si>
    <t>R11OLU6PWXKCS1</t>
  </si>
  <si>
    <t>RWTE4VJZ96QEW</t>
  </si>
  <si>
    <t>R1RYKPXHJHJ9A4</t>
  </si>
  <si>
    <t>R2SMCMC92K4AMF</t>
  </si>
  <si>
    <t>R1OK31HXJ4T85Y</t>
  </si>
  <si>
    <t>R3TVRE3301FSM8</t>
  </si>
  <si>
    <t>R2BU1GS5HQQY33</t>
  </si>
  <si>
    <t>R201OWMIXG3WK2</t>
  </si>
  <si>
    <t>R1M5GUL7S1N7EK</t>
  </si>
  <si>
    <t>R39AGUAG2FMUR1</t>
  </si>
  <si>
    <t>R3VX2X08SUPGXI</t>
  </si>
  <si>
    <t>R1HBDBX7X0PPVY</t>
  </si>
  <si>
    <t>R1IFSFNW29TL7R</t>
  </si>
  <si>
    <t>R92FUN7UWEVOW</t>
  </si>
  <si>
    <t>R3S0IIYYQMXKF</t>
  </si>
  <si>
    <t>RP412MHJT3TXO</t>
  </si>
  <si>
    <t>R25XRX2PFVSE01</t>
  </si>
  <si>
    <t>R2DAUOO2F29H20</t>
  </si>
  <si>
    <t>R3477DOFU8L9AH</t>
  </si>
  <si>
    <t>R344OTWVD49JUP</t>
  </si>
  <si>
    <t>R78BFK5PTL1N8</t>
  </si>
  <si>
    <t>R23GLC7BOL1YAO</t>
  </si>
  <si>
    <t>R36HIFX1JD7NM3</t>
  </si>
  <si>
    <t>R33UMDW7NR862</t>
  </si>
  <si>
    <t>R3UISEQJ70M7M4</t>
  </si>
  <si>
    <t>R3K4G3XSX4HVZY</t>
  </si>
  <si>
    <t>R3RYDW0O1D5PYI</t>
  </si>
  <si>
    <t>R3B100WGK90YXX</t>
  </si>
  <si>
    <t>R2810JGXE0FCK2</t>
  </si>
  <si>
    <t>R1IUQMDNCMSXAO</t>
  </si>
  <si>
    <t>R2GIICLDTZPU3N</t>
  </si>
  <si>
    <t>R3NKJOJN2NXZVS</t>
  </si>
  <si>
    <t>R3BZR0ONOMX597</t>
  </si>
  <si>
    <t>R1HSB3HYXUOWMN</t>
  </si>
  <si>
    <t>R1X8YG3O4ADXD1</t>
  </si>
  <si>
    <t>R21613KQKHLS39</t>
  </si>
  <si>
    <t>R2Q9OZ24DS780B</t>
  </si>
  <si>
    <t>R2KHHVT2R38J1E</t>
  </si>
  <si>
    <t>R17CBHX9U3VWC0</t>
  </si>
  <si>
    <t>R2D87CR9APLU6W</t>
  </si>
  <si>
    <t>R1EHAVJCYTK59O</t>
  </si>
  <si>
    <t>R3JFH4CO9WJOXC</t>
  </si>
  <si>
    <t>R2W50LBJSCGZ5O</t>
  </si>
  <si>
    <t>RWXVF96DFZ856</t>
  </si>
  <si>
    <t>R1P2VLNHZAHSCU</t>
  </si>
  <si>
    <t>R28B2GC0X0RMKW</t>
  </si>
  <si>
    <t>RQ2S0N0NGDQVY</t>
  </si>
  <si>
    <t>R19KN24ZE86FRJ</t>
  </si>
  <si>
    <t>R2R1RIQO9D9HNF</t>
  </si>
  <si>
    <t>RR7JLC3VD2TBS</t>
  </si>
  <si>
    <t>R3PG7SPU02XR6Z</t>
  </si>
  <si>
    <t>R382LEGRZSS0UN</t>
  </si>
  <si>
    <t>R1TFXCJ8YR6S8Z</t>
  </si>
  <si>
    <t>R37IX8UNUF7V26</t>
  </si>
  <si>
    <t>R188MKEOB6CXNH</t>
  </si>
  <si>
    <t>R1WY278AMA2M2L</t>
  </si>
  <si>
    <t>R1B9BGU3D96MM1</t>
  </si>
  <si>
    <t>R3UKHBPPXQOJ7Q</t>
  </si>
  <si>
    <t>R1P646TWS98DH3</t>
  </si>
  <si>
    <t>R2FXWK6LTYKG4J</t>
  </si>
  <si>
    <t>R3QV31R1SXLLW8</t>
  </si>
  <si>
    <t>R3FJ8OR7KJB5ZP</t>
  </si>
  <si>
    <t>R1665NO7B2DXWD</t>
  </si>
  <si>
    <t>R1WFNBBN36KYRH</t>
  </si>
  <si>
    <t>R1LTO3BLRTV1QR</t>
  </si>
  <si>
    <t>R2XGDUS2ZEQO76</t>
  </si>
  <si>
    <t>R1GYFU7950VBK7</t>
  </si>
  <si>
    <t>R1XM35GH40FPTQ</t>
  </si>
  <si>
    <t>R1P555HGXOI7HS</t>
  </si>
  <si>
    <t>R2P1YCWVUVH14P</t>
  </si>
  <si>
    <t>R1088Q72E1W0DN</t>
  </si>
  <si>
    <t>R1DOYU0KALNQNK</t>
  </si>
  <si>
    <t>ROYTJMQHK8TR</t>
  </si>
  <si>
    <t>R3OI9NIP86EJMK</t>
  </si>
  <si>
    <t>R19REKQNB6DHVK</t>
  </si>
  <si>
    <t>RN8PZREKYVUCU</t>
  </si>
  <si>
    <t>R7H07OI7LETQC</t>
  </si>
  <si>
    <t>RFNCQH476BUID</t>
  </si>
  <si>
    <t>RBRBI3TZWFXW7</t>
  </si>
  <si>
    <t>R2ZR75W02IPC5C</t>
  </si>
  <si>
    <t>RPUDZMSMR65WV</t>
  </si>
  <si>
    <t>R1T3IMKX5I23BL</t>
  </si>
  <si>
    <t>R2ACT45S9ER36B</t>
  </si>
  <si>
    <t>R3JVGT39A4NCLG</t>
  </si>
  <si>
    <t>R2ZS039FIJFE2X</t>
  </si>
  <si>
    <t>RUE1VX5KVXKYM</t>
  </si>
  <si>
    <t>RJUMN5TQXB046</t>
  </si>
  <si>
    <t>RKB470J0YGFZS</t>
  </si>
  <si>
    <t>R30Z26FC4CVOIK</t>
  </si>
  <si>
    <t>R22OHRDXFQ2O98</t>
  </si>
  <si>
    <t>RSAB4HSG5ZH9H</t>
  </si>
  <si>
    <t>R3FC8NLEZ4DJ8N</t>
  </si>
  <si>
    <t>R1RTOHK5EM9WPX</t>
  </si>
  <si>
    <t>RFVPFUT2AVH9A</t>
  </si>
  <si>
    <t>R232XWKJREFG9M</t>
  </si>
  <si>
    <t>RZAZ7VZRRHLFH</t>
  </si>
  <si>
    <t>R1CEPOZCGKCSWH</t>
  </si>
  <si>
    <t>RDLKA670FVMKY</t>
  </si>
  <si>
    <t>RZZB1IDY3USBP</t>
  </si>
  <si>
    <t>R30B6VRIVHWOIP</t>
  </si>
  <si>
    <t>R31A5RDIAY3O0R</t>
  </si>
  <si>
    <t>R26RJ6WBBMVVXJ</t>
  </si>
  <si>
    <t>R1PZ0SMCXPJO9C</t>
  </si>
  <si>
    <t>R3QLX0DTF1C3J7</t>
  </si>
  <si>
    <t>R23GQW7DPSVOA0</t>
  </si>
  <si>
    <t>R20Y7L8T8S0B2V</t>
  </si>
  <si>
    <t>R19O1AZBIG1F5P</t>
  </si>
  <si>
    <t>R1HA5IN5GZZEKJ</t>
  </si>
  <si>
    <t>R3BGLBQWLQUBW0</t>
  </si>
  <si>
    <t>R2GKH9JNW12AKY</t>
  </si>
  <si>
    <t>RKEC16QEHA2WT</t>
  </si>
  <si>
    <t>R1A9NXDM3RASAL</t>
  </si>
  <si>
    <t>R25TUXKCEEATJ0</t>
  </si>
  <si>
    <t>R39CZQR3ZPJ0Q7</t>
  </si>
  <si>
    <t>R1XRT2636AEQEO</t>
  </si>
  <si>
    <t>R2BSV4B70RKKC8</t>
  </si>
  <si>
    <t>R2JBI9XCV1RU9E</t>
  </si>
  <si>
    <t>RC0ZKG91JP10X</t>
  </si>
  <si>
    <t>RAO17F0JUKD13</t>
  </si>
  <si>
    <t>R1YWFT51T2HFXX</t>
  </si>
  <si>
    <t>R2GVGI7SXLDIW9</t>
  </si>
  <si>
    <t>R3H4IRBX721OIC</t>
  </si>
  <si>
    <t>R20KZD07FRNQKL</t>
  </si>
  <si>
    <t>R1PLCFQQFJ5O5X</t>
  </si>
  <si>
    <t>R15J54ID6Y9FF4</t>
  </si>
  <si>
    <t>R175ZT8BC8T0GJ</t>
  </si>
  <si>
    <t>R34ALRVGYAYJDY</t>
  </si>
  <si>
    <t>RBKV67DDOAO0H</t>
  </si>
  <si>
    <t>R34RBTS6ZN4MQ0</t>
  </si>
  <si>
    <t>R2QJLRRYLEJFIO</t>
  </si>
  <si>
    <t>RC2JPYCTJRIWP</t>
  </si>
  <si>
    <t>R2G6GUH2R64F4D</t>
  </si>
  <si>
    <t>RRKKD7U3BYBEI</t>
  </si>
  <si>
    <t>R2GMM9FNW2M5Z0</t>
  </si>
  <si>
    <t>R194PI32Y48S87</t>
  </si>
  <si>
    <t>R2I2156P73J3YL</t>
  </si>
  <si>
    <t>R10LLYRO2Z4E2G</t>
  </si>
  <si>
    <t>R1S57TIOL6E20F</t>
  </si>
  <si>
    <t>RIL69DS3C4JGC</t>
  </si>
  <si>
    <t>R2GWGCF8S3OWCN</t>
  </si>
  <si>
    <t>R1NI7YG9KNMCX2</t>
  </si>
  <si>
    <t>RIQHKLJ3CV86P</t>
  </si>
  <si>
    <t>R2SQH0UGZ9II5U</t>
  </si>
  <si>
    <t>R5UPOXES8HS5T</t>
  </si>
  <si>
    <t>R24SCGVHQZOYOA</t>
  </si>
  <si>
    <t>RKU0YNFBI9H6U</t>
  </si>
  <si>
    <t>R1L56U9MGEY65D</t>
  </si>
  <si>
    <t>R1RTAR9ZHEKJKA</t>
  </si>
  <si>
    <t>RZ9F1LMTYQSA5</t>
  </si>
  <si>
    <t>RQ6JZDYGL266A</t>
  </si>
  <si>
    <t>RU423VYROXUDD</t>
  </si>
  <si>
    <t>R2SX0KB6M50PZU</t>
  </si>
  <si>
    <t>RWXV1G9ORG22P</t>
  </si>
  <si>
    <t>RITW1G6EL12AP</t>
  </si>
  <si>
    <t>R28FCAPCXM5BZJ</t>
  </si>
  <si>
    <t>RQW7J1KQNV90H</t>
  </si>
  <si>
    <t>R2C6HW90SHJ7B</t>
  </si>
  <si>
    <t>R162NDM8UBR66B</t>
  </si>
  <si>
    <t>R2SNQQV2EWNINJ</t>
  </si>
  <si>
    <t>RVHDQX6TUCHG0</t>
  </si>
  <si>
    <t>R2NQHRYM47YRYK</t>
  </si>
  <si>
    <t>R1T3FLH3DTF6HS</t>
  </si>
  <si>
    <t>R2AHAAVTJIDTY</t>
  </si>
  <si>
    <t>R1N42PBKDI68TK</t>
  </si>
  <si>
    <t>RR91VSJ4DDBZ6</t>
  </si>
  <si>
    <t>R1TPXU0SVYZPZK</t>
  </si>
  <si>
    <t>R3O12UIKHXRVOG</t>
  </si>
  <si>
    <t>R2QA83CPNE21C8</t>
  </si>
  <si>
    <t>RY7XGBVY0116M</t>
  </si>
  <si>
    <t>R34S7CW9IYNOUR</t>
  </si>
  <si>
    <t>RI06LTB0D8TP</t>
  </si>
  <si>
    <t>R1677YPJIH6H3F</t>
  </si>
  <si>
    <t>R3MT3F6SGDQJH9</t>
  </si>
  <si>
    <t>R385ELCSDCDIZF</t>
  </si>
  <si>
    <t>R3URBXHQ9H8DAF</t>
  </si>
  <si>
    <t>R27YXZVKCB0BHO</t>
  </si>
  <si>
    <t>R1925KJ9EPGG39</t>
  </si>
  <si>
    <t>R15DQIQZ16IEL9</t>
  </si>
  <si>
    <t>R3OT3GHKN7033E</t>
  </si>
  <si>
    <t>R3B1OFFST3XKYU</t>
  </si>
  <si>
    <t>RBB31LE5QA4LE</t>
  </si>
  <si>
    <t>R1HIYUVKS08YJP</t>
  </si>
  <si>
    <t>RBC057ZTXOL5Y</t>
  </si>
  <si>
    <t>R24VKY63J20SM0</t>
  </si>
  <si>
    <t>R16UAQV9SOCSE</t>
  </si>
  <si>
    <t>R23HQTXGR1DOIL</t>
  </si>
  <si>
    <t>RZFMNMJ8EIG87</t>
  </si>
  <si>
    <t>R2VYVQSV2YFY0T</t>
  </si>
  <si>
    <t>R2SW6YDVZ9T4O8</t>
  </si>
  <si>
    <t>R2Q04IXOK0RA34</t>
  </si>
  <si>
    <t>R2GRUN8Y7IDUPT</t>
  </si>
  <si>
    <t>R1X7VRLKNOLTGJ</t>
  </si>
  <si>
    <t>R351RRLG83JZDV</t>
  </si>
  <si>
    <t>R18W7JDXECM6J5</t>
  </si>
  <si>
    <t>RPU9M945SJ641</t>
  </si>
  <si>
    <t>RTYY30I8B4PS4</t>
  </si>
  <si>
    <t>R34OST6S1F8457</t>
  </si>
  <si>
    <t>R6Z0QUUTZU58T</t>
  </si>
  <si>
    <t>R3QNKPNSUIZP59</t>
  </si>
  <si>
    <t>R3R9Y258UAOCTI</t>
  </si>
  <si>
    <t>R2NB1AHZCTD44B</t>
  </si>
  <si>
    <t>R1IPFAF5DDZQ57</t>
  </si>
  <si>
    <t>R2WSQL1YCAREKS</t>
  </si>
  <si>
    <t>RCDYRGDMI1WOA</t>
  </si>
  <si>
    <t>R111DGF0O8W1N8</t>
  </si>
  <si>
    <t>R1GA29NLMK5T1</t>
  </si>
  <si>
    <t>R1RAVFTKKIOGQ6</t>
  </si>
  <si>
    <t>R12RIAF7LEVYRN</t>
  </si>
  <si>
    <t>R1TK93TBAVEFG6</t>
  </si>
  <si>
    <t>R2VED6OCTD3DK8</t>
  </si>
  <si>
    <t>R3K8JF3L64IV9B</t>
  </si>
  <si>
    <t>R3T6IUBAYZZ3KO</t>
  </si>
  <si>
    <t>R2BR9VTFE775OW</t>
  </si>
  <si>
    <t>R3V8S6MZGP7QAL</t>
  </si>
  <si>
    <t>R1OQW9NGBM2EHB</t>
  </si>
  <si>
    <t>R2H6STN8H1XVSE</t>
  </si>
  <si>
    <t>RZNEIL92FFGTT</t>
  </si>
  <si>
    <t>R2JLX4OWIAT035</t>
  </si>
  <si>
    <t>R354OSXK2IT8BE</t>
  </si>
  <si>
    <t>R15U5TQNV1VY4A</t>
  </si>
  <si>
    <t>R1UFECRZY2H7ZR</t>
  </si>
  <si>
    <t>R2L3OQHBC45T2X</t>
  </si>
  <si>
    <t>R2IX8LIBU6MKPB</t>
  </si>
  <si>
    <t>R35OUWDVRQF8R5</t>
  </si>
  <si>
    <t>RHRVKXM6JJBX7</t>
  </si>
  <si>
    <t>R1O89JBSE4EPL4</t>
  </si>
  <si>
    <t>R364RHY5PGIWWH</t>
  </si>
  <si>
    <t>R1EL7KUX3CVDVU</t>
  </si>
  <si>
    <t>R122PZXYO9V78</t>
  </si>
  <si>
    <t>RUTL2J228W4N</t>
  </si>
  <si>
    <t>R3CNU5WSZQK21Z</t>
  </si>
  <si>
    <t>R11LLDBWK3KHUS</t>
  </si>
  <si>
    <t>R2J3E39AIHUX3U</t>
  </si>
  <si>
    <t>RZQQP8IHS7A65</t>
  </si>
  <si>
    <t>R21GEGH10XV0ZL</t>
  </si>
  <si>
    <t>R2Z5OEPE3ETYSP</t>
  </si>
  <si>
    <t>RBVWNT5DJQ11U</t>
  </si>
  <si>
    <t>RW13JZ6UTG39E</t>
  </si>
  <si>
    <t>R3OO98PE8MBQ6M</t>
  </si>
  <si>
    <t>R2PDGCC6RF4YLC</t>
  </si>
  <si>
    <t>R1EWNSTI0FM8DP</t>
  </si>
  <si>
    <t>R12R6OUAVMTUIJ</t>
  </si>
  <si>
    <t>R34JSLSU3JZOPE</t>
  </si>
  <si>
    <t>R1JOBS3O6CQO4P</t>
  </si>
  <si>
    <t>R1QF0ET8A7E6WA</t>
  </si>
  <si>
    <t>R1X9IA818SXS5X</t>
  </si>
  <si>
    <t>R2L31T82MCWLFF</t>
  </si>
  <si>
    <t>R2KRBAR470MHG9</t>
  </si>
  <si>
    <t>RUQMRRT0FY4YJ</t>
  </si>
  <si>
    <t>R1YUVBDM5U1VP</t>
  </si>
  <si>
    <t>R3QNDW1DBNUYYV</t>
  </si>
  <si>
    <t>R3U7MTLZA3L5CH</t>
  </si>
  <si>
    <t>R2M315YGOB9RN3</t>
  </si>
  <si>
    <t>R1NBOC4RGKIP9G</t>
  </si>
  <si>
    <t>R3QJXYS4TXWZUF</t>
  </si>
  <si>
    <t>R2JIHF1A7NTH40</t>
  </si>
  <si>
    <t>R169VPW28GOZKX</t>
  </si>
  <si>
    <t>R3DKX32F8OC3XE</t>
  </si>
  <si>
    <t>R2CTTQK8YU774X</t>
  </si>
  <si>
    <t>R240OADCOPMHWE</t>
  </si>
  <si>
    <t>R2RS5DJTMPR9KH</t>
  </si>
  <si>
    <t>R3K8N1Z38YX4QZ</t>
  </si>
  <si>
    <t>R1D0W9ZGHTA55S</t>
  </si>
  <si>
    <t>R1OPHG3293Q2SZ</t>
  </si>
  <si>
    <t>R27TICJZP0IJZT</t>
  </si>
  <si>
    <t>RU7Q1JVSNZAP7</t>
  </si>
  <si>
    <t>R16Y48G8PM36BL</t>
  </si>
  <si>
    <t>RB5E6IQ420JLF</t>
  </si>
  <si>
    <t>R2P1ZOKUIQWNZH</t>
  </si>
  <si>
    <t>R3FBKF9RCYD42V</t>
  </si>
  <si>
    <t>R2JPDSDJBPCPVG</t>
  </si>
  <si>
    <t>RWAZG6R4PYQD8</t>
  </si>
  <si>
    <t>R1VWPJ2GCK1V4P</t>
  </si>
  <si>
    <t>R3SM2QDMLBGDIK</t>
  </si>
  <si>
    <t>RUNP3LOY40PFP</t>
  </si>
  <si>
    <t>RGLXWU5W86L32</t>
  </si>
  <si>
    <t>RYIE3APCBZO0M</t>
  </si>
  <si>
    <t>RVVUYDXJQ5FWH</t>
  </si>
  <si>
    <t>R2OD8G07SP3ATQ</t>
  </si>
  <si>
    <t>RV4T2P1TSYP7C</t>
  </si>
  <si>
    <t>RTUH4QIEPCZI2</t>
  </si>
  <si>
    <t>R176EGN5WFKYMF</t>
  </si>
  <si>
    <t>R2NF8CY7JSGPIJ</t>
  </si>
  <si>
    <t>R1ZHN7T42QYEMK</t>
  </si>
  <si>
    <t>R3JYRL1ACWZKKY</t>
  </si>
  <si>
    <t>R32Q6QP914FG3A</t>
  </si>
  <si>
    <t>R3IEH4PJW488UX</t>
  </si>
  <si>
    <t>R37IXVPK58NJQ4</t>
  </si>
  <si>
    <t>R2Y54968M42AHJ</t>
  </si>
  <si>
    <t>R2SN886QABQ5AF</t>
  </si>
  <si>
    <t>R2FF1108INS5GV</t>
  </si>
  <si>
    <t>R390GAYBGW7786</t>
  </si>
  <si>
    <t>RHUH1KUO9N3LB</t>
  </si>
  <si>
    <t>R2OCEV9PHCLFUS</t>
  </si>
  <si>
    <t>R50IDO4SB3AFN</t>
  </si>
  <si>
    <t>R2QJNGU56FGL5G</t>
  </si>
  <si>
    <t>R355RN0CHT6Z4Z</t>
  </si>
  <si>
    <t>R1CFZQYTT6QE90</t>
  </si>
  <si>
    <t>RIN87V1ZT8M2F</t>
  </si>
  <si>
    <t>R14EGSF85GZV2Q</t>
  </si>
  <si>
    <t>R2KMA1FW2QZLZX</t>
  </si>
  <si>
    <t>RCE8NJ5IXR7Y0</t>
  </si>
  <si>
    <t>R34OI72B1EV5GJ</t>
  </si>
  <si>
    <t>R1OXPIKY99VS78</t>
  </si>
  <si>
    <t>R1DOIQMYQSIX2Z</t>
  </si>
  <si>
    <t>R55NBBAP45T6G</t>
  </si>
  <si>
    <t>R32QZKQVJYCE4S</t>
  </si>
  <si>
    <t>R26OBSY88ZCS89</t>
  </si>
  <si>
    <t>R2D1HX7B0ZNR2Y</t>
  </si>
  <si>
    <t>RC6F71GCW3ITC</t>
  </si>
  <si>
    <t>R2R5PXQ6I47FLE</t>
  </si>
  <si>
    <t>R377ECW39RO5EJ</t>
  </si>
  <si>
    <t>R2HOVN3GT9RJUX</t>
  </si>
  <si>
    <t>R123XHZAU0Z0E5</t>
  </si>
  <si>
    <t>R2WKLOLAJF59CQ</t>
  </si>
  <si>
    <t>R17GETTD9A405E</t>
  </si>
  <si>
    <t>RSAWD2O7MGQHQ</t>
  </si>
  <si>
    <t>R2J3NNEKB8K98B</t>
  </si>
  <si>
    <t>R2JDMID7WPBPGA</t>
  </si>
  <si>
    <t>RPZQ7HTHUEAQM</t>
  </si>
  <si>
    <t>RAWY8DHIK1ZUO</t>
  </si>
  <si>
    <t>RKLEZ22TP2OC</t>
  </si>
  <si>
    <t>R7CBANEBW241L</t>
  </si>
  <si>
    <t>RRLSH7AHH6XLU</t>
  </si>
  <si>
    <t>RGV3TPWIES7KM</t>
  </si>
  <si>
    <t>R3P69DNOICR8GR</t>
  </si>
  <si>
    <t>RMVYCEXD67P7Y</t>
  </si>
  <si>
    <t>R1IZL1YZY4XUKJ</t>
  </si>
  <si>
    <t>R1PZBQBPYS1J63</t>
  </si>
  <si>
    <t>R3FTVZYWY8ESQF</t>
  </si>
  <si>
    <t>R3VL4SYCU5AQ1X</t>
  </si>
  <si>
    <t>R1SHRXW0RRW5A8</t>
  </si>
  <si>
    <t>R1OHBRJRE6GHDZ</t>
  </si>
  <si>
    <t>R24I7EFZQG9TE6</t>
  </si>
  <si>
    <t>R3G0UPCD2KN4F7</t>
  </si>
  <si>
    <t>R2EH8HEJYFWVY1</t>
  </si>
  <si>
    <t>R14DHLF5YST1V5</t>
  </si>
  <si>
    <t>R2ATOKYHEUA0RC</t>
  </si>
  <si>
    <t>R1LCM6KSBLNTZE</t>
  </si>
  <si>
    <t>R2MICL6U2IDISJ</t>
  </si>
  <si>
    <t>R2RT36U5W9GRK6</t>
  </si>
  <si>
    <t>R35V054572FNTJ</t>
  </si>
  <si>
    <t>R1INLMM4RCIDYQ</t>
  </si>
  <si>
    <t>R32UWFLL51XWFR</t>
  </si>
  <si>
    <t>R2E6JL1IPA492E</t>
  </si>
  <si>
    <t>R37EXJUBHQPY55</t>
  </si>
  <si>
    <t>RU09H6AAVSB29</t>
  </si>
  <si>
    <t>R21KXH46RVA6RM</t>
  </si>
  <si>
    <t>R369A5WFHNY685</t>
  </si>
  <si>
    <t>RU7ADO0K3THNI</t>
  </si>
  <si>
    <t>R2C24XAHB09570</t>
  </si>
  <si>
    <t>RF6FTZ2BMK3U7</t>
  </si>
  <si>
    <t>R1BKYQ1GKAGGUM</t>
  </si>
  <si>
    <t>R2JI0LCLSDDWMB</t>
  </si>
  <si>
    <t>R2GFGRPUJPI039</t>
  </si>
  <si>
    <t>R1QBBG7QM57OF7</t>
  </si>
  <si>
    <t>R24M24UKIB5KN3</t>
  </si>
  <si>
    <t>R9MTYU83EHJ96</t>
  </si>
  <si>
    <t>R2ZBBYSOYN3KBL</t>
  </si>
  <si>
    <t>R2DMLU5SLI59HR</t>
  </si>
  <si>
    <t>R2TALY28IA40HU</t>
  </si>
  <si>
    <t>R3I8OBYQHMK5AG</t>
  </si>
  <si>
    <t>R2LNUR3W2TOTL</t>
  </si>
  <si>
    <t>R3W1MUYN039NGZ</t>
  </si>
  <si>
    <t>RH9I43YOGMCU5</t>
  </si>
  <si>
    <t>R2T1VOM1S6TMET</t>
  </si>
  <si>
    <t>R1SLOPXHKI14S6</t>
  </si>
  <si>
    <t>R1OXLNAD6QN3PK</t>
  </si>
  <si>
    <t>R4RAOBEKJMT1E</t>
  </si>
  <si>
    <t>R2DJOU9710152I</t>
  </si>
  <si>
    <t>R3FXVCBQCGNPLW</t>
  </si>
  <si>
    <t>R12LALSYGQEMTT</t>
  </si>
  <si>
    <t>R2XY6WL3YCCBBU</t>
  </si>
  <si>
    <t>R2VRNRRSOHXHYW</t>
  </si>
  <si>
    <t>R1NBVCQUPQGZSG</t>
  </si>
  <si>
    <t>R1AYTJ3HGDXBPB</t>
  </si>
  <si>
    <t>R1SZXE4S0X94AV</t>
  </si>
  <si>
    <t>R18V2LFU0A6Z1Z</t>
  </si>
  <si>
    <t>REEEYL5KDQ81L</t>
  </si>
  <si>
    <t>R1648XOMK16YKC</t>
  </si>
  <si>
    <t>R30X514IQ3NWX4</t>
  </si>
  <si>
    <t>R3UV2ZJIR07U21</t>
  </si>
  <si>
    <t>RXYNQRMH2KD0E</t>
  </si>
  <si>
    <t>R1NNND9Z9O7ZFX</t>
  </si>
  <si>
    <t>RI4YG0LQODJ1Z</t>
  </si>
  <si>
    <t>R2RJKDVMA6HJAF</t>
  </si>
  <si>
    <t>R1CK70KKIQTXQY</t>
  </si>
  <si>
    <t>R1MU7OXDCRE59A</t>
  </si>
  <si>
    <t>R3OUTRCSE95S7U</t>
  </si>
  <si>
    <t>R1H2SUFJGR1SC5</t>
  </si>
  <si>
    <t>R3O0A0XNHT8365</t>
  </si>
  <si>
    <t>R1PKIMKR1E8X8T</t>
  </si>
  <si>
    <t>R23UV7ZBIEEZD3</t>
  </si>
  <si>
    <t>RYRHNVDKS5RFY</t>
  </si>
  <si>
    <t>RS1V5P4B8NSAO</t>
  </si>
  <si>
    <t>R1H7L32HFCGUIR</t>
  </si>
  <si>
    <t>R1Y0X6TPG7EJ3V</t>
  </si>
  <si>
    <t>R3UZD33WNT4AD</t>
  </si>
  <si>
    <t>R2MLZRSEQB0C49</t>
  </si>
  <si>
    <t>R34816YEM3Y2VJ</t>
  </si>
  <si>
    <t>R3P1QZDIWJJYVR</t>
  </si>
  <si>
    <t>R2HXC35HKL6S3E</t>
  </si>
  <si>
    <t>R2CUWR6SL0MMRR</t>
  </si>
  <si>
    <t>R3PWLUFNP117X0</t>
  </si>
  <si>
    <t>R2PK2034NVCPNH</t>
  </si>
  <si>
    <t>R2YJZKVTCUJAVZ</t>
  </si>
  <si>
    <t>R27X5G6UFUKCM9</t>
  </si>
  <si>
    <t>R3EKLFGQGV02SG</t>
  </si>
  <si>
    <t>R23WEMNZK46UV3</t>
  </si>
  <si>
    <t>R1G2C7XV8CAM7W</t>
  </si>
  <si>
    <t>R1O1T0NB6M5CU4</t>
  </si>
  <si>
    <t>RY95PJLUIT03E</t>
  </si>
  <si>
    <t>R2HMI9LDLJ1S2Y</t>
  </si>
  <si>
    <t>R216CF66UYJR2A</t>
  </si>
  <si>
    <t>R1XD0A6A2KGJZ6</t>
  </si>
  <si>
    <t>R31BXRU0GAOB26</t>
  </si>
  <si>
    <t>R120Q9PAHZEIEM</t>
  </si>
  <si>
    <t>R3MSIMI8U7QZXJ</t>
  </si>
  <si>
    <t>R3MLNPNLSYH11T</t>
  </si>
  <si>
    <t>R339F0FNSVUUP1</t>
  </si>
  <si>
    <t>R1X6T4WG7148OB</t>
  </si>
  <si>
    <t>R1Y9VHIT18ERYP</t>
  </si>
  <si>
    <t>R32RBHMK1ESFTN</t>
  </si>
  <si>
    <t>RKU0JLLNRC05S</t>
  </si>
  <si>
    <t>RIQJOO5ZR8L0X</t>
  </si>
  <si>
    <t>R300Z83BCAV2UK</t>
  </si>
  <si>
    <t>R130ME1NWGGCRX</t>
  </si>
  <si>
    <t>R2VNU6Q8UC18QX</t>
  </si>
  <si>
    <t>R287H4PDFLWV5</t>
  </si>
  <si>
    <t>RITJUD5WP59UI</t>
  </si>
  <si>
    <t>R3DKMHIJGPJH5H</t>
  </si>
  <si>
    <t>R128LZ0DN2NZBZ</t>
  </si>
  <si>
    <t>R3LFQ7EDHZ6DKM</t>
  </si>
  <si>
    <t>RUSJFUV64DPWM</t>
  </si>
  <si>
    <t>RHNVN7WEES6ZV</t>
  </si>
  <si>
    <t>R3LHNY1FJU5Z62</t>
  </si>
  <si>
    <t>RYD25TMDIWVXF</t>
  </si>
  <si>
    <t>R22G4CIX0JF8CT</t>
  </si>
  <si>
    <t>R3KZ4E667WBY58</t>
  </si>
  <si>
    <t>R2A7MIUNOW8DOE</t>
  </si>
  <si>
    <t>R2FXP703540FR1</t>
  </si>
  <si>
    <t>R37E7QJET0BYE8</t>
  </si>
  <si>
    <t>R1NOL0GE16P06G</t>
  </si>
  <si>
    <t>R48EN3ANVWEX9</t>
  </si>
  <si>
    <t>R17WYXS17TYDER</t>
  </si>
  <si>
    <t>R2BMYAH01K8EG8</t>
  </si>
  <si>
    <t>R23IO3LHHG39H</t>
  </si>
  <si>
    <t>R10I6UIAQIP9TN</t>
  </si>
  <si>
    <t>R2XEWWLV1LH7KX</t>
  </si>
  <si>
    <t>R3J0MEY15WI71Z</t>
  </si>
  <si>
    <t>R3HJ0GBBBUGEJZ</t>
  </si>
  <si>
    <t>R3TGTIJ54KHOL0</t>
  </si>
  <si>
    <t>R21TUQZLYNGC0M</t>
  </si>
  <si>
    <t>R1JSFOA0TD4S1A</t>
  </si>
  <si>
    <t>R1KOD8YMT3FJ7I</t>
  </si>
  <si>
    <t>R1BFOK13WV2QLM</t>
  </si>
  <si>
    <t>R3H97FN1H50F7F</t>
  </si>
  <si>
    <t>R1IY2IDRUJX5O5</t>
  </si>
  <si>
    <t>R1N5UJPJ5YGBU5</t>
  </si>
  <si>
    <t>R3BZ3W2KH0X1DQ</t>
  </si>
  <si>
    <t>R3GPO2WYK6ABG</t>
  </si>
  <si>
    <t>RCMFGYS1T27LL</t>
  </si>
  <si>
    <t>R1D5OAMYO4526T</t>
  </si>
  <si>
    <t>R2CU03OULJTK2A</t>
  </si>
  <si>
    <t>R1SHVTKMHHOREL</t>
  </si>
  <si>
    <t>R16MDWVEULVTGY</t>
  </si>
  <si>
    <t>R24VBI0XML9AS5</t>
  </si>
  <si>
    <t>RO1WU1XMSF20C</t>
  </si>
  <si>
    <t>R17U7AO7GNBOX8</t>
  </si>
  <si>
    <t>R2HES1EME0OXU4</t>
  </si>
  <si>
    <t>RWYRMRDBVWYUO</t>
  </si>
  <si>
    <t>R2NB2K5XC70FKP</t>
  </si>
  <si>
    <t>R3623Q21H3MKP6</t>
  </si>
  <si>
    <t>R1XVC6NEYU3ZHV</t>
  </si>
  <si>
    <t>RNFY9ZYM6195O</t>
  </si>
  <si>
    <t>R3TUSIFSD4QCKJ</t>
  </si>
  <si>
    <t>R22PD5EXXTFXP</t>
  </si>
  <si>
    <t>R1LXC8W3AJAQ3I</t>
  </si>
  <si>
    <t>R3U0OEWBKIO5Z3</t>
  </si>
  <si>
    <t>R2RDC6R09NZ0TZ</t>
  </si>
  <si>
    <t>R16LV4RNJLN09N</t>
  </si>
  <si>
    <t>R3RKDGFWWFXK6U</t>
  </si>
  <si>
    <t>R25FVBLAFKIAJU</t>
  </si>
  <si>
    <t>R34P8ODO8FUBK6</t>
  </si>
  <si>
    <t>RWO7FXQAVPEXH</t>
  </si>
  <si>
    <t>R1Y7NG3L23T92Q</t>
  </si>
  <si>
    <t>R2ESL9C3ALANVE</t>
  </si>
  <si>
    <t>R2RBF2BGJRO7H2</t>
  </si>
  <si>
    <t>R1OF0G9O7Z6VSU</t>
  </si>
  <si>
    <t>R30F23SQTDLJPU</t>
  </si>
  <si>
    <t>R12OJO04IKVP5R</t>
  </si>
  <si>
    <t>R1EYIK2EGG3W2H</t>
  </si>
  <si>
    <t>R2B5VJALJVQ8RD</t>
  </si>
  <si>
    <t>R10QDJFCO17945</t>
  </si>
  <si>
    <t>R23VI41K9DE8OJ</t>
  </si>
  <si>
    <t>R98JKKNCSM7B5</t>
  </si>
  <si>
    <t>R38O9HQOE1G03B</t>
  </si>
  <si>
    <t>R597Z0G89GU27</t>
  </si>
  <si>
    <t>RAI7NSHUQO02D</t>
  </si>
  <si>
    <t>R2W5N0Y7MJX8UC</t>
  </si>
  <si>
    <t>R1LK91F22JFZ41</t>
  </si>
  <si>
    <t>R139XIZFXKTMW5</t>
  </si>
  <si>
    <t>R1X5NW4ANBMMRM</t>
  </si>
  <si>
    <t>R3HLDGIDF7PO8C</t>
  </si>
  <si>
    <t>R2FBEQYGE0TH2P</t>
  </si>
  <si>
    <t>R81L413HRWD8B</t>
  </si>
  <si>
    <t>R3V903TPDK44R2</t>
  </si>
  <si>
    <t>R38GLLZ84DSEWS</t>
  </si>
  <si>
    <t>R1GXNHN7WJM2G7</t>
  </si>
  <si>
    <t>R3RK45ISPYVM54</t>
  </si>
  <si>
    <t>R125MD72MJH9VN</t>
  </si>
  <si>
    <t>R2DD2M5YARW7R2</t>
  </si>
  <si>
    <t>R2M9ZYNGGV1ZLN</t>
  </si>
  <si>
    <t>RNWNTRNLSJWSB</t>
  </si>
  <si>
    <t>R3BJBPNI2XP8HF</t>
  </si>
  <si>
    <t>RI1FLXH6TFEAJ</t>
  </si>
  <si>
    <t>R172WRCQLOW97V</t>
  </si>
  <si>
    <t>R3721R2I1BFETF</t>
  </si>
  <si>
    <t>R2DH3Z46FTCXQ8</t>
  </si>
  <si>
    <t>R31KHU73E9BSU4</t>
  </si>
  <si>
    <t>R3L907SI2ZHXKE</t>
  </si>
  <si>
    <t>RL4KVP8C4HB1V</t>
  </si>
  <si>
    <t>R28U78D29I6WST</t>
  </si>
  <si>
    <t>R1SWA127EAXE3Z</t>
  </si>
  <si>
    <t>R2EQHF2D3V0YAL</t>
  </si>
  <si>
    <t>RA8LHY0YBC8WB</t>
  </si>
  <si>
    <t>R1VM09M39X39Y</t>
  </si>
  <si>
    <t>RRCQZ1NUT86W1</t>
  </si>
  <si>
    <t>R7U9X4A8OGS3I</t>
  </si>
  <si>
    <t>R26604Y3P1D000</t>
  </si>
  <si>
    <t>R1KQQ073FBUGOE</t>
  </si>
  <si>
    <t>R2L5WWOGWCXTX9</t>
  </si>
  <si>
    <t>R3S4F4U2MF1Y50</t>
  </si>
  <si>
    <t>R34PV1REW30PDN</t>
  </si>
  <si>
    <t>R2YMG0H31K4P6J</t>
  </si>
  <si>
    <t>R3GPDNKHUWXBMD</t>
  </si>
  <si>
    <t>R2UV1Y16L96TQY</t>
  </si>
  <si>
    <t>RI0NHWUS3HCNY</t>
  </si>
  <si>
    <t>R2WM2M0Q21KL5U</t>
  </si>
  <si>
    <t>RNK7Z9UWFZ55N</t>
  </si>
  <si>
    <t>R1GGNZYCTLDM0X</t>
  </si>
  <si>
    <t>R3T5NNNE4VO6Z5</t>
  </si>
  <si>
    <t>R3GNTYXLIFVANT</t>
  </si>
  <si>
    <t>R3B5HP4PJ8JIOG</t>
  </si>
  <si>
    <t>R2NS7Z2XUJL73H</t>
  </si>
  <si>
    <t>R3DLYP0JW3PWDP</t>
  </si>
  <si>
    <t>R3HWHOM95KCAZV</t>
  </si>
  <si>
    <t>R2EVYBZOHRZ8NQ</t>
  </si>
  <si>
    <t>R2U4UV55GHL0AB</t>
  </si>
  <si>
    <t>R1MXAL2G4J2CB4</t>
  </si>
  <si>
    <t>R2E6IQWP86JIVZ</t>
  </si>
  <si>
    <t>R2VEHBS4GTI9SH</t>
  </si>
  <si>
    <t>R560D18O1BJM7</t>
  </si>
  <si>
    <t>RYPXAOQI77XRF</t>
  </si>
  <si>
    <t>R2T1AP2XBIAQBK</t>
  </si>
  <si>
    <t>RU2RYKNTJU52I</t>
  </si>
  <si>
    <t>R3D6UA9AB1KZ5D</t>
  </si>
  <si>
    <t>R1YFZYNSZI9FAG</t>
  </si>
  <si>
    <t>RQU8SHDXBG8NZ</t>
  </si>
  <si>
    <t>R36UIGIQWYOKT</t>
  </si>
  <si>
    <t>RISUCL5YV9EZN</t>
  </si>
  <si>
    <t>R2K5OD0MEEBTDL</t>
  </si>
  <si>
    <t>RS1N6TNO33BOK</t>
  </si>
  <si>
    <t>R6KWBGOKI1N9Y</t>
  </si>
  <si>
    <t>R30SKUMYLSXXDN</t>
  </si>
  <si>
    <t>R1EOYHZWCRSV7B</t>
  </si>
  <si>
    <t>R13JBDK4SAAYFT</t>
  </si>
  <si>
    <t>RJOU5K9ECNW7Y</t>
  </si>
  <si>
    <t>R2APPRANV6IERZ</t>
  </si>
  <si>
    <t>R26YAKWWPQSNL</t>
  </si>
  <si>
    <t>R30L263BU0PTZP</t>
  </si>
  <si>
    <t>R1A8G9G8J5Z3V5</t>
  </si>
  <si>
    <t>RBTZE0Y27F7IZ</t>
  </si>
  <si>
    <t>R39640821J2S6S</t>
  </si>
  <si>
    <t>R75IA3ZAEBTFU</t>
  </si>
  <si>
    <t>RCVN98N40B1C5</t>
  </si>
  <si>
    <t>R3MDWPL6USKW2T</t>
  </si>
  <si>
    <t>R2ZQ3KNS6ADZKG</t>
  </si>
  <si>
    <t>R3OMNNV6IXSOCS</t>
  </si>
  <si>
    <t>R37Z2W6UYIVLBR</t>
  </si>
  <si>
    <t>RRI2HSPM9BYXP</t>
  </si>
  <si>
    <t>R18PVOQF41S4PH</t>
  </si>
  <si>
    <t>R1WINQHG1SD7FW</t>
  </si>
  <si>
    <t>R39GPO64XUXZMW</t>
  </si>
  <si>
    <t>RYLBN0DAJU4SZ</t>
  </si>
  <si>
    <t>RCP907FSHW2CI</t>
  </si>
  <si>
    <t>R2XSNFIDSF8IL4</t>
  </si>
  <si>
    <t>R2JB9PO5MV9LER</t>
  </si>
  <si>
    <t>R1WOXRK1I1XUD1</t>
  </si>
  <si>
    <t>R2R7NPFFHBHV2M</t>
  </si>
  <si>
    <t>R209MH0VOGQ7EF</t>
  </si>
  <si>
    <t>R276N47ZR7TWCM</t>
  </si>
  <si>
    <t>RFYYONBM15HX5</t>
  </si>
  <si>
    <t>R2FY1Z66KZXJWD</t>
  </si>
  <si>
    <t>R2HMU574902EOQ</t>
  </si>
  <si>
    <t>R33J3X2N75IXU3</t>
  </si>
  <si>
    <t>R3GGQG1U2KLAE3</t>
  </si>
  <si>
    <t>R31AMOLX49DVF8</t>
  </si>
  <si>
    <t>R14ALM4LONM07K</t>
  </si>
  <si>
    <t>RBQ5KLENMT5W</t>
  </si>
  <si>
    <t>RC8LE1R8ZUXK6</t>
  </si>
  <si>
    <t>R2DOHSMCOKMG28</t>
  </si>
  <si>
    <t>R23BQ1TQ435IEO</t>
  </si>
  <si>
    <t>RQTVJP9U5HCTZ</t>
  </si>
  <si>
    <t>R19QIA3XET90J7</t>
  </si>
  <si>
    <t>R30UYREI7BF2FB</t>
  </si>
  <si>
    <t>R27MK332LTT5KS</t>
  </si>
  <si>
    <t>R2TN6LNGD4FLYB</t>
  </si>
  <si>
    <t>RVZJOLWLG5JZ9</t>
  </si>
  <si>
    <t>R32Y3RXFGS0N8S</t>
  </si>
  <si>
    <t>R1WG388SX6A8SS</t>
  </si>
  <si>
    <t>R3FCO1GKVP9JHZ</t>
  </si>
  <si>
    <t>REQQ0KOQUU7N5</t>
  </si>
  <si>
    <t>RB48XNZD8P2Q4</t>
  </si>
  <si>
    <t>R30W8FL25XCO0K</t>
  </si>
  <si>
    <t>R1D8C001FIVRSU</t>
  </si>
  <si>
    <t>R3925M38KC8V79</t>
  </si>
  <si>
    <t>RXGOGCFPVKD34</t>
  </si>
  <si>
    <t>R12RKF2K5CHXWV</t>
  </si>
  <si>
    <t>R2MZ3DIZ5TNO0W</t>
  </si>
  <si>
    <t>RUB8S6S3B4G58</t>
  </si>
  <si>
    <t>R37JZMH1JV7PPA</t>
  </si>
  <si>
    <t>R225TDOAW3E40Y</t>
  </si>
  <si>
    <t>R20F4XL6H69YXD</t>
  </si>
  <si>
    <t>R30J2L74QHTQP9</t>
  </si>
  <si>
    <t>R2OF67AGC4N6JL</t>
  </si>
  <si>
    <t>R1SBTL4GCVQYN7</t>
  </si>
  <si>
    <t>R3LLRND14DDJAB</t>
  </si>
  <si>
    <t>R33RURRS0SE6WD</t>
  </si>
  <si>
    <t>R3EQVOLZJUSS1B</t>
  </si>
  <si>
    <t>R2U0MOPP5A6KMF</t>
  </si>
  <si>
    <t>RPZFZ77ZCT4IM</t>
  </si>
  <si>
    <t>R2K55RM7YMMECZ</t>
  </si>
  <si>
    <t>RAOZT6IRRYUCQ</t>
  </si>
  <si>
    <t>R2G7L7325PDXOX</t>
  </si>
  <si>
    <t>R2DJYKMFRAQOTE</t>
  </si>
  <si>
    <t>R6WQGLVY46ZMZ</t>
  </si>
  <si>
    <t>RT72XDZGEHFR6</t>
  </si>
  <si>
    <t>R2P0CRDHOMUX</t>
  </si>
  <si>
    <t>R1JGV8KAD50B2H</t>
  </si>
  <si>
    <t>R3TYY9FVH4FCHC</t>
  </si>
  <si>
    <t>R1QB481QG82BJO</t>
  </si>
  <si>
    <t>R3C5I5PQSUB7L</t>
  </si>
  <si>
    <t>RPNGVTBER1EP8</t>
  </si>
  <si>
    <t>RTD8NH880GNXH</t>
  </si>
  <si>
    <t>R3H70A536HFEGG</t>
  </si>
  <si>
    <t>R1S5FUVJK5BDKV</t>
  </si>
  <si>
    <t>R10T102N4IHERO</t>
  </si>
  <si>
    <t>R1QALRWVTEDXMH</t>
  </si>
  <si>
    <t>R25MVXUNZDKPIY</t>
  </si>
  <si>
    <t>RJ0CS41K876BR</t>
  </si>
  <si>
    <t>RX87956266XU</t>
  </si>
  <si>
    <t>R1HLEVV8WMVM3R</t>
  </si>
  <si>
    <t>R1UBTZ9MAS7G8V</t>
  </si>
  <si>
    <t>RM040SFEJL7HY</t>
  </si>
  <si>
    <t>R3E4WLWZRX1XIX</t>
  </si>
  <si>
    <t>R17867K1Z3HF91</t>
  </si>
  <si>
    <t>RMIC8UQMGL0U3</t>
  </si>
  <si>
    <t>R2G3S428HL7HAI</t>
  </si>
  <si>
    <t>R2EUN4CN98ASSR</t>
  </si>
  <si>
    <t>RH4LQXPYKNUHQ</t>
  </si>
  <si>
    <t>R15K7J32T1VXWN</t>
  </si>
  <si>
    <t>R2CKMKVZVLVGEN</t>
  </si>
  <si>
    <t>R31G5IFN5GICYC</t>
  </si>
  <si>
    <t>R1L0EKJ498BUV8</t>
  </si>
  <si>
    <t>R1J03LTLYLJTQY</t>
  </si>
  <si>
    <t>R1K4ZOFHBZVZNA</t>
  </si>
  <si>
    <t>R76P8S1ZO6BND</t>
  </si>
  <si>
    <t>R31PGOF9FRDEV4</t>
  </si>
  <si>
    <t>R1VX9N9I41ZY6F</t>
  </si>
  <si>
    <t>R1X7186WUECR3</t>
  </si>
  <si>
    <t>RIXG2KYOQHKVB</t>
  </si>
  <si>
    <t>R2LYKHFGZWSYDL</t>
  </si>
  <si>
    <t>R2LAYGYWWKW3YG</t>
  </si>
  <si>
    <t>RAG4DPQGRW30H</t>
  </si>
  <si>
    <t>RY14T5VSHXOVL</t>
  </si>
  <si>
    <t>R32YZCYBC5ZRV5</t>
  </si>
  <si>
    <t>R1DMAEV6DQYUOD</t>
  </si>
  <si>
    <t>RNR9AZJON6EHU</t>
  </si>
  <si>
    <t>R2NUKH8120XBX1</t>
  </si>
  <si>
    <t>R3BGA0IR8XWNFF</t>
  </si>
  <si>
    <t>R1Z9SVTENNC9JG</t>
  </si>
  <si>
    <t>RE5OA1UZUJM9W</t>
  </si>
  <si>
    <t>R285X2YEP7XRRW</t>
  </si>
  <si>
    <t>R1ENCB49VUPLIC</t>
  </si>
  <si>
    <t>R23RJUU2U87L75</t>
  </si>
  <si>
    <t>RM2L3W83I8OIA</t>
  </si>
  <si>
    <t>R6BV56BS9PVP9</t>
  </si>
  <si>
    <t>R33U0ERE0GVMNJ</t>
  </si>
  <si>
    <t>R1CQTXZAM4625F</t>
  </si>
  <si>
    <t>R1YR920UPA7YH0</t>
  </si>
  <si>
    <t>ROOP0SB30EBY3</t>
  </si>
  <si>
    <t>R32BCBNUXTRTEL</t>
  </si>
  <si>
    <t>R11PB4N9WB3VCS</t>
  </si>
  <si>
    <t>RQ5FP6ADSIS6O</t>
  </si>
  <si>
    <t>R91WZEICT9YIM</t>
  </si>
  <si>
    <t>RLCW4ACH6TGM7</t>
  </si>
  <si>
    <t>RS7QQ6IPVH0ZK</t>
  </si>
  <si>
    <t>R1DN62U7XKE8ZR</t>
  </si>
  <si>
    <t>R2OIY1BC4689L3</t>
  </si>
  <si>
    <t>R1WK9XGOKLW4ZN</t>
  </si>
  <si>
    <t>R2K4PQ80K8G5PO</t>
  </si>
  <si>
    <t>R9R2RIKI1CO8Z</t>
  </si>
  <si>
    <t>RHAN9P6JJBKA5</t>
  </si>
  <si>
    <t>R3LPK5GH31P4HW</t>
  </si>
  <si>
    <t>R3E0GB12MWJZZX</t>
  </si>
  <si>
    <t>R2CLET51I4B6OT</t>
  </si>
  <si>
    <t>RHAXM6WBH7UXK</t>
  </si>
  <si>
    <t>R192P7ADK9SGET</t>
  </si>
  <si>
    <t>R1F57B71LOMGVR</t>
  </si>
  <si>
    <t>R1TJUP2ZEUKJZF</t>
  </si>
  <si>
    <t>R2QWZND34KWAUL</t>
  </si>
  <si>
    <t>R2KLBZ0I1OK6U2</t>
  </si>
  <si>
    <t>R38C18O8S9O2LM</t>
  </si>
  <si>
    <t>R1PAUHTSKMIAIB</t>
  </si>
  <si>
    <t>REREHUV2GTGYO</t>
  </si>
  <si>
    <t>R2OJMVW8WOYD0M</t>
  </si>
  <si>
    <t>R1S9ULEQ5XTNFO</t>
  </si>
  <si>
    <t>R1Y6IA0PNODPA</t>
  </si>
  <si>
    <t>RHMI8LH34RDXN</t>
  </si>
  <si>
    <t>RU8SZ6NFWFYV6</t>
  </si>
  <si>
    <t>R1GQJT5423OND1</t>
  </si>
  <si>
    <t>R2OJEFG3PL2ZVW</t>
  </si>
  <si>
    <t>R31P2Q316FHLME</t>
  </si>
  <si>
    <t>R1JH7M7L4615A2</t>
  </si>
  <si>
    <t>R2851K7A34YYHT</t>
  </si>
  <si>
    <t>R22I6M8QU55OWI</t>
  </si>
  <si>
    <t>R2NCEGPNATUEXJ</t>
  </si>
  <si>
    <t>R3TQ32UCRS81WR</t>
  </si>
  <si>
    <t>R2QPXXMX0YH89H</t>
  </si>
  <si>
    <t>R2NBUIKICW6ASD</t>
  </si>
  <si>
    <t>R3KIQZ1W9FWK3P</t>
  </si>
  <si>
    <t>R1R9QY3F8M6CXP</t>
  </si>
  <si>
    <t>R2DNZV0AH311P1</t>
  </si>
  <si>
    <t>R2ZAGKBTL8IEMI</t>
  </si>
  <si>
    <t>RGMYTIRB3LWEA</t>
  </si>
  <si>
    <t>R2MHX3EGIJVMNQ</t>
  </si>
  <si>
    <t>R1FHCHWONZZ0YJ</t>
  </si>
  <si>
    <t>R216RLQKYB7TWS</t>
  </si>
  <si>
    <t>R1LN12XSMIYTOW</t>
  </si>
  <si>
    <t>R1TG4AO6RXHQNZ</t>
  </si>
  <si>
    <t>R1FCJNCO47BBLU</t>
  </si>
  <si>
    <t>REHOKLPMH5R8P</t>
  </si>
  <si>
    <t>R34LHGI3NRQ0Y2</t>
  </si>
  <si>
    <t>RB90KDMXOCCPZ</t>
  </si>
  <si>
    <t>R1OARKAJGLAKQ4</t>
  </si>
  <si>
    <t>R1N33NHFCLHH1Z</t>
  </si>
  <si>
    <t>R3JL5MHXQ8MCFN</t>
  </si>
  <si>
    <t>R38ZGFRJN3GTNB</t>
  </si>
  <si>
    <t>R1VN3PBKU8OEGA</t>
  </si>
  <si>
    <t>R27ULMSJKIY5YD</t>
  </si>
  <si>
    <t>R34U56TMQL8B9J</t>
  </si>
  <si>
    <t>R2SPWOVTNO9SQP</t>
  </si>
  <si>
    <t>R1D39QP2DCGN5D</t>
  </si>
  <si>
    <t>RP84GJ5M88XI</t>
  </si>
  <si>
    <t>R16V2OB7NBKY0L</t>
  </si>
  <si>
    <t>R22NOAMYT0PYEE</t>
  </si>
  <si>
    <t>R1QAI2QLFV2ST1</t>
  </si>
  <si>
    <t>RMXN9V3YLV8Q9</t>
  </si>
  <si>
    <t>R83JPRO9V52P</t>
  </si>
  <si>
    <t>R3UTU1ETF9YL12</t>
  </si>
  <si>
    <t>RSOL1K3LF3E2I</t>
  </si>
  <si>
    <t>R377A8K2HZUIKP</t>
  </si>
  <si>
    <t>R34U15DVK45JC1</t>
  </si>
  <si>
    <t>RAI2NHXM94X69</t>
  </si>
  <si>
    <t>R3IW1BTNA6GQJ4</t>
  </si>
  <si>
    <t>R1VS6ME7USZQ76</t>
  </si>
  <si>
    <t>R1Z1YO987IN6WA</t>
  </si>
  <si>
    <t>RRW1QA494UE5V</t>
  </si>
  <si>
    <t>R14EM7EM0MGBC5</t>
  </si>
  <si>
    <t>RLPQ6DDNYDH9F</t>
  </si>
  <si>
    <t>R1NX8T5TN04CZ1</t>
  </si>
  <si>
    <t>R135SE2MJDL8AY</t>
  </si>
  <si>
    <t>R2GLOHTJX5OYOQ</t>
  </si>
  <si>
    <t>R3TYVHL507XB76</t>
  </si>
  <si>
    <t>R3C219XKJW9GI2</t>
  </si>
  <si>
    <t>R7KGIU29C0TLL</t>
  </si>
  <si>
    <t>R3S0UMZSM6FNWM</t>
  </si>
  <si>
    <t>R3MODCWX8MEIFI</t>
  </si>
  <si>
    <t>RGLPAU9M85OBG</t>
  </si>
  <si>
    <t>RBOERVXC2919N</t>
  </si>
  <si>
    <t>R1EYK2W81FR1YN</t>
  </si>
  <si>
    <t>R2QUFMWF2JX8KR</t>
  </si>
  <si>
    <t>R1ZQQKZCCG4KD2</t>
  </si>
  <si>
    <t>R1OHAWNCB4K26S</t>
  </si>
  <si>
    <t>R1A7EDRAMKIXJ6</t>
  </si>
  <si>
    <t>R2H3UO33625F4U</t>
  </si>
  <si>
    <t>R3UX0I4P6QYZDT</t>
  </si>
  <si>
    <t>R2WBZ23WWYQWIS</t>
  </si>
  <si>
    <t>R2VDCJG8SCEN6I</t>
  </si>
  <si>
    <t>R1NEXD5T49KYP9</t>
  </si>
  <si>
    <t>RWVCDTLWJRC3M</t>
  </si>
  <si>
    <t>R3MJ0JMWK80XK8</t>
  </si>
  <si>
    <t>R9ZFKUH0FBRMX</t>
  </si>
  <si>
    <t>R21NL80UATYBKB</t>
  </si>
  <si>
    <t>R1CUCX33DRNLV3</t>
  </si>
  <si>
    <t>R2FI0QR1J4J704</t>
  </si>
  <si>
    <t>R3RKJLBB11FNIO</t>
  </si>
  <si>
    <t>R25C9QT8WYDZG9</t>
  </si>
  <si>
    <t>R10KEMT1N336ZD</t>
  </si>
  <si>
    <t>RL01KZO95GX4F</t>
  </si>
  <si>
    <t>R1Q721FI3A7XLK</t>
  </si>
  <si>
    <t>R34MTIAB8IHAI</t>
  </si>
  <si>
    <t>R1LG1DNA516T7L</t>
  </si>
  <si>
    <t>RFH8DR3A2O8BG</t>
  </si>
  <si>
    <t>RFA922H587JFN</t>
  </si>
  <si>
    <t>R10BFD806POSOX</t>
  </si>
  <si>
    <t>R1GQJYYLCFOXJ8</t>
  </si>
  <si>
    <t>ROASRYCFUFCK0</t>
  </si>
  <si>
    <t>R1M63KP70YH4TU</t>
  </si>
  <si>
    <t>RV26OEPPLTVTZ</t>
  </si>
  <si>
    <t>RAS4252SOW901</t>
  </si>
  <si>
    <t>R1EQV38U53I993</t>
  </si>
  <si>
    <t>RD4X602L8KNNS</t>
  </si>
  <si>
    <t>R1DSLJ58BW45MG</t>
  </si>
  <si>
    <t>RZF2IS7TK6MF4</t>
  </si>
  <si>
    <t>RLAJSE9228SAA</t>
  </si>
  <si>
    <t>RHZFWFPW57PEH</t>
  </si>
  <si>
    <t>R5V3SEBXEYTV9</t>
  </si>
  <si>
    <t>R3QW79LOKH6EDA</t>
  </si>
  <si>
    <t>R15LLZLNGUHHTJ</t>
  </si>
  <si>
    <t>R2NS5ZCYJFF5KE</t>
  </si>
  <si>
    <t>R3MQME1SHOPH91</t>
  </si>
  <si>
    <t>R2NP5Z355ZHRS5</t>
  </si>
  <si>
    <t>R31UEUZ7SSSMWI</t>
  </si>
  <si>
    <t>R12LCASDHZOB5X</t>
  </si>
  <si>
    <t>RLBAK5CT8NA03</t>
  </si>
  <si>
    <t>R3RU9Y16IO9WEC</t>
  </si>
  <si>
    <t>RWDHPQP1486KE</t>
  </si>
  <si>
    <t>R38QX86OPW8QSV</t>
  </si>
  <si>
    <t>R1P673FG5GG9AO</t>
  </si>
  <si>
    <t>R3ROYQ6BV3RM5T</t>
  </si>
  <si>
    <t>R3ETCBWLMH5U7J</t>
  </si>
  <si>
    <t>RL03M79RJEZYY</t>
  </si>
  <si>
    <t>R38671IDIYF3KV</t>
  </si>
  <si>
    <t>R20KDGMHU5A66W</t>
  </si>
  <si>
    <t>R1H428OSIRK1PP</t>
  </si>
  <si>
    <t>RC0FSCHN4TB9A</t>
  </si>
  <si>
    <t>RPA8V1051ERUL</t>
  </si>
  <si>
    <t>R2M7ENP70GK5P4</t>
  </si>
  <si>
    <t>R3PA1IDUY9QNC8</t>
  </si>
  <si>
    <t>R1QVT2JWXS2Y8Q</t>
  </si>
  <si>
    <t>R2D2Z6QVL2FXNO</t>
  </si>
  <si>
    <t>R2W3Y5HX9WED9J</t>
  </si>
  <si>
    <t>R2TUAIDPW255N6</t>
  </si>
  <si>
    <t>RWLGI93AXFKRD</t>
  </si>
  <si>
    <t>R2WQHYFXQ5BCCA</t>
  </si>
  <si>
    <t>R3BU0MFK2ORFS6</t>
  </si>
  <si>
    <t>R2A3HU0CB8SUQ4</t>
  </si>
  <si>
    <t>R28DOVGVW1QZXZ</t>
  </si>
  <si>
    <t>R26XU8W37JQI55</t>
  </si>
  <si>
    <t>R2S12HQMGEON44</t>
  </si>
  <si>
    <t>R2NVYGBTVG3FJR</t>
  </si>
  <si>
    <t>R3VG49O0264FQ9</t>
  </si>
  <si>
    <t>R23YK9FCYDZ8D5</t>
  </si>
  <si>
    <t>R2FHT8TJPYXUVB</t>
  </si>
  <si>
    <t>R2775SLGU24T7V</t>
  </si>
  <si>
    <t>R3M6CEWXVKNB4E</t>
  </si>
  <si>
    <t>R17T0PBEN71P6E</t>
  </si>
  <si>
    <t>R4P7D5FJZ86K4</t>
  </si>
  <si>
    <t>R3V035V0E672U2</t>
  </si>
  <si>
    <t>R331A15NMMC2WR</t>
  </si>
  <si>
    <t>R36T09OX35WPH0</t>
  </si>
  <si>
    <t>R1SPKNBAZ5I7N1</t>
  </si>
  <si>
    <t>R2H32V6C3AL47P</t>
  </si>
  <si>
    <t>R3V0GQV599E046</t>
  </si>
  <si>
    <t>R1K3DKKD38K4YV</t>
  </si>
  <si>
    <t>R3GLFGKDB9OSU6</t>
  </si>
  <si>
    <t>R19K03O5BUU15B</t>
  </si>
  <si>
    <t>R3LHO7E66T27P9</t>
  </si>
  <si>
    <t>RE1RVB3YIBPKD</t>
  </si>
  <si>
    <t>R41RLIIPI7UUH</t>
  </si>
  <si>
    <t>R232FT7DXDWX1C</t>
  </si>
  <si>
    <t>R1V3MB7YGA2UND</t>
  </si>
  <si>
    <t>R2TELVLYX3JH8E</t>
  </si>
  <si>
    <t>RKUQAQZUBEG5P</t>
  </si>
  <si>
    <t>R14GNLBYKUA03S</t>
  </si>
  <si>
    <t>R3KGBGD8RQ7BH7</t>
  </si>
  <si>
    <t>R1NARG7VJ59AD3</t>
  </si>
  <si>
    <t>R6BEKBJDZAEX5</t>
  </si>
  <si>
    <t>R36J5LRZNMMZXL</t>
  </si>
  <si>
    <t>R2AHCTVOGP0T6P</t>
  </si>
  <si>
    <t>R3HDBTGLJJ34YO</t>
  </si>
  <si>
    <t>R2Q8HE3RM7HW5L</t>
  </si>
  <si>
    <t>R1K6IPHKQQ03AJ</t>
  </si>
  <si>
    <t>ROANI9ZPECRM0</t>
  </si>
  <si>
    <t>RJYLPPJ0FGP7W</t>
  </si>
  <si>
    <t>R2FID5PFZZFEMW</t>
  </si>
  <si>
    <t>R358SS960NFBLL</t>
  </si>
  <si>
    <t>R3V2BSMUA81YBR</t>
  </si>
  <si>
    <t>R11VQG0J80EBFL</t>
  </si>
  <si>
    <t>R3ULSAT0BPNPG4</t>
  </si>
  <si>
    <t>R2XXGJP0K25QJZ</t>
  </si>
  <si>
    <t>R2PQ51W8C26K8S</t>
  </si>
  <si>
    <t>RM0S8X7RALDXR</t>
  </si>
  <si>
    <t>R2118P20L5XNMT</t>
  </si>
  <si>
    <t>RRO90ETYUURUA</t>
  </si>
  <si>
    <t>R323P80OW5K9CY</t>
  </si>
  <si>
    <t>RXQMN1M04TM6F</t>
  </si>
  <si>
    <t>RZFKWWARTVKAF</t>
  </si>
  <si>
    <t>R8H5BG1FDKRSA</t>
  </si>
  <si>
    <t>R3J9SJCJGPDO4E</t>
  </si>
  <si>
    <t>RFPSJKWNCQAO2</t>
  </si>
  <si>
    <t>R14L1ELN40CL68</t>
  </si>
  <si>
    <t>R26SGRT511UO9Y</t>
  </si>
  <si>
    <t>R2RPCNJXQJS739</t>
  </si>
  <si>
    <t>R15CXRO9889JGL</t>
  </si>
  <si>
    <t>RYUKIJ43LG4RC</t>
  </si>
  <si>
    <t>RUHO80MJ5NV8O</t>
  </si>
  <si>
    <t>R20IACRIZKZAQF</t>
  </si>
  <si>
    <t>R27C4TPKHXYBRU</t>
  </si>
  <si>
    <t>R1WGISGIIXAU1B</t>
  </si>
  <si>
    <t>R2WFSJJW04UWJ8</t>
  </si>
  <si>
    <t>R2QYC49E7WPALL</t>
  </si>
  <si>
    <t>R1URJDO4NTW2ML</t>
  </si>
  <si>
    <t>R3D6T949ZTO02J</t>
  </si>
  <si>
    <t>RL8X7H598LEE4</t>
  </si>
  <si>
    <t>RB0LBG619UMSN</t>
  </si>
  <si>
    <t>R13CIOIUD1D8UM</t>
  </si>
  <si>
    <t>R17AIJTSM1FUNS</t>
  </si>
  <si>
    <t>R3AJ1T3JVA8O9V</t>
  </si>
  <si>
    <t>R2LC5ETGN1KHH8</t>
  </si>
  <si>
    <t>RXGY54C9GN1LV</t>
  </si>
  <si>
    <t>RNCM6E4OW05E</t>
  </si>
  <si>
    <t>RT2KK4EHU66TM</t>
  </si>
  <si>
    <t>R2O3QIKNY5DF3X</t>
  </si>
  <si>
    <t>R1DVF8WQYO780</t>
  </si>
  <si>
    <t>R2B57KUCWYWDKX</t>
  </si>
  <si>
    <t>R387VL6JFWOGER</t>
  </si>
  <si>
    <t>R1OI6WSW06GR1S</t>
  </si>
  <si>
    <t>R35O9XKPNRSYBT</t>
  </si>
  <si>
    <t>R18TBS4UYVK90T</t>
  </si>
  <si>
    <t>R2Y87EUNNJCKL7</t>
  </si>
  <si>
    <t>R3KEMD6RG0SKOI</t>
  </si>
  <si>
    <t>R17AITIJSUGQPX</t>
  </si>
  <si>
    <t>R2HIE7XFOYE3GL</t>
  </si>
  <si>
    <t>R3E5Z7FQ1S0QX4</t>
  </si>
  <si>
    <t>R285YUOW07EVMO</t>
  </si>
  <si>
    <t>R3V4MXWG0YPF9R</t>
  </si>
  <si>
    <t>R34N3UV1B4LL6W</t>
  </si>
  <si>
    <t>R16JFD8JNYYTIE</t>
  </si>
  <si>
    <t>R3G5PHC3VUAXU8</t>
  </si>
  <si>
    <t>R2IIY08QX4SR46</t>
  </si>
  <si>
    <t>R267DLLCKGD15M</t>
  </si>
  <si>
    <t>R31P4MQH7YLP4I</t>
  </si>
  <si>
    <t>R42A5QTEMPPGQ</t>
  </si>
  <si>
    <t>RHE6HF6ZA5R2W</t>
  </si>
  <si>
    <t>R1YAD59EAWIPJS</t>
  </si>
  <si>
    <t>RYH2UHSWNFEWJ</t>
  </si>
  <si>
    <t>R23524DWSS2QQ3</t>
  </si>
  <si>
    <t>RZ7HZPPMZP6NJ</t>
  </si>
  <si>
    <t>R3UU1TR7386E57</t>
  </si>
  <si>
    <t>R3IX0H9MIZUJNR</t>
  </si>
  <si>
    <t>R14GI2JBIZGJ61</t>
  </si>
  <si>
    <t>R1U84J3FQUIM6L</t>
  </si>
  <si>
    <t>R2ENIZDLLQ21KM</t>
  </si>
  <si>
    <t>R2XNZ6AHVRFG25</t>
  </si>
  <si>
    <t>R1JHP7LI8PMNM</t>
  </si>
  <si>
    <t>R10FUJSCR3VYHY</t>
  </si>
  <si>
    <t>R2Y8B5LQ5HLACQ</t>
  </si>
  <si>
    <t>R3BC8GS9GGMBTI</t>
  </si>
  <si>
    <t>R2BO0XUUDY4ZA3</t>
  </si>
  <si>
    <t>RN23FCU4EP3F3</t>
  </si>
  <si>
    <t>RDGNXFM923PG4</t>
  </si>
  <si>
    <t>R26PGAI8JKY8XB</t>
  </si>
  <si>
    <t>R381CGOL80J2QM</t>
  </si>
  <si>
    <t>R3C2WT83DOSL8U</t>
  </si>
  <si>
    <t>R1GKC3NL9J667A</t>
  </si>
  <si>
    <t>R2EQZSSQHG60ET</t>
  </si>
  <si>
    <t>R1AA3R2AQC9MOM</t>
  </si>
  <si>
    <t>R3IF70MWH0IS69</t>
  </si>
  <si>
    <t>RQRALTGTHS809</t>
  </si>
  <si>
    <t>R3128T0PG1V9CH</t>
  </si>
  <si>
    <t>R1MUW41R427BHI</t>
  </si>
  <si>
    <t>R2U10LYYC10P7G</t>
  </si>
  <si>
    <t>R247ATLN4EWIZW</t>
  </si>
  <si>
    <t>R1MPFKYPRMO5YT</t>
  </si>
  <si>
    <t>R1XY9CHD5RF3GK</t>
  </si>
  <si>
    <t>RN7COQSQK4VHG</t>
  </si>
  <si>
    <t>R77IUN9DGACP3</t>
  </si>
  <si>
    <t>R1UEW20K7UFQ57</t>
  </si>
  <si>
    <t>R1R38EQG1H6453</t>
  </si>
  <si>
    <t>R1AIQQLE21YDXS</t>
  </si>
  <si>
    <t>R26ABOIUJ8UXJ7</t>
  </si>
  <si>
    <t>R93L2MCBC4Y90</t>
  </si>
  <si>
    <t>R2GDAM50Z413JN</t>
  </si>
  <si>
    <t>R16TI1N60Q41BB</t>
  </si>
  <si>
    <t>R1UEYEMD03OA5C</t>
  </si>
  <si>
    <t>R16D88E4TNGL3M</t>
  </si>
  <si>
    <t>R1WSNRYZ7VK0KB</t>
  </si>
  <si>
    <t>R3UEORHQEZE02I</t>
  </si>
  <si>
    <t>R2UPOYZPNU8349</t>
  </si>
  <si>
    <t>R3C3HZYNE1WHDQ</t>
  </si>
  <si>
    <t>R1N8R67WYJGKMJ</t>
  </si>
  <si>
    <t>R3UZ1PKYHGKLV6</t>
  </si>
  <si>
    <t>R2KA8O97VAZJBJ</t>
  </si>
  <si>
    <t>R3OL0GIELMWSPG</t>
  </si>
  <si>
    <t>R1KWGTMTWTIMQ9</t>
  </si>
  <si>
    <t>R35G82LMN1P1V4</t>
  </si>
  <si>
    <t>R2R9TCZMPRU2</t>
  </si>
  <si>
    <t>R2IJXSRMFCQGXD</t>
  </si>
  <si>
    <t>R3AZ1FCTLW335M</t>
  </si>
  <si>
    <t>RQR59DAFHW3WV</t>
  </si>
  <si>
    <t>R1Z1QLVITW84J4</t>
  </si>
  <si>
    <t>R2YQHZ0LLWV1HI</t>
  </si>
  <si>
    <t>RSC0FWSR0TQTI</t>
  </si>
  <si>
    <t>RBBUCW5C77081</t>
  </si>
  <si>
    <t>R3OZNN0REGYW37</t>
  </si>
  <si>
    <t>RPWJM0MSSSPKQ</t>
  </si>
  <si>
    <t>RDOS8J6F5UUFR</t>
  </si>
  <si>
    <t>R2FLPV0UUUZ7N9</t>
  </si>
  <si>
    <t>R1V7G94DCYII33</t>
  </si>
  <si>
    <t>R2JHT8YA8MKY6D</t>
  </si>
  <si>
    <t>R2WB933QP966J7</t>
  </si>
  <si>
    <t>R2FRXL54AFATWQ</t>
  </si>
  <si>
    <t>ROBDUAJXECNYM</t>
  </si>
  <si>
    <t>R6GD9MATBBC0</t>
  </si>
  <si>
    <t>RGKPT6A78DSX2</t>
  </si>
  <si>
    <t>R7UCUG9Q2AOY9</t>
  </si>
  <si>
    <t>RWC4G90JFDFX5</t>
  </si>
  <si>
    <t>RCDQUPWVIM6NN</t>
  </si>
  <si>
    <t>R25MFNHA3G4KVK</t>
  </si>
  <si>
    <t>R28SHHTDCYFLEK</t>
  </si>
  <si>
    <t>RV4W2N7V5XWQ2</t>
  </si>
  <si>
    <t>RVXZKH1V12BGV</t>
  </si>
  <si>
    <t>R2I4E5T7EM6I5F</t>
  </si>
  <si>
    <t>R103G2OV6OFA3Q</t>
  </si>
  <si>
    <t>R2RO9SXDGM8J5C</t>
  </si>
  <si>
    <t>RRMMF8UU19VAL</t>
  </si>
  <si>
    <t>R1ISB08X01VDS3</t>
  </si>
  <si>
    <t>R1EZC4VZXSJG4L</t>
  </si>
  <si>
    <t>R1R39X4XI4GF5N</t>
  </si>
  <si>
    <t>R2NR5VY4ULMZGZ</t>
  </si>
  <si>
    <t>R1FGNEOQQOF3QC</t>
  </si>
  <si>
    <t>R7BTN0BZCR0JG</t>
  </si>
  <si>
    <t>R1IGYOAGJ9FW5U</t>
  </si>
  <si>
    <t>R3B1Y0WDM2QS0U</t>
  </si>
  <si>
    <t>R2KNU5Q3FUL54C</t>
  </si>
  <si>
    <t>RVRVEXC4LY123</t>
  </si>
  <si>
    <t>R1T78WUQICUVWR</t>
  </si>
  <si>
    <t>R1DOXKQXS4PKV4</t>
  </si>
  <si>
    <t>RVUE4MKJEQRHT</t>
  </si>
  <si>
    <t>R19TF5TUY71HKH</t>
  </si>
  <si>
    <t>R37SY71K0T1BJN</t>
  </si>
  <si>
    <t>R2S5BGMA1NFQKX</t>
  </si>
  <si>
    <t>R1YLUKFUNEFOS8</t>
  </si>
  <si>
    <t>R18WAOEKUC44AI</t>
  </si>
  <si>
    <t>R1BGNNW7TQ5MPS</t>
  </si>
  <si>
    <t>R2L7845B2RVR6N</t>
  </si>
  <si>
    <t>RMOKL16V5DQIB</t>
  </si>
  <si>
    <t>R3FXQ9F63UCILJ</t>
  </si>
  <si>
    <t>R2L6CGYUBY0JJI</t>
  </si>
  <si>
    <t>R7KWJGO2GW0F1</t>
  </si>
  <si>
    <t>R1H7NLDDU8PSE6</t>
  </si>
  <si>
    <t>R3KJZVGMCEDPKA</t>
  </si>
  <si>
    <t>R1EU6W1X8DZQN1</t>
  </si>
  <si>
    <t>R3L27Z1PJ76EKV</t>
  </si>
  <si>
    <t>R1834GGPCPMNI7</t>
  </si>
  <si>
    <t>R1UMU1N5S0KAZR</t>
  </si>
  <si>
    <t>R1WXD21WPVTX5W</t>
  </si>
  <si>
    <t>RKAXT22G5HS62</t>
  </si>
  <si>
    <t>R30RLRRT0OJMVO</t>
  </si>
  <si>
    <t>R1VSKOXXZVR2QQ</t>
  </si>
  <si>
    <t>RTHHAHQ848PU8</t>
  </si>
  <si>
    <t>R1RNS2YZ7FXVD1</t>
  </si>
  <si>
    <t>RMYPWXFB5Y3MQ</t>
  </si>
  <si>
    <t>R2ZCXVKC7DFULV</t>
  </si>
  <si>
    <t>R1MBN704BJGOUR</t>
  </si>
  <si>
    <t>R357MDXJPLIJ9E</t>
  </si>
  <si>
    <t>R38J3H1JQN20BI</t>
  </si>
  <si>
    <t>R2RSNVMKFP7F3P</t>
  </si>
  <si>
    <t>RH5W7R1Y9BY84</t>
  </si>
  <si>
    <t>R249DXGFQ2JBLD</t>
  </si>
  <si>
    <t>R2VNKWOJBOWTDG</t>
  </si>
  <si>
    <t>R2YUL0HEHC0ZN2</t>
  </si>
  <si>
    <t>R2I46FOK401C78</t>
  </si>
  <si>
    <t>RSAI7CGWIHYS0</t>
  </si>
  <si>
    <t>R3OJNER98OIMQL</t>
  </si>
  <si>
    <t>RCYM7OUD8PKWH</t>
  </si>
  <si>
    <t>RRK0TIGHV700F</t>
  </si>
  <si>
    <t>RRAGI9YCKE2H9</t>
  </si>
  <si>
    <t>R2R51I1D2W2K9X</t>
  </si>
  <si>
    <t>RRI0B00NV10SB</t>
  </si>
  <si>
    <t>R261OFDIUG1971</t>
  </si>
  <si>
    <t>R2I7WIQ18HOAJR</t>
  </si>
  <si>
    <t>R1MB58FBZOQYHE</t>
  </si>
  <si>
    <t>R2HRFJXDH2U2QF</t>
  </si>
  <si>
    <t>RBF3D3XXWV6MG</t>
  </si>
  <si>
    <t>R35UVFYMTLRZXN</t>
  </si>
  <si>
    <t>RAYDUICJELIOP</t>
  </si>
  <si>
    <t>R37BU4XVJNNTLH</t>
  </si>
  <si>
    <t>R8Q0FKDLJ9B8L</t>
  </si>
  <si>
    <t>R38C74PL5UIY1Y</t>
  </si>
  <si>
    <t>R211TH789OFH2F</t>
  </si>
  <si>
    <t>R2DFHKY9SQTXGF</t>
  </si>
  <si>
    <t>R52EDT5ZD6ZQF</t>
  </si>
  <si>
    <t>R41500Y3DT8IX</t>
  </si>
  <si>
    <t>R12TCJ1XMAA5LP</t>
  </si>
  <si>
    <t>R1RWY2VHKKRTGR</t>
  </si>
  <si>
    <t>R3EQX6JS3PVMLK</t>
  </si>
  <si>
    <t>R1J6XAH9EKY79T</t>
  </si>
  <si>
    <t>R7ZHZFO8L3X2W</t>
  </si>
  <si>
    <t>R1A2H4LNTTSZKN</t>
  </si>
  <si>
    <t>R29RZ6S6SY3H4F</t>
  </si>
  <si>
    <t>R2MZ7BZ4991B7O</t>
  </si>
  <si>
    <t>R125UHW97PT3OH</t>
  </si>
  <si>
    <t>R1GNNZDXKP43DG</t>
  </si>
  <si>
    <t>R1ZDKQ5659C68H</t>
  </si>
  <si>
    <t>R36FYJ9DGL1QL1</t>
  </si>
  <si>
    <t>R1IZDBZW18XJPH</t>
  </si>
  <si>
    <t>R2G9RHDQN3S511</t>
  </si>
  <si>
    <t>R3GFHK3HJ4FRRZ</t>
  </si>
  <si>
    <t>R3QKL6QNRFS6T</t>
  </si>
  <si>
    <t>R1JGF7WFAYR6SA</t>
  </si>
  <si>
    <t>R3QMM0HI96HW0Z</t>
  </si>
  <si>
    <t>R3OW5MN95Z8BDO</t>
  </si>
  <si>
    <t>R1NBO3NP1WH1V8</t>
  </si>
  <si>
    <t>R9DM4KZATOPQE</t>
  </si>
  <si>
    <t>R3JPYH668MK3JJ</t>
  </si>
  <si>
    <t>R2PR9B2W94FLT2</t>
  </si>
  <si>
    <t>R1P08EMGTQXLEZ</t>
  </si>
  <si>
    <t>R2RS93VMF3PSHS</t>
  </si>
  <si>
    <t>R3TJKDUB3GKBQ8</t>
  </si>
  <si>
    <t>R1PKZ6WASMYMSG</t>
  </si>
  <si>
    <t>RZV7UUDKB6JRH</t>
  </si>
  <si>
    <t>R2Y3US2UNMI3UR</t>
  </si>
  <si>
    <t>R2IUZKZ2BFCQPB</t>
  </si>
  <si>
    <t>RS3FCMS4SCQ6V</t>
  </si>
  <si>
    <t>R1DKS4CX2ELE9L</t>
  </si>
  <si>
    <t>R2O8KBZUC4EB8A</t>
  </si>
  <si>
    <t>RNT0QZ6SRDN5V</t>
  </si>
  <si>
    <t>R3H9YQ6S3H3GLL</t>
  </si>
  <si>
    <t>R3W56W4AW11KW1</t>
  </si>
  <si>
    <t>RPJ5DDRIN3STD</t>
  </si>
  <si>
    <t>R3673WOUZQ8VY4</t>
  </si>
  <si>
    <t>R3129KHZHX9V13</t>
  </si>
  <si>
    <t>RDPHA1Q2BUYT2</t>
  </si>
  <si>
    <t>R1Z655ELTMOH4N</t>
  </si>
  <si>
    <t>R1J3D9HLJQKZTS</t>
  </si>
  <si>
    <t>R2B7BEQ6YQOWVO</t>
  </si>
  <si>
    <t>R2SF8G03AVZDBK</t>
  </si>
  <si>
    <t>R9UEQQ3FCV3UD</t>
  </si>
  <si>
    <t>R2E39V9PQNSKB2</t>
  </si>
  <si>
    <t>R3UPIMMS24KIKB</t>
  </si>
  <si>
    <t>RM0KONA0D7IDQ</t>
  </si>
  <si>
    <t>R72MOQ4D28G1E</t>
  </si>
  <si>
    <t>R1X07P7FPU0WD8</t>
  </si>
  <si>
    <t>R7VI24QL64CL</t>
  </si>
  <si>
    <t>RE10WZDEARA78</t>
  </si>
  <si>
    <t>R5P9JRFHZZ909</t>
  </si>
  <si>
    <t>RPGI8FD8L5XJ6</t>
  </si>
  <si>
    <t>R36XGTWLTTWPKY</t>
  </si>
  <si>
    <t>R11S82IA4CCOBF</t>
  </si>
  <si>
    <t>R2N5BCWW3L6N61</t>
  </si>
  <si>
    <t>R368GSXQQ4XZOQ</t>
  </si>
  <si>
    <t>R2IX7Y214VQ393</t>
  </si>
  <si>
    <t>R3E53UMP67OLFQ</t>
  </si>
  <si>
    <t>R1A09WDPBYAYY5</t>
  </si>
  <si>
    <t>R2XF84DPH68G5Y</t>
  </si>
  <si>
    <t>R272LVPQ9OGM0S</t>
  </si>
  <si>
    <t>RBQF76FUWS8PH</t>
  </si>
  <si>
    <t>RUV6A5DB7ROJU</t>
  </si>
  <si>
    <t>R25Z9XP6UQKEBZ</t>
  </si>
  <si>
    <t>R33QHW049WSWGB</t>
  </si>
  <si>
    <t>R3QAWS03V5OYSG</t>
  </si>
  <si>
    <t>R3407AFPL16VUS</t>
  </si>
  <si>
    <t>R3SMBF0YI93Z13</t>
  </si>
  <si>
    <t>R32MW4CZK929NC</t>
  </si>
  <si>
    <t>R1SHQ7Y1O213S7</t>
  </si>
  <si>
    <t>RFCIU1144956F</t>
  </si>
  <si>
    <t>R29OJILEK4V1FH</t>
  </si>
  <si>
    <t>R1MEGOIYHS8OLM</t>
  </si>
  <si>
    <t>R1WY4BGMPQ0EYI</t>
  </si>
  <si>
    <t>R2XGJ9GML1PUJO</t>
  </si>
  <si>
    <t>RE8OSDUM47BMX</t>
  </si>
  <si>
    <t>R1SWNKZP36AU1J</t>
  </si>
  <si>
    <t>R2T4RPK1O46TBX</t>
  </si>
  <si>
    <t>R1WBRQ50IN70OF</t>
  </si>
  <si>
    <t>RE0HLO48TPM4O</t>
  </si>
  <si>
    <t>R2V8WPXZSTAKKE</t>
  </si>
  <si>
    <t>RMQ0XU5QGL5LV</t>
  </si>
  <si>
    <t>R2URDJTQLPFEYH</t>
  </si>
  <si>
    <t>R2P9AVX3K59AMP</t>
  </si>
  <si>
    <t>RMN6DAWRN6MNN</t>
  </si>
  <si>
    <t>R1GQKFSLO6JQPG</t>
  </si>
  <si>
    <t>R2D1O37R5BY6XH</t>
  </si>
  <si>
    <t>R1WVLTHBMN7N0E</t>
  </si>
  <si>
    <t>R8WN9F9D8U570</t>
  </si>
  <si>
    <t>RPW50TOB01UYA</t>
  </si>
  <si>
    <t>R11TIPQDVW2QS6</t>
  </si>
  <si>
    <t>R3R2G8NOZZEM2R</t>
  </si>
  <si>
    <t>R3IBC8ULMDZUKM</t>
  </si>
  <si>
    <t>R347N3QN1A9C</t>
  </si>
  <si>
    <t>RUY22A4DUCUEL</t>
  </si>
  <si>
    <t>R11AIQ47T2I3TL</t>
  </si>
  <si>
    <t>R3LJ607WFYPUQ4</t>
  </si>
  <si>
    <t>R3COKVLLD9MI38</t>
  </si>
  <si>
    <t>R295JPL1432HLX</t>
  </si>
  <si>
    <t>RCIVIPD80E5T8</t>
  </si>
  <si>
    <t>RRF41F2P7DFYP</t>
  </si>
  <si>
    <t>R2SE5XVJ5LORTD</t>
  </si>
  <si>
    <t>R2N5ZJZILGOY2N</t>
  </si>
  <si>
    <t>R1SQ6MJK0SVC2A</t>
  </si>
  <si>
    <t>RMDL90RMZO5Y</t>
  </si>
  <si>
    <t>R1QERTKSSSD95F</t>
  </si>
  <si>
    <t>R3FN5C259GVPPY</t>
  </si>
  <si>
    <t>R2FT933TABEB7O</t>
  </si>
  <si>
    <t>R3M6TF2LH1H23Q</t>
  </si>
  <si>
    <t>RT3G3MB3U8LC1</t>
  </si>
  <si>
    <t>R3GU8IR94309OK</t>
  </si>
  <si>
    <t>R2LWF5MF37BRFN</t>
  </si>
  <si>
    <t>R16HGOYD8RITO8</t>
  </si>
  <si>
    <t>RS7K2VARSRPPH</t>
  </si>
  <si>
    <t>R29RY4BYVG8N55</t>
  </si>
  <si>
    <t>R1WPHPSV5DKHQJ</t>
  </si>
  <si>
    <t>RMGE5B6FD1FS5</t>
  </si>
  <si>
    <t>R1FN1REHXYLMZ</t>
  </si>
  <si>
    <t>R1BL6NYV6D8W1M</t>
  </si>
  <si>
    <t>RJHBMPZRSI8AJ</t>
  </si>
  <si>
    <t>R144IGLWP70M8K</t>
  </si>
  <si>
    <t>RHSVGQWZTK60L</t>
  </si>
  <si>
    <t>R2M5S0A5M8DPEJ</t>
  </si>
  <si>
    <t>RWJG2SH0FCSIY</t>
  </si>
  <si>
    <t>R1PRZD3XZDNYN9</t>
  </si>
  <si>
    <t>R2ZE4LMVZ6V163</t>
  </si>
  <si>
    <t>RKC553AXS535M</t>
  </si>
  <si>
    <t>R333JM0032BELJ</t>
  </si>
  <si>
    <t>R5S6E55NYGJUK</t>
  </si>
  <si>
    <t>R2ZE9NQLM0OD5B</t>
  </si>
  <si>
    <t>RNZNVONK9XAL7</t>
  </si>
  <si>
    <t>RIZOHKWA7NHO4</t>
  </si>
  <si>
    <t>R28G51B8I2WH0N</t>
  </si>
  <si>
    <t>R1PAALMCY8OGOR</t>
  </si>
  <si>
    <t>R2S1GDT2RANQ20</t>
  </si>
  <si>
    <t>R3F1K3SM97DG5P</t>
  </si>
  <si>
    <t>RGIN9AS9WAQNP</t>
  </si>
  <si>
    <t>R2TI5S1VH0Z88G</t>
  </si>
  <si>
    <t>R3K4W8ED08OFWZ</t>
  </si>
  <si>
    <t>RHSML7W05JVC0</t>
  </si>
  <si>
    <t>R1CFTT0Q5RRC8C</t>
  </si>
  <si>
    <t>R3SMLK8O4PUTW5</t>
  </si>
  <si>
    <t>R3BHJRLDSTVS7W</t>
  </si>
  <si>
    <t>RO0KLBJXV6XCR</t>
  </si>
  <si>
    <t>R1JO87DOGUEQHC</t>
  </si>
  <si>
    <t>R1UQ0AYNB30CZS</t>
  </si>
  <si>
    <t>R34O4E591I5RJN</t>
  </si>
  <si>
    <t>R2X9U1VWHBNIAX</t>
  </si>
  <si>
    <t>RPRRWM1J2QDNP</t>
  </si>
  <si>
    <t>R32LTUGL01I85B</t>
  </si>
  <si>
    <t>R1HKJTBFVLO3DB</t>
  </si>
  <si>
    <t>R3S7HEACPHR8D5</t>
  </si>
  <si>
    <t>R2E3GV1LFGQNFD</t>
  </si>
  <si>
    <t>R3IM6TBVGY4SYQ</t>
  </si>
  <si>
    <t>R236B8Q3BSGZJ7</t>
  </si>
  <si>
    <t>RO9KNXZ2RH2TI</t>
  </si>
  <si>
    <t>RT2VNM024LSCP</t>
  </si>
  <si>
    <t>R3PRBLGHPRCZ6A</t>
  </si>
  <si>
    <t>R1AYA1JIHAVM50</t>
  </si>
  <si>
    <t>RR81G0GIJQKT9</t>
  </si>
  <si>
    <t>R3VBC6VU8OT0QP</t>
  </si>
  <si>
    <t>RNFZF13HB44YR</t>
  </si>
  <si>
    <t>R2UQNJFA27MAKM</t>
  </si>
  <si>
    <t>R1EURXJL39I8LN</t>
  </si>
  <si>
    <t>R33PGOF5ODIFCJ</t>
  </si>
  <si>
    <t>R3MN2XSFL7T48O</t>
  </si>
  <si>
    <t>RDVFTWAGEQNT</t>
  </si>
  <si>
    <t>R2GHXYM6OGD6TQ</t>
  </si>
  <si>
    <t>R18D9LZAYX9JSY</t>
  </si>
  <si>
    <t>R2TD56H4WD69RD</t>
  </si>
  <si>
    <t>R3022ERQVPT7PV</t>
  </si>
  <si>
    <t>R3T0CWF358RZNJ</t>
  </si>
  <si>
    <t>R3T70N2JGTAPV2</t>
  </si>
  <si>
    <t>R1LWQEOFIRU2NO</t>
  </si>
  <si>
    <t>R1YDTGG09KKA7E</t>
  </si>
  <si>
    <t>R2I90G9MLZ2RUP</t>
  </si>
  <si>
    <t>RBQKKFWRS8SOH</t>
  </si>
  <si>
    <t>R223TL7W5MX14P</t>
  </si>
  <si>
    <t>R3S3ER956A091</t>
  </si>
  <si>
    <t>RHWFJRSKL5O8R</t>
  </si>
  <si>
    <t>R1E6PBJHMY4C1G</t>
  </si>
  <si>
    <t>R3JHVSY69JG16Z</t>
  </si>
  <si>
    <t>R2YVWM2WLBVV3S</t>
  </si>
  <si>
    <t>R1QB2R2UJ7S2TI</t>
  </si>
  <si>
    <t>RQXMAOZFDCUDY</t>
  </si>
  <si>
    <t>R1G1M7XDU4T4HP</t>
  </si>
  <si>
    <t>R3SHXIE18BG29W</t>
  </si>
  <si>
    <t>R18I768SMTQA1X</t>
  </si>
  <si>
    <t>RRKAMPIXSKUW</t>
  </si>
  <si>
    <t>R3SXQQ9NVG7HOY</t>
  </si>
  <si>
    <t>R3UW73PKX5XAOA</t>
  </si>
  <si>
    <t>R3U8JXSUPY8MSJ</t>
  </si>
  <si>
    <t>R3B9EB3AG57TR9</t>
  </si>
  <si>
    <t>R2QNWBZRD42XTY</t>
  </si>
  <si>
    <t>R2E243OBZNQZ4Q</t>
  </si>
  <si>
    <t>R11DCSCBEFMX5F</t>
  </si>
  <si>
    <t>RJOCZ7VETYOPA</t>
  </si>
  <si>
    <t>R3UXDJEW3BYXBD</t>
  </si>
  <si>
    <t>RMTUS17UNIUS9</t>
  </si>
  <si>
    <t>R2FBEMK4172QZP</t>
  </si>
  <si>
    <t>R3PG1FBD4TX2RF</t>
  </si>
  <si>
    <t>R2IG7GBJ9W9AIJ</t>
  </si>
  <si>
    <t>RXUP19LST693F</t>
  </si>
  <si>
    <t>R2OOPASHLKF3SX</t>
  </si>
  <si>
    <t>RQOWF9MFTN6CQ</t>
  </si>
  <si>
    <t>R23B5JORWWE85P</t>
  </si>
  <si>
    <t>R3SB0VOD36AXI0</t>
  </si>
  <si>
    <t>R21GGYJ4354Q5J</t>
  </si>
  <si>
    <t>R2L4513I3EHE9T</t>
  </si>
  <si>
    <t>R1PKO3C46KVSKW</t>
  </si>
  <si>
    <t>R2MGVNOXZZ1BWP</t>
  </si>
  <si>
    <t>R2IYFCFPLPOX6C</t>
  </si>
  <si>
    <t>RQRTXJPYHHSFL</t>
  </si>
  <si>
    <t>R18MNNVQYGQHHE</t>
  </si>
  <si>
    <t>R1KJ85AGYAQR4S</t>
  </si>
  <si>
    <t>R1T49OPXXOLBI5</t>
  </si>
  <si>
    <t>R1UUEAIVGFS3CT</t>
  </si>
  <si>
    <t>R3UJT4TR76E3A</t>
  </si>
  <si>
    <t>R2U1YEB0JD1J6F</t>
  </si>
  <si>
    <t>R16JEBARKXZ8BX</t>
  </si>
  <si>
    <t>R1WVE2XLG4MKR0</t>
  </si>
  <si>
    <t>R1V82XUZ6QXB7R</t>
  </si>
  <si>
    <t>R3DYS5BGGSYC15</t>
  </si>
  <si>
    <t>R3CC60ZW27R468</t>
  </si>
  <si>
    <t>R1COHLUY0DPGX5</t>
  </si>
  <si>
    <t>R2B1KPMU711L9C</t>
  </si>
  <si>
    <t>R3PTZIPG57O5A6</t>
  </si>
  <si>
    <t>R3FD50GUF74ZCS</t>
  </si>
  <si>
    <t>R2K2YNHJ952H5J</t>
  </si>
  <si>
    <t>R1I8HU4RYFCVYW</t>
  </si>
  <si>
    <t>R2DH2MLDOFTD73</t>
  </si>
  <si>
    <t>R35L5ENDJ4MHKH</t>
  </si>
  <si>
    <t>R3GBYEZ0GVZWLC</t>
  </si>
  <si>
    <t>R1774TGNOXHCP3</t>
  </si>
  <si>
    <t>R3RHTIGZI3S51Q</t>
  </si>
  <si>
    <t>R2378C6LJXZXO1</t>
  </si>
  <si>
    <t>R31BGTIUFLQNT5</t>
  </si>
  <si>
    <t>R1OQRF5LZIEHR4</t>
  </si>
  <si>
    <t>R29Q5SDNP9JWZB</t>
  </si>
  <si>
    <t>R1AZR3AI0IHB30</t>
  </si>
  <si>
    <t>R13H3ADGD1MXRT</t>
  </si>
  <si>
    <t>RBWFP5OHEVKRS</t>
  </si>
  <si>
    <t>R1M1HGIX59ETCA</t>
  </si>
  <si>
    <t>R1IVSKQW9YSH7V</t>
  </si>
  <si>
    <t>RGEDIZCX7LB34</t>
  </si>
  <si>
    <t>R19GGFEAAXAUKK</t>
  </si>
  <si>
    <t>R3L3EFRRM8X2IY</t>
  </si>
  <si>
    <t>REN3MEL7IYDKT</t>
  </si>
  <si>
    <t>R2H176Z5380NWJ</t>
  </si>
  <si>
    <t>R1AFCXRUZ8KCCK</t>
  </si>
  <si>
    <t>R16381PP969JBP</t>
  </si>
  <si>
    <t>RFDKRGYGQB7U6</t>
  </si>
  <si>
    <t>R3FQMPLCZV75E</t>
  </si>
  <si>
    <t>R3CXYW32DE2XCE</t>
  </si>
  <si>
    <t>R3VMIAJI5S2S9M</t>
  </si>
  <si>
    <t>R33BXR8IIASQCO</t>
  </si>
  <si>
    <t>R31X014WG1MEMQ</t>
  </si>
  <si>
    <t>RNZ3UOYY7B2N0</t>
  </si>
  <si>
    <t>R28IU0P7UBCRG6</t>
  </si>
  <si>
    <t>R34GOU1HWA68GA</t>
  </si>
  <si>
    <t>RO163Q6WRVSZZ</t>
  </si>
  <si>
    <t>R28DMP1E79OWIH</t>
  </si>
  <si>
    <t>R2FJI6OH7CFVRL</t>
  </si>
  <si>
    <t>R1CHL5MG2PHSFJ</t>
  </si>
  <si>
    <t>R2T11MDTCMZ8IQ</t>
  </si>
  <si>
    <t>RV544Y0ARIS17</t>
  </si>
  <si>
    <t>ROHRC9ZCY3ZKI</t>
  </si>
  <si>
    <t>R28O9QSWHZF2KK</t>
  </si>
  <si>
    <t>R3PAFFUU229VTJ</t>
  </si>
  <si>
    <t>R1FZWI2NPCR3IO</t>
  </si>
  <si>
    <t>R3BENPL8J8RWGA</t>
  </si>
  <si>
    <t>R1L15IJRIO4PAL</t>
  </si>
  <si>
    <t>R3GC9CY0SL1XKW</t>
  </si>
  <si>
    <t>R2ONYYWA0QB6FS</t>
  </si>
  <si>
    <t>RP7C5V4J1BO3B</t>
  </si>
  <si>
    <t>R2WXTI182FAGGR</t>
  </si>
  <si>
    <t>R6LNTBPRGQ5SH</t>
  </si>
  <si>
    <t>R8XCX03RG32U</t>
  </si>
  <si>
    <t>RNP9KG0AKI8QG</t>
  </si>
  <si>
    <t>R3LP9C2W2RTAQH</t>
  </si>
  <si>
    <t>R2FX53CQOLKI7A</t>
  </si>
  <si>
    <t>R2FAY534DIE3GK</t>
  </si>
  <si>
    <t>R3BS9HLFNF3IKI</t>
  </si>
  <si>
    <t>R35GQXCRXTDQ4Y</t>
  </si>
  <si>
    <t>R173QPQASTIM5E</t>
  </si>
  <si>
    <t>R2RU5623DZ9ZWI</t>
  </si>
  <si>
    <t>R16QI7DHVXJVCI</t>
  </si>
  <si>
    <t>R3JNLJTK4WJSKY</t>
  </si>
  <si>
    <t>RLJ5VUW87FE0G</t>
  </si>
  <si>
    <t>R3VFYJ2WAD73ZC</t>
  </si>
  <si>
    <t>R37T2ABX4GMGHX</t>
  </si>
  <si>
    <t>RAR3D2XLJPVF7</t>
  </si>
  <si>
    <t>R1GS92IDBGXYCS</t>
  </si>
  <si>
    <t>R8H8QTOWYMITR</t>
  </si>
  <si>
    <t>RCSP9RH3A0VAE</t>
  </si>
  <si>
    <t>R2S4F8S012C7RT</t>
  </si>
  <si>
    <t>RVRXFESU2TRZK</t>
  </si>
  <si>
    <t>RSKOVH69IL8VG</t>
  </si>
  <si>
    <t>R2OUN5B9KJNAPN</t>
  </si>
  <si>
    <t>R2EBVOLHYZ8SFR</t>
  </si>
  <si>
    <t>R2FRXUVIUPO3JD</t>
  </si>
  <si>
    <t>R2S7JVQ4Z9GYLB</t>
  </si>
  <si>
    <t>R2U2GZZ9ZUDTE1</t>
  </si>
  <si>
    <t>R33GW8VLIA7TOI</t>
  </si>
  <si>
    <t>R35DGD2XREWO5P</t>
  </si>
  <si>
    <t>R17TQA9TZKL5LH</t>
  </si>
  <si>
    <t>R15HVUSH6RX8V2</t>
  </si>
  <si>
    <t>R3UME3PEOKCQ5B</t>
  </si>
  <si>
    <t>RM88OEEDBGL7E</t>
  </si>
  <si>
    <t>RA49OAQBPGOY1</t>
  </si>
  <si>
    <t>R1P18CRYE9Z987</t>
  </si>
  <si>
    <t>R1NE7OSB0O86A5</t>
  </si>
  <si>
    <t>R2CN1JTT7L1C7H</t>
  </si>
  <si>
    <t>R20OTH46ZTVPQN</t>
  </si>
  <si>
    <t>RDXU0X5IQVEFY</t>
  </si>
  <si>
    <t>R1F0IEQUUDWM18</t>
  </si>
  <si>
    <t>R1B4DF1E33G2SC</t>
  </si>
  <si>
    <t>R1EUC6Y0ZY18QE</t>
  </si>
  <si>
    <t>R3BW81NGN6FTO4</t>
  </si>
  <si>
    <t>R1LUISQ85F9MSU</t>
  </si>
  <si>
    <t>R1J90WSEGDNEMJ</t>
  </si>
  <si>
    <t>RI68W30TV8E76</t>
  </si>
  <si>
    <t>R3BBHIDI76JIAY</t>
  </si>
  <si>
    <t>R1V51JJ6JQXQU6</t>
  </si>
  <si>
    <t>R1A8VRVLZEPPCO</t>
  </si>
  <si>
    <t>R1G1WGHDY6EN6V</t>
  </si>
  <si>
    <t>RDPRCGL4SELOQ</t>
  </si>
  <si>
    <t>R14VFIZGF8DVCC</t>
  </si>
  <si>
    <t>R3L5E72O2NPWAX</t>
  </si>
  <si>
    <t>R1H6XVMAKGROHM</t>
  </si>
  <si>
    <t>RL8QQ5LOOTC1B</t>
  </si>
  <si>
    <t>R2USFYNMVOB95A</t>
  </si>
  <si>
    <t>R3R5DS04EXELTJ</t>
  </si>
  <si>
    <t>R3JBXYOBYRX0A8</t>
  </si>
  <si>
    <t>R2MI4KSWYUEMDR</t>
  </si>
  <si>
    <t>R2MNYKDL2UII1M</t>
  </si>
  <si>
    <t>R2C6TUBM6IVLB0</t>
  </si>
  <si>
    <t>R3VJF3LZ7XK3WV</t>
  </si>
  <si>
    <t>R351DYT9RZYVC0</t>
  </si>
  <si>
    <t>R2127U989S6ZZU</t>
  </si>
  <si>
    <t>R29GQ8L9MVSU6H</t>
  </si>
  <si>
    <t>R2H35ITTKGQLBH</t>
  </si>
  <si>
    <t>R2FHGVLNMCEDS3</t>
  </si>
  <si>
    <t>R1AHSDM5M325MM</t>
  </si>
  <si>
    <t>R3E7Z6ZZCWNVTP</t>
  </si>
  <si>
    <t>R2ARI9ILETH6A0</t>
  </si>
  <si>
    <t>R1KRTG4TU6MUCU</t>
  </si>
  <si>
    <t>R3SBJYLLR84FNM</t>
  </si>
  <si>
    <t>R10IL98NTGTQH1</t>
  </si>
  <si>
    <t>R2MS0CPATDN53O</t>
  </si>
  <si>
    <t>R225NQB3ASPXBV</t>
  </si>
  <si>
    <t>R33M2Q7OES3GBK</t>
  </si>
  <si>
    <t>R125QF7WMZW3NW</t>
  </si>
  <si>
    <t>RMDVRDSEK73L8</t>
  </si>
  <si>
    <t>R3EUHZXX3UEYSH</t>
  </si>
  <si>
    <t>R1UYMUD8SY2H9V</t>
  </si>
  <si>
    <t>R1BQTJ4030NWYZ</t>
  </si>
  <si>
    <t>R3MBTEU82OA7X1</t>
  </si>
  <si>
    <t>R1R6MZFWPE1DN6</t>
  </si>
  <si>
    <t>R295X0FTRQEG0P</t>
  </si>
  <si>
    <t>R2XX9ZLGMLMN5L</t>
  </si>
  <si>
    <t>R2ONSIR9B3OM3B</t>
  </si>
  <si>
    <t>RF8105HZQ4I7N</t>
  </si>
  <si>
    <t>R1OVFYKWEJAVU4</t>
  </si>
  <si>
    <t>R1U3VNQN5M4IED</t>
  </si>
  <si>
    <t>R1YHYHQQN3NVED</t>
  </si>
  <si>
    <t>RS5SSFIL1MWFD</t>
  </si>
  <si>
    <t>RAMY81VZCIB2D</t>
  </si>
  <si>
    <t>RDUL770GDRUAB</t>
  </si>
  <si>
    <t>R1J7N8RPXX1S3X</t>
  </si>
  <si>
    <t>RVNP5UR9UECQW</t>
  </si>
  <si>
    <t>R10UNYZS2VXZ3G</t>
  </si>
  <si>
    <t>R346UHG3CHA35Z</t>
  </si>
  <si>
    <t>RDMK41H97ZT8M</t>
  </si>
  <si>
    <t>RCRNFX4VMUPFM</t>
  </si>
  <si>
    <t>R22C8ONFTU20FF</t>
  </si>
  <si>
    <t>R1R7KPNEQCF7IS</t>
  </si>
  <si>
    <t>R1JL2OE1X4IQ6V</t>
  </si>
  <si>
    <t>R1TK3BJ0V4TTCW</t>
  </si>
  <si>
    <t>R3CM92MP896BSQ</t>
  </si>
  <si>
    <t>R1T1NCJKM7VXA6</t>
  </si>
  <si>
    <t>RAYIW8N256R4Z</t>
  </si>
  <si>
    <t>R17618VX40XGBR</t>
  </si>
  <si>
    <t>R2UJBOPZHRAM66</t>
  </si>
  <si>
    <t>R183JTRIE1NM6Z</t>
  </si>
  <si>
    <t>R13S4RGKBN47XW</t>
  </si>
  <si>
    <t>RZN676INI7CXB</t>
  </si>
  <si>
    <t>R3R7UHOVSK5HK6</t>
  </si>
  <si>
    <t>RK4TT1MUA9PPK</t>
  </si>
  <si>
    <t>R3SW1UZKGBAI70</t>
  </si>
  <si>
    <t>R1QKN9JPJ1FWMZ</t>
  </si>
  <si>
    <t>R208QSDKUOWNF6</t>
  </si>
  <si>
    <t>R2426HG2VA66ZC</t>
  </si>
  <si>
    <t>R1433K3KOBJMRY</t>
  </si>
  <si>
    <t>R1HOV97NOJFX4W</t>
  </si>
  <si>
    <t>R3BIRU7WH404ND</t>
  </si>
  <si>
    <t>RAU26U2KP1OQH</t>
  </si>
  <si>
    <t>R15BZZ2VBVMJ4V</t>
  </si>
  <si>
    <t>R29G5QZ1EZB3KF</t>
  </si>
  <si>
    <t>R3UFXXP9B7DVUJ</t>
  </si>
  <si>
    <t>R1RVSNGA4SCXX4</t>
  </si>
  <si>
    <t>R2HT0UTCAOMW1J</t>
  </si>
  <si>
    <t>R3LJ3MMSH7Z1BT</t>
  </si>
  <si>
    <t>RPYZX0CFFJI72</t>
  </si>
  <si>
    <t>R358NYWUQLR163</t>
  </si>
  <si>
    <t>R2XCI5KR2H8QEI</t>
  </si>
  <si>
    <t>R3BNQCB05PYZMV</t>
  </si>
  <si>
    <t>RVXXO15AGASNX</t>
  </si>
  <si>
    <t>R1VU19BJMXT73J</t>
  </si>
  <si>
    <t>R2LYRK8OS10K2Z</t>
  </si>
  <si>
    <t>R1NOP9O1UWSJJC</t>
  </si>
  <si>
    <t>RE6XTKYH9FSA</t>
  </si>
  <si>
    <t>R1J5H4FDTO6GBX</t>
  </si>
  <si>
    <t>R2Z4GQU0ZVOH1G</t>
  </si>
  <si>
    <t>R3JRYRMKRD0BW0</t>
  </si>
  <si>
    <t>R2C5DX0ZNNX7Y5</t>
  </si>
  <si>
    <t>R25A5KZD14HHJC</t>
  </si>
  <si>
    <t>R2TA6MY8NIL1ZP</t>
  </si>
  <si>
    <t>RX492E2N9MM6W</t>
  </si>
  <si>
    <t>R2PZJ7871P6D8D</t>
  </si>
  <si>
    <t>R1I8UMWC4FQ0AX</t>
  </si>
  <si>
    <t>R32QHTM45T5S7N</t>
  </si>
  <si>
    <t>R1PWLZEPRIUF0B</t>
  </si>
  <si>
    <t>R2ZPR72HXJDDTX</t>
  </si>
  <si>
    <t>R1ERI9BP1ALOX3</t>
  </si>
  <si>
    <t>R1BY1F45H961AX</t>
  </si>
  <si>
    <t>R19ZEB8HMP8MQS</t>
  </si>
  <si>
    <t>RO9GYYPV0QDRB</t>
  </si>
  <si>
    <t>R1P6WSNKIOGFEN</t>
  </si>
  <si>
    <t>R2SIAIJ2R8203U</t>
  </si>
  <si>
    <t>R2SLNJ664LBZS6</t>
  </si>
  <si>
    <t>R2PJGCDX444YME</t>
  </si>
  <si>
    <t>R39XDUIGQYNX0A</t>
  </si>
  <si>
    <t>R25G45DJ52J2HV</t>
  </si>
  <si>
    <t>R2WZN2M9J9EQUM</t>
  </si>
  <si>
    <t>R1PTY9JK5PT866</t>
  </si>
  <si>
    <t>R2KD1JU029JTLX</t>
  </si>
  <si>
    <t>R2TD3N245ZRZKA</t>
  </si>
  <si>
    <t>R2I93780O12B86</t>
  </si>
  <si>
    <t>R3VTLQFO4KMHHC</t>
  </si>
  <si>
    <t>R1T0W8Y2RD3FQP</t>
  </si>
  <si>
    <t>RUL4CK8TAFSM6</t>
  </si>
  <si>
    <t>R10TVE5WRTUL6T</t>
  </si>
  <si>
    <t>R1CT7PUFT9SH87</t>
  </si>
  <si>
    <t>R119BACSU1D5W0</t>
  </si>
  <si>
    <t>R1O3A2CX9YG69H</t>
  </si>
  <si>
    <t>R1OPAHCYQF1OK4</t>
  </si>
  <si>
    <t>R1N6RV1W0LKGWB</t>
  </si>
  <si>
    <t>R1MXGMA3JKL1YI</t>
  </si>
  <si>
    <t>RAHUCIL8N8IK5</t>
  </si>
  <si>
    <t>RCYPHGHZYUAAE</t>
  </si>
  <si>
    <t>R37WU40YNTLIYU</t>
  </si>
  <si>
    <t>R2JHL897G4Y4LF</t>
  </si>
  <si>
    <t>R1JKJ6JRX7SGEL</t>
  </si>
  <si>
    <t>R25BSG945DF5FO</t>
  </si>
  <si>
    <t>R4BFNUNWNX1R0</t>
  </si>
  <si>
    <t>R2NPEFE8O89X67</t>
  </si>
  <si>
    <t>R194PSSW507V7K</t>
  </si>
  <si>
    <t>R1DT0RIGH4S3FB</t>
  </si>
  <si>
    <t>R38ZWKA3FZLLH</t>
  </si>
  <si>
    <t>R14TFXF7AOFJ1P</t>
  </si>
  <si>
    <t>R27GRSZF2YL5ZO</t>
  </si>
  <si>
    <t>R1KXPKQ4SPO0PI</t>
  </si>
  <si>
    <t>R1O4LXS46WUDK6</t>
  </si>
  <si>
    <t>R1LDIIH0E88Q70</t>
  </si>
  <si>
    <t>RGAH8BAUKGJ2N</t>
  </si>
  <si>
    <t>R3MCAC061E19PA</t>
  </si>
  <si>
    <t>R3B880ZLBUIBVP</t>
  </si>
  <si>
    <t>R13XVC901RKGZP</t>
  </si>
  <si>
    <t>RIRMEEQUWCCJK</t>
  </si>
  <si>
    <t>R1E187080D8HAU</t>
  </si>
  <si>
    <t>R1RPZJJNQM76M1</t>
  </si>
  <si>
    <t>R1NM9CFXWMQWWF</t>
  </si>
  <si>
    <t>R2E3PSSWPOJU6N</t>
  </si>
  <si>
    <t>RTA5F8RZUBJ2D</t>
  </si>
  <si>
    <t>R1SZB32SSCJBY5</t>
  </si>
  <si>
    <t>R199WTHV00BUR4</t>
  </si>
  <si>
    <t>RW3YCZCKGOBH</t>
  </si>
  <si>
    <t>R3099XAIXYVYOG</t>
  </si>
  <si>
    <t>R355B0JH9K3ZSR</t>
  </si>
  <si>
    <t>RJS13UCRXJ0V3</t>
  </si>
  <si>
    <t>RVHF9P5OW46KR</t>
  </si>
  <si>
    <t>R19S4YL4JL81R9</t>
  </si>
  <si>
    <t>R1OUTZ9YCQLAMM</t>
  </si>
  <si>
    <t>RGN1P0TZA7RF0</t>
  </si>
  <si>
    <t>R8UDGYG74HT52</t>
  </si>
  <si>
    <t>R1ZKTL2UFMHHOQ</t>
  </si>
  <si>
    <t>R2XQ7ANJA4VF12</t>
  </si>
  <si>
    <t>RNHDS9HCAZYPP</t>
  </si>
  <si>
    <t>R2GML0ZIF4G3XG</t>
  </si>
  <si>
    <t>R25B9RAM7E6ERE</t>
  </si>
  <si>
    <t>R1A8S1062HZ64L</t>
  </si>
  <si>
    <t>R3K1WGUC05G378</t>
  </si>
  <si>
    <t>R3SSOBQITYNPKB</t>
  </si>
  <si>
    <t>R3A4C1P3IDXTAD</t>
  </si>
  <si>
    <t>R3W0T7AI69710R</t>
  </si>
  <si>
    <t>R33EXPRT4EBMKP</t>
  </si>
  <si>
    <t>R36CM7BFMNFGKB</t>
  </si>
  <si>
    <t>RV1VPXNF6R439</t>
  </si>
  <si>
    <t>RK6F5JOI2TI2P</t>
  </si>
  <si>
    <t>R1URGIVAZHUKNJ</t>
  </si>
  <si>
    <t>RZK0M87UXFG2</t>
  </si>
  <si>
    <t>R3AZ8CAEQNP5IQ</t>
  </si>
  <si>
    <t>R129CVNZPQBGK3</t>
  </si>
  <si>
    <t>R1ENQGYVMS224D</t>
  </si>
  <si>
    <t>RFZOVKT1IXFRY</t>
  </si>
  <si>
    <t>R1SI1FFO31ZKVB</t>
  </si>
  <si>
    <t>R2AMJ2PSF5B54Y</t>
  </si>
  <si>
    <t>R5IR2JMR7OMZK</t>
  </si>
  <si>
    <t>R1Y9N553TGL8LN</t>
  </si>
  <si>
    <t>R28ZACVW980ACH</t>
  </si>
  <si>
    <t>R2SPQPMXFCB67B</t>
  </si>
  <si>
    <t>R2L2KO1KH9FLRI</t>
  </si>
  <si>
    <t>R37SFSAVVH051A</t>
  </si>
  <si>
    <t>R15PGRIFZVLZLP</t>
  </si>
  <si>
    <t>R3O0LVO6BNKANJ</t>
  </si>
  <si>
    <t>R11LCNI4PZLK5B</t>
  </si>
  <si>
    <t>R2GVOJLXANNFG2</t>
  </si>
  <si>
    <t>R3CY1HGOV9WMQT</t>
  </si>
  <si>
    <t>R7U8B1E7W8E54</t>
  </si>
  <si>
    <t>RYB8ZW396HQB</t>
  </si>
  <si>
    <t>R3790HUAN7KW93</t>
  </si>
  <si>
    <t>R1IN06KIK8ENHU</t>
  </si>
  <si>
    <t>R1UXT7KA6M4R0Z</t>
  </si>
  <si>
    <t>RNTYVAAWTJ5CE</t>
  </si>
  <si>
    <t>R1REJSSQVMNGVO</t>
  </si>
  <si>
    <t>R33WYRQ1J4RZHO</t>
  </si>
  <si>
    <t>R3ECO7HPNMHBTT</t>
  </si>
  <si>
    <t>R1GORSR46QQ6SN</t>
  </si>
  <si>
    <t>R1O350T6VW5RR3</t>
  </si>
  <si>
    <t>R2BXJ480ZVSUMH</t>
  </si>
  <si>
    <t>R28KMQ1TUV7E2Z</t>
  </si>
  <si>
    <t>R3KCC7HPRPOF0C</t>
  </si>
  <si>
    <t>R2K3IBMM9I3HQH</t>
  </si>
  <si>
    <t>RL1H11C1J4W4U</t>
  </si>
  <si>
    <t>R26GYIVCHR44IY</t>
  </si>
  <si>
    <t>R2X4UKYY57A9JX</t>
  </si>
  <si>
    <t>R3J71TYH2ISEUY</t>
  </si>
  <si>
    <t>R3EX53W4D2TLR9</t>
  </si>
  <si>
    <t>REY9RHIDKB28T</t>
  </si>
  <si>
    <t>R2IYAMOBWJY5JC</t>
  </si>
  <si>
    <t>R1ZSCBBOGJ8VB</t>
  </si>
  <si>
    <t>R2JXWEENFMSBAQ</t>
  </si>
  <si>
    <t>R1TOMRGD2ASPF</t>
  </si>
  <si>
    <t>R1PFE2ODTMG96C</t>
  </si>
  <si>
    <t>R1C5A0KYEKBKJJ</t>
  </si>
  <si>
    <t>R1IYLE1NMK9R12</t>
  </si>
  <si>
    <t>R3IS14LK5OVU68</t>
  </si>
  <si>
    <t>R2727E10ZHH72K</t>
  </si>
  <si>
    <t>R31X4I2TGYDUN8</t>
  </si>
  <si>
    <t>R27PTCIK04AE46</t>
  </si>
  <si>
    <t>R23U630I51IZTI</t>
  </si>
  <si>
    <t>R3TLR3XSHP0UH9</t>
  </si>
  <si>
    <t>R2RP5UV7LX3QTF</t>
  </si>
  <si>
    <t>R3W3H7WY3GXGHM</t>
  </si>
  <si>
    <t>R158W5SZQQ5YSS</t>
  </si>
  <si>
    <t>R1OT133BOUEYND</t>
  </si>
  <si>
    <t>RZAAQFY7BDSWC</t>
  </si>
  <si>
    <t>R3604ZO2AA4PK5</t>
  </si>
  <si>
    <t>R3C8K6Z6W9MDTQ</t>
  </si>
  <si>
    <t>R38163YROZHHFG</t>
  </si>
  <si>
    <t>RDXE4NC3K02IY</t>
  </si>
  <si>
    <t>R2BG3LFIR1DRUP</t>
  </si>
  <si>
    <t>R1AA1L9EH743MV</t>
  </si>
  <si>
    <t>R1Q23Z4DE0QT8Q</t>
  </si>
  <si>
    <t>R2U4L5Y1EI2L9P</t>
  </si>
  <si>
    <t>R17YBU9W32A30N</t>
  </si>
  <si>
    <t>R29OI40B53G6UK</t>
  </si>
  <si>
    <t>R3LHAFK1QLQHX</t>
  </si>
  <si>
    <t>RQXZDM0PKSCMS</t>
  </si>
  <si>
    <t>RKN5ISCXXFA4B</t>
  </si>
  <si>
    <t>R2V6JCQJ8NFGYI</t>
  </si>
  <si>
    <t>RAH387U1B1AFN</t>
  </si>
  <si>
    <t>RZ7BLWVBP91F3</t>
  </si>
  <si>
    <t>R3VUE0FS0NDIRK</t>
  </si>
  <si>
    <t>RWESRERAFOYEW</t>
  </si>
  <si>
    <t>R1YONSMZERBPET</t>
  </si>
  <si>
    <t>R3JFQJ4ZJ5RY0T</t>
  </si>
  <si>
    <t>R1KBRXW0AL249U</t>
  </si>
  <si>
    <t>R22L0SQFC67YKF</t>
  </si>
  <si>
    <t>RWK29DZUWGFWM</t>
  </si>
  <si>
    <t>RUVNSVGR3C0ZK</t>
  </si>
  <si>
    <t>R3IZIBJ48U0KDN</t>
  </si>
  <si>
    <t>REZOPKFLKI7YE</t>
  </si>
  <si>
    <t>R3G7FE8ICIL8K5</t>
  </si>
  <si>
    <t>R1G7WNTY9MC6H4</t>
  </si>
  <si>
    <t>RV51Y63DBOCWS</t>
  </si>
  <si>
    <t>RSYBU38UVWSP6</t>
  </si>
  <si>
    <t>RADZV5UTZTYWO</t>
  </si>
  <si>
    <t>R1SNDKJ3F47REI</t>
  </si>
  <si>
    <t>R2TKI3QCYTIHEU</t>
  </si>
  <si>
    <t>R3LOHD95Y9I8Q3</t>
  </si>
  <si>
    <t>R3L674Y2TEWO4K</t>
  </si>
  <si>
    <t>RCNO312K340D9</t>
  </si>
  <si>
    <t>R21QJQYXKVPKBW</t>
  </si>
  <si>
    <t>R11VGKTVQCTPW1</t>
  </si>
  <si>
    <t>RIME7JQPW8QM8</t>
  </si>
  <si>
    <t>R2BYIBOB1SJCU5</t>
  </si>
  <si>
    <t>R27XI4KBBS4CO0</t>
  </si>
  <si>
    <t>RNDLXV8UJZSO</t>
  </si>
  <si>
    <t>R1HOQAPL2PXKNX</t>
  </si>
  <si>
    <t>R3DZGHPLQSWOLO</t>
  </si>
  <si>
    <t>R37YZ6CK8TNTM4</t>
  </si>
  <si>
    <t>R3KPNR16XZW0ZH</t>
  </si>
  <si>
    <t>R28BCVQ1MKZP7S</t>
  </si>
  <si>
    <t>RXPIU94G6Y8XR</t>
  </si>
  <si>
    <t>RG8WXHVO3Q5BN</t>
  </si>
  <si>
    <t>R2VKT81SI4UN3S</t>
  </si>
  <si>
    <t>R1TH2LQCYPBXMS</t>
  </si>
  <si>
    <t>R1XO0RGL2VW166</t>
  </si>
  <si>
    <t>R2WSQJGLL679MI</t>
  </si>
  <si>
    <t>R1CEANV7C25XJ6</t>
  </si>
  <si>
    <t>R2SFO5ZGKFMA3A</t>
  </si>
  <si>
    <t>RLR4ETD7RIB3P</t>
  </si>
  <si>
    <t>R2TLZ8IYTYAIJR</t>
  </si>
  <si>
    <t>R3C4LR2YHIRZ95</t>
  </si>
  <si>
    <t>R3M7POECW3UFL3</t>
  </si>
  <si>
    <t>R31RTO2FZW8SEN</t>
  </si>
  <si>
    <t>RV2OCYSB602OB</t>
  </si>
  <si>
    <t>R31GOALBI9UPLK</t>
  </si>
  <si>
    <t>R1CTAKZMHTLVVO</t>
  </si>
  <si>
    <t>R1ZFP957X6NEUB</t>
  </si>
  <si>
    <t>R1V5NJVJMX27HK</t>
  </si>
  <si>
    <t>R37W2Z08BFVMN2</t>
  </si>
  <si>
    <t>R23NRC2SDTFP1R</t>
  </si>
  <si>
    <t>R2IDKTNLPSRRXA</t>
  </si>
  <si>
    <t>R3TRXLCPJ7CXLS</t>
  </si>
  <si>
    <t>R2RQD6H9YMSUK6</t>
  </si>
  <si>
    <t>RS9ZB4H3Y5CQZ</t>
  </si>
  <si>
    <t>R2BUP3AXKYUHYP</t>
  </si>
  <si>
    <t>R3B772KI95MWNX</t>
  </si>
  <si>
    <t>R7R351CJN43NM</t>
  </si>
  <si>
    <t>R84AXG1XCM1R3</t>
  </si>
  <si>
    <t>RYCTR2UZGN6GU</t>
  </si>
  <si>
    <t>R1VNKAJ163SXLP</t>
  </si>
  <si>
    <t>R310TJNPM9I9ZO</t>
  </si>
  <si>
    <t>R231H2ZVU5558I</t>
  </si>
  <si>
    <t>R3Q0EFB6CKAL4W</t>
  </si>
  <si>
    <t>R3SBR1YRGFORQV</t>
  </si>
  <si>
    <t>RHK2VI4OFC8UW</t>
  </si>
  <si>
    <t>R1QPBRC7ZDKAB6</t>
  </si>
  <si>
    <t>R2QKG9AO1MMHNQ</t>
  </si>
  <si>
    <t>RLC1RHGMCZS55</t>
  </si>
  <si>
    <t>R4RMB9P1YZJV3</t>
  </si>
  <si>
    <t>R3L44D00WINPGV</t>
  </si>
  <si>
    <t>R1HP1ZGFB28GM7</t>
  </si>
  <si>
    <t>R3JCTIK67UAT4K</t>
  </si>
  <si>
    <t>R2S9JBF2ECD6C6</t>
  </si>
  <si>
    <t>R2M4VC26VFSJ5K</t>
  </si>
  <si>
    <t>R2I3JCCVO4U03G</t>
  </si>
  <si>
    <t>R3NOWQBXUGHRI9</t>
  </si>
  <si>
    <t>R3ULD6B7PBI3FQ</t>
  </si>
  <si>
    <t>R2UQOW05XNOHS5</t>
  </si>
  <si>
    <t>R1E0E2U9FSYVCE</t>
  </si>
  <si>
    <t>R1XW3BIC0SBBJY</t>
  </si>
  <si>
    <t>R1WOPI53IJ9804</t>
  </si>
  <si>
    <t>R29PDCDRZOK9OT</t>
  </si>
  <si>
    <t>RP5AN5NRHB0TT</t>
  </si>
  <si>
    <t>R2MYHLYRBQ49CU</t>
  </si>
  <si>
    <t>R1ZYG8KT7IKN0F</t>
  </si>
  <si>
    <t>R1CPM2M1SFJD0Q</t>
  </si>
  <si>
    <t>R1MT0UWLT7MBYN</t>
  </si>
  <si>
    <t>RH2E56CG2VRB0</t>
  </si>
  <si>
    <t>R3O8V8MGL6A3AQ</t>
  </si>
  <si>
    <t>R2IY9SO9GDZ9ZU</t>
  </si>
  <si>
    <t>RC16I7A47XY5Z</t>
  </si>
  <si>
    <t>R3QXJLS2BDGPZU</t>
  </si>
  <si>
    <t>R2ZQ7IF3YXTAYB</t>
  </si>
  <si>
    <t>RB59C2UES2IGE</t>
  </si>
  <si>
    <t>RCRYJ6I1OC3S4</t>
  </si>
  <si>
    <t>R3CJKWJKEQBO76</t>
  </si>
  <si>
    <t>R2EYE183J6PMG0</t>
  </si>
  <si>
    <t>R22S9G5EXHE6L5</t>
  </si>
  <si>
    <t>RXTN6L62R1AU0</t>
  </si>
  <si>
    <t>R1I66H8DGGS985</t>
  </si>
  <si>
    <t>R1ZQIZ7XIUXVKP</t>
  </si>
  <si>
    <t>R97VJ0SV72PH6</t>
  </si>
  <si>
    <t>R387X09HTG3RFI</t>
  </si>
  <si>
    <t>R129BK806X9B1Q</t>
  </si>
  <si>
    <t>R3A3JLSFF2WST</t>
  </si>
  <si>
    <t>R2DLBUT9R8P3K4</t>
  </si>
  <si>
    <t>R2YZHYSB1WOZ5T</t>
  </si>
  <si>
    <t>R1LAI2YEEUW0E0</t>
  </si>
  <si>
    <t>RR8Y3CSNEHCK6</t>
  </si>
  <si>
    <t>R1MXV3ILO9VTIP</t>
  </si>
  <si>
    <t>RJDGO8A1H214O</t>
  </si>
  <si>
    <t>R39LPM6JEQVLZV</t>
  </si>
  <si>
    <t>R34GXFIAQ89K4W</t>
  </si>
  <si>
    <t>R168AR72LPYI6V</t>
  </si>
  <si>
    <t>RM1F5QKM6SSLE</t>
  </si>
  <si>
    <t>R3NB1CQXEVVQIT</t>
  </si>
  <si>
    <t>R2I6VLGIXFKKU</t>
  </si>
  <si>
    <t>R1G8SZJG03IY67</t>
  </si>
  <si>
    <t>R2A1KUYD1M88Q4</t>
  </si>
  <si>
    <t>R6TRKFTKS65XK</t>
  </si>
  <si>
    <t>R1QNTQB56PMUJL</t>
  </si>
  <si>
    <t>RMRNID3H5V0O4</t>
  </si>
  <si>
    <t>R18D5AL11YJ9ON</t>
  </si>
  <si>
    <t>R1MOAI12S1FJV1</t>
  </si>
  <si>
    <t>R1HS4KCJJK9X3U</t>
  </si>
  <si>
    <t>R248HCB4KB42LJ</t>
  </si>
  <si>
    <t>R153L369EOHI65</t>
  </si>
  <si>
    <t>RGTTBAUNEDZSX</t>
  </si>
  <si>
    <t>R22ICK5OX9INOG</t>
  </si>
  <si>
    <t>R3ODU59WZ94MGN</t>
  </si>
  <si>
    <t>R2BGICLNKXFAZH</t>
  </si>
  <si>
    <t>R274KY6VMEYJ66</t>
  </si>
  <si>
    <t>R28WM6HPG5V7YO</t>
  </si>
  <si>
    <t>R3TAACQ304V0Q5</t>
  </si>
  <si>
    <t>R1R498JDWJDUOK</t>
  </si>
  <si>
    <t>R1891ACMV6D38V</t>
  </si>
  <si>
    <t>RVGO6MWYIVZIU</t>
  </si>
  <si>
    <t>RIR1M6FLP836E</t>
  </si>
  <si>
    <t>R1K17D4QNJXNP6</t>
  </si>
  <si>
    <t>R27S4UNXONW7O4</t>
  </si>
  <si>
    <t>R3KK8G1AC7URCR</t>
  </si>
  <si>
    <t>R23LAM247GXXJT</t>
  </si>
  <si>
    <t>R2IO3IQHTV9ISU</t>
  </si>
  <si>
    <t>R2IF9WKFZNCZOQ</t>
  </si>
  <si>
    <t>RXMRCXZ0C6AO1</t>
  </si>
  <si>
    <t>RUP9QA599PULX</t>
  </si>
  <si>
    <t>RE3SVGKZFVW84</t>
  </si>
  <si>
    <t>R2TM1SQ2JK9S7K</t>
  </si>
  <si>
    <t>R12CJ7K0V22F2T</t>
  </si>
  <si>
    <t>R3PZ9OABVKGYOQ</t>
  </si>
  <si>
    <t>R1RTA2FATK1OYI</t>
  </si>
  <si>
    <t>R1ALJXQ6Z6WJSQ</t>
  </si>
  <si>
    <t>R3LQ7TCDIBG7QE</t>
  </si>
  <si>
    <t>R3NF49K5GAY77U</t>
  </si>
  <si>
    <t>R3HR0LBECGBXXA</t>
  </si>
  <si>
    <t>R25BZYL3L6NDM3</t>
  </si>
  <si>
    <t>R390YP32C9VB5V</t>
  </si>
  <si>
    <t>REO2V9YOS1V6L</t>
  </si>
  <si>
    <t>R11V9HX6ULC67</t>
  </si>
  <si>
    <t>R2EY9BADLVG0NC</t>
  </si>
  <si>
    <t>RTC6ZQC3MKS61</t>
  </si>
  <si>
    <t>R3W19RHKGXE1OV</t>
  </si>
  <si>
    <t>R2G6M5QQR22IYA</t>
  </si>
  <si>
    <t>R3IPDT2UXX2O63</t>
  </si>
  <si>
    <t>R2U6GKRX21HLG9</t>
  </si>
  <si>
    <t>R2AK0419W9GNNL</t>
  </si>
  <si>
    <t>RBFTHSBIUQTM1</t>
  </si>
  <si>
    <t>R2SNW6BCRZK0AW</t>
  </si>
  <si>
    <t>R3HVYAAF9REYEZ</t>
  </si>
  <si>
    <t>R17Z4RNBHFK18Q</t>
  </si>
  <si>
    <t>R20B3Q5JIZ96QC</t>
  </si>
  <si>
    <t>R3FQZ41R2YXT87</t>
  </si>
  <si>
    <t>R2G63AMNXO48U6</t>
  </si>
  <si>
    <t>RD1855R8RRSKW</t>
  </si>
  <si>
    <t>R22BXITISJ2V98</t>
  </si>
  <si>
    <t>R1ZGPABQCCVHXY</t>
  </si>
  <si>
    <t>R216MY341QMRQE</t>
  </si>
  <si>
    <t>R1OKN1Z9UGIGNG</t>
  </si>
  <si>
    <t>R1E6XVW96KXGKP</t>
  </si>
  <si>
    <t>R3ET8JTEIDTNU0</t>
  </si>
  <si>
    <t>R1FAH4M3BSL55F</t>
  </si>
  <si>
    <t>R3I8GGSZJCEUGV</t>
  </si>
  <si>
    <t>R2GKER5LJ744AO</t>
  </si>
  <si>
    <t>R3OF9WES5OOK6</t>
  </si>
  <si>
    <t>R2QSNY4PHB2LDU</t>
  </si>
  <si>
    <t>R24EFZ4RGA54HI</t>
  </si>
  <si>
    <t>R2XNIDW8U1KWC1</t>
  </si>
  <si>
    <t>RZZWEYTD4NC3T</t>
  </si>
  <si>
    <t>R1MMO2YNT4C36L</t>
  </si>
  <si>
    <t>R10NGDU2C04L0B</t>
  </si>
  <si>
    <t>RXIDPVAI088YL</t>
  </si>
  <si>
    <t>R22KTF9KDGLEK5</t>
  </si>
  <si>
    <t>R12PC58VMY3MZY</t>
  </si>
  <si>
    <t>R2HYUYSA0VS4ZY</t>
  </si>
  <si>
    <t>RIWQ3QB0V2RCQ</t>
  </si>
  <si>
    <t>R2888CE3TDHQMW</t>
  </si>
  <si>
    <t>R5OOQZ5ILIG7E</t>
  </si>
  <si>
    <t>R3CCDJLE61ON18</t>
  </si>
  <si>
    <t>R1YKND3U30I2MF</t>
  </si>
  <si>
    <t>R25NCFO26L4LDR</t>
  </si>
  <si>
    <t>R25Y3SKCCN76RT</t>
  </si>
  <si>
    <t>R1IVPB2D1II1QZ</t>
  </si>
  <si>
    <t>R2VTSB2I55FIV8</t>
  </si>
  <si>
    <t>R25T0UEZY5MCOJ</t>
  </si>
  <si>
    <t>RGH8GEFOI9GPP</t>
  </si>
  <si>
    <t>RDZQYOXIANHNQ</t>
  </si>
  <si>
    <t>R3VWD0BGB1RXGB</t>
  </si>
  <si>
    <t>R1PZZYC3LAWBDJ</t>
  </si>
  <si>
    <t>RDBIPNQ4FXGZR</t>
  </si>
  <si>
    <t>RMSTOC1WCLL3X</t>
  </si>
  <si>
    <t>RD7IUGN9EM77P</t>
  </si>
  <si>
    <t>R36XQGHL3TG2S2</t>
  </si>
  <si>
    <t>R2KHO4ECNAVNOO</t>
  </si>
  <si>
    <t>RHTRI5KXL3B0G</t>
  </si>
  <si>
    <t>R1WKGP3JNWFPZA</t>
  </si>
  <si>
    <t>RIVY9LOY4XDM8</t>
  </si>
  <si>
    <t>R15QNG3FMT58V5</t>
  </si>
  <si>
    <t>R27HZ0L7SXVFCU</t>
  </si>
  <si>
    <t>R2WA1A30690THA</t>
  </si>
  <si>
    <t>R2UT2VQEDPGN1H</t>
  </si>
  <si>
    <t>R1IIJGUS2SSR7Q</t>
  </si>
  <si>
    <t>R3QMEGXUL7BM6J</t>
  </si>
  <si>
    <t>RJ881YNSQW00R</t>
  </si>
  <si>
    <t>R2BQHF6K2GYQV2</t>
  </si>
  <si>
    <t>R3KEPYTBVTTUGK</t>
  </si>
  <si>
    <t>R38643N4B91P1J</t>
  </si>
  <si>
    <t>RATIBJBLJ4VZA</t>
  </si>
  <si>
    <t>RMJTIHWOEVJ2S</t>
  </si>
  <si>
    <t>R2EG04BF78FCDN</t>
  </si>
  <si>
    <t>R2XS7O4CK0KEE5</t>
  </si>
  <si>
    <t>RDQ894LVO01UH</t>
  </si>
  <si>
    <t>RO7RFHI6XIDYE</t>
  </si>
  <si>
    <t>R3J3S08AQQCGNM</t>
  </si>
  <si>
    <t>R52K5GWEQ070L</t>
  </si>
  <si>
    <t>R3LXH31GPSHNYD</t>
  </si>
  <si>
    <t>R3EGID2HUY7LU8</t>
  </si>
  <si>
    <t>R27APYDW4ZMR7T</t>
  </si>
  <si>
    <t>R31XXA5MOY1R4E</t>
  </si>
  <si>
    <t>R3R9A3JWS33ERF</t>
  </si>
  <si>
    <t>R1EFI61RMD0Z15</t>
  </si>
  <si>
    <t>R1LRD22T6K2R3B</t>
  </si>
  <si>
    <t>R2OI7X78Y7QIEA</t>
  </si>
  <si>
    <t>R2XQJXUXNN0A12</t>
  </si>
  <si>
    <t>R1KQN0FQ8TQUYP</t>
  </si>
  <si>
    <t>R2LIHYNX33S3JW</t>
  </si>
  <si>
    <t>R2MSZF0CBI5362</t>
  </si>
  <si>
    <t>R2RECNPT3U4S0R</t>
  </si>
  <si>
    <t>R1G9BQDKBF78M7</t>
  </si>
  <si>
    <t>R2GO75L7U86Z1V</t>
  </si>
  <si>
    <t>R33PHX4BSNENA9</t>
  </si>
  <si>
    <t>R301O6LFOU2YZ8</t>
  </si>
  <si>
    <t>R16XVVFYUNVL5L</t>
  </si>
  <si>
    <t>R2MGT9GPFEHTPY</t>
  </si>
  <si>
    <t>R326AAFTL0LMUL</t>
  </si>
  <si>
    <t>R1XBQN0IY6V5VX</t>
  </si>
  <si>
    <t>R1LMKF935MRJMW</t>
  </si>
  <si>
    <t>R3VHEFOX9HOCWT</t>
  </si>
  <si>
    <t>R1JEOGWKLERZIC</t>
  </si>
  <si>
    <t>R35KI765XWBP34</t>
  </si>
  <si>
    <t>R13Z8MSR50H9UK</t>
  </si>
  <si>
    <t>RM7JUADWLUK6A</t>
  </si>
  <si>
    <t>RKJS44FVJ9WDN</t>
  </si>
  <si>
    <t>R3NMULZYX4HN7N</t>
  </si>
  <si>
    <t>R1F88W61P4OKYN</t>
  </si>
  <si>
    <t>RBO17QNYZ6BIP</t>
  </si>
  <si>
    <t>R3QD7XA5DS8I8K</t>
  </si>
  <si>
    <t>R18F8VXBV6TZLO</t>
  </si>
  <si>
    <t>R2MSV2JRVJGRQN</t>
  </si>
  <si>
    <t>R2N6TQ3N4XSSFR</t>
  </si>
  <si>
    <t>R3Q36Y6U3YKG6B</t>
  </si>
  <si>
    <t>R3B62FXQRPYCBF</t>
  </si>
  <si>
    <t>R3DSCZL1XTGQAX</t>
  </si>
  <si>
    <t>RQSHBH1TBP4AB</t>
  </si>
  <si>
    <t>R18HLYU58YH1LI</t>
  </si>
  <si>
    <t>RSKKY88AN663W</t>
  </si>
  <si>
    <t>R3I9ZZITI5NO9G</t>
  </si>
  <si>
    <t>R2AO8Y28HYFSGN</t>
  </si>
  <si>
    <t>RVJ7OESUFXN6U</t>
  </si>
  <si>
    <t>R1MDDB3FYXXEVL</t>
  </si>
  <si>
    <t>R3G7Y5WQT3T0AV</t>
  </si>
  <si>
    <t>ROCT9PEGTFHBI</t>
  </si>
  <si>
    <t>R24WVK7TASKNPN</t>
  </si>
  <si>
    <t>RUOVM34GI6ISW</t>
  </si>
  <si>
    <t>R2SLVB4IDEDVF4</t>
  </si>
  <si>
    <t>R2RV27ZD33RI6P</t>
  </si>
  <si>
    <t>RADJ27GF3JOCA</t>
  </si>
  <si>
    <t>R3EL9BC8AYLS8M</t>
  </si>
  <si>
    <t>R3P1N9EPS61ITV</t>
  </si>
  <si>
    <t>R3IXD6WLRFIN2Y</t>
  </si>
  <si>
    <t>R3QEKYN8ZHH98T</t>
  </si>
  <si>
    <t>R3RZ9TPNV34433</t>
  </si>
  <si>
    <t>R2JKCB5MNWKW9N</t>
  </si>
  <si>
    <t>R2XZB8KBJN241T</t>
  </si>
  <si>
    <t>R1R3NYQMODNGM8</t>
  </si>
  <si>
    <t>R3CICAEO8AI5Q4</t>
  </si>
  <si>
    <t>R1K987VOWZ2H3F</t>
  </si>
  <si>
    <t>R2JA4G9JMA2D4O</t>
  </si>
  <si>
    <t>R1KZ1EN293BV13</t>
  </si>
  <si>
    <t>R66WLAR3WTRKN</t>
  </si>
  <si>
    <t>R2F293IOSSP7QX</t>
  </si>
  <si>
    <t>R35TMVD8F23NNK</t>
  </si>
  <si>
    <t>R2RP81I94A906C</t>
  </si>
  <si>
    <t>RB6PFQQVU7KUM</t>
  </si>
  <si>
    <t>R37XBQ83OS51H0</t>
  </si>
  <si>
    <t>R2XMCSACFNMHSM</t>
  </si>
  <si>
    <t>R3OAPCUWZ6KJ0E</t>
  </si>
  <si>
    <t>R369ID2WU66LI8</t>
  </si>
  <si>
    <t>R2DRWYU4KRZG8M</t>
  </si>
  <si>
    <t>R2C4X2752MM324</t>
  </si>
  <si>
    <t>R2XH62C0OMV1KN</t>
  </si>
  <si>
    <t>RHNRKZTFXDK89</t>
  </si>
  <si>
    <t>R4KUI529XXAL5</t>
  </si>
  <si>
    <t>R2YBU1X775PBO7</t>
  </si>
  <si>
    <t>R2SP06FB7XB3NM</t>
  </si>
  <si>
    <t>R3TQ721HDLL0UC</t>
  </si>
  <si>
    <t>RF73D5K5ZPBIU</t>
  </si>
  <si>
    <t>R34D9LRZ543WW0</t>
  </si>
  <si>
    <t>RXSU1WELHKSJV</t>
  </si>
  <si>
    <t>RDJYI5PWSD45Y</t>
  </si>
  <si>
    <t>R1UTEEMGPZ5T12</t>
  </si>
  <si>
    <t>R3LZFS4QTCAHA8</t>
  </si>
  <si>
    <t>R1Y8IAT73QZGHC</t>
  </si>
  <si>
    <t>R19NL3QGC4DMZ7</t>
  </si>
  <si>
    <t>R3PB00C7ZEBAMG</t>
  </si>
  <si>
    <t>RVUGXND7SHFW8</t>
  </si>
  <si>
    <t>R9LR8JP82ED2X</t>
  </si>
  <si>
    <t>R32N5S5Q1W3RHU</t>
  </si>
  <si>
    <t>R2W4T3SW0RJWWT</t>
  </si>
  <si>
    <t>ROTKHGUAN5KUR</t>
  </si>
  <si>
    <t>R2J5Z02Y4QL66Z</t>
  </si>
  <si>
    <t>R2Z8H0DEYU31U1</t>
  </si>
  <si>
    <t>R10758I9J937X1</t>
  </si>
  <si>
    <t>R2QT07V4QXKIFY</t>
  </si>
  <si>
    <t>R2BLT775YXVSXH</t>
  </si>
  <si>
    <t>R3V1U8IIB8FFO2</t>
  </si>
  <si>
    <t>RVBV8BEJ26OG6</t>
  </si>
  <si>
    <t>R1LXTDC37JH60V</t>
  </si>
  <si>
    <t>R1ICRMTTWYOFPK</t>
  </si>
  <si>
    <t>R1HTJYYR59HC3S</t>
  </si>
  <si>
    <t>R4S7MHI8MJKLU</t>
  </si>
  <si>
    <t>R1FNXA35SQ0AGR</t>
  </si>
  <si>
    <t>REM1ZOQ5E2OE4</t>
  </si>
  <si>
    <t>R3CD63WPYMHSO9</t>
  </si>
  <si>
    <t>R3CYO0PKFDTBV2</t>
  </si>
  <si>
    <t>RT4VEG1QJSZ5D</t>
  </si>
  <si>
    <t>R1BLZ8NFKP1FN8</t>
  </si>
  <si>
    <t>R312VCX5UBOTYJ</t>
  </si>
  <si>
    <t>R11O7WDJVC8065</t>
  </si>
  <si>
    <t>R2UF3J3M2DDJ07</t>
  </si>
  <si>
    <t>R1J14TB65SWAKO</t>
  </si>
  <si>
    <t>R97GYSJA4SZEV</t>
  </si>
  <si>
    <t>R3GJ3X7MYRST9G</t>
  </si>
  <si>
    <t>RGI050G1TY9NP</t>
  </si>
  <si>
    <t>R11LGEEJ1QQ8HI</t>
  </si>
  <si>
    <t>RP53N14Q2723T</t>
  </si>
  <si>
    <t>R2L4XIZ518GOR1</t>
  </si>
  <si>
    <t>RPVZZE1EB5RNS</t>
  </si>
  <si>
    <t>RF4O6NIV5JCCW</t>
  </si>
  <si>
    <t>R34V1K30QYA0OB</t>
  </si>
  <si>
    <t>R3QB4RKKFY10JI</t>
  </si>
  <si>
    <t>R19ZQCPYHQWLK7</t>
  </si>
  <si>
    <t>R2XHVF9XQDSISL</t>
  </si>
  <si>
    <t>R3JGGBNU2POS7K</t>
  </si>
  <si>
    <t>R1INL4UFJMHNYR</t>
  </si>
  <si>
    <t>R1JKLP968JFII9</t>
  </si>
  <si>
    <t>R1V4XNUIURS7GC</t>
  </si>
  <si>
    <t>R3ADRUHE42WCJE</t>
  </si>
  <si>
    <t>RS7H27GCGREXQ</t>
  </si>
  <si>
    <t>R41ZM7UPJZQ8W</t>
  </si>
  <si>
    <t>RXM4QJZX5M7Q4</t>
  </si>
  <si>
    <t>RUWA5ZR9LSQBH</t>
  </si>
  <si>
    <t>R2ZXDFN8U4X0T3</t>
  </si>
  <si>
    <t>RD94LCPFDC5TC</t>
  </si>
  <si>
    <t>R2S5WXQYTXTQYQ</t>
  </si>
  <si>
    <t>R2ACY9811MRUN5</t>
  </si>
  <si>
    <t>R3LCHR1A1RPV6S</t>
  </si>
  <si>
    <t>RT7JIX9SX80E1</t>
  </si>
  <si>
    <t>R3L8S4KNQ9XCO6</t>
  </si>
  <si>
    <t>R5F8EK88EABNY</t>
  </si>
  <si>
    <t>R2QV1JD5V8C2S1</t>
  </si>
  <si>
    <t>RG4C2KF3ZRM0O</t>
  </si>
  <si>
    <t>R2W29VY8NK4944</t>
  </si>
  <si>
    <t>R1CND8STT3PIJ9</t>
  </si>
  <si>
    <t>R28HD6AAAURKH9</t>
  </si>
  <si>
    <t>R1YCVCHRY2S75S</t>
  </si>
  <si>
    <t>R3HTDIUAXMK62H</t>
  </si>
  <si>
    <t>ROTGU2DMM6OU0</t>
  </si>
  <si>
    <t>R30U9FM8KQM6XF</t>
  </si>
  <si>
    <t>R29JQ2K07HBYIF</t>
  </si>
  <si>
    <t>R2E2HQUWWCQ7KQ</t>
  </si>
  <si>
    <t>R296GRK7CYBW8R</t>
  </si>
  <si>
    <t>RQYGF5HURT4Q7</t>
  </si>
  <si>
    <t>R2UMKGAL43EGDB</t>
  </si>
  <si>
    <t>R2BJNGYIXCJZR3</t>
  </si>
  <si>
    <t>R1LPMCFZIBBS1E</t>
  </si>
  <si>
    <t>R32VTB32ABV5KD</t>
  </si>
  <si>
    <t>R6MP28BOL57KT</t>
  </si>
  <si>
    <t>R2EAVEVO5QBCY0</t>
  </si>
  <si>
    <t>R2RGL2ER7IIAIM</t>
  </si>
  <si>
    <t>R14FBKM06QD50M</t>
  </si>
  <si>
    <t>R1LYEOV92R84LX</t>
  </si>
  <si>
    <t>R2DQHH5ZDEIZF7</t>
  </si>
  <si>
    <t>R20YKGEYEPCEGL</t>
  </si>
  <si>
    <t>RO77OQG21KZ7C</t>
  </si>
  <si>
    <t>R14P5VL1FNT9AH</t>
  </si>
  <si>
    <t>R2XDRJHJRKJC9T</t>
  </si>
  <si>
    <t>R18FB15M733QII</t>
  </si>
  <si>
    <t>R892AATDO8QNT</t>
  </si>
  <si>
    <t>RZ5L8BVT0THNE</t>
  </si>
  <si>
    <t>R3LEJZ4FF2OSYZ</t>
  </si>
  <si>
    <t>R3CQCCWYS8XQ4Q</t>
  </si>
  <si>
    <t>R3NMEJ9FHUKIM5</t>
  </si>
  <si>
    <t>R9Q5HZCYA8M7W</t>
  </si>
  <si>
    <t>R1TBL4GV1NUX07</t>
  </si>
  <si>
    <t>R107YDPAWIHVKN</t>
  </si>
  <si>
    <t>R3ON78SE4U0D4D</t>
  </si>
  <si>
    <t>R1S9OCH99PFHGW</t>
  </si>
  <si>
    <t>R3VB6LUO0KQAC7</t>
  </si>
  <si>
    <t>R38WR5MFISLU9H</t>
  </si>
  <si>
    <t>R21XRUZQ2MQ2ME</t>
  </si>
  <si>
    <t>R368V5GBBAVTKL</t>
  </si>
  <si>
    <t>RWYWGRLTSJX7N</t>
  </si>
  <si>
    <t>R3VR8G8SJCIQM</t>
  </si>
  <si>
    <t>R2SME90R32XR18</t>
  </si>
  <si>
    <t>R2BTUXHC0LJSK2</t>
  </si>
  <si>
    <t>R2LJ7EU195HEBH</t>
  </si>
  <si>
    <t>R3SQTXO5SE96IF</t>
  </si>
  <si>
    <t>R3CUNCZTU43JPP</t>
  </si>
  <si>
    <t>RSO46BN8S4OSU</t>
  </si>
  <si>
    <t>R2UD5D7T4DZRE5</t>
  </si>
  <si>
    <t>R2XLJQREI5N1VB</t>
  </si>
  <si>
    <t>R29MV5DZH3FQBH</t>
  </si>
  <si>
    <t>R9F5EX21OJF17</t>
  </si>
  <si>
    <t>R12QT09SFCET3</t>
  </si>
  <si>
    <t>R2RQYG7OHKC98T</t>
  </si>
  <si>
    <t>R3C592OSGL2F93</t>
  </si>
  <si>
    <t>R1E0XZJHFH6TXM</t>
  </si>
  <si>
    <t>R2ENRB8YO7Y4S1</t>
  </si>
  <si>
    <t>R3D1R5YMT9NWFM</t>
  </si>
  <si>
    <t>R333HIWFHBI9EX</t>
  </si>
  <si>
    <t>R3EGM0TULXVGUT</t>
  </si>
  <si>
    <t>R3IJK2M8NM5F25</t>
  </si>
  <si>
    <t>RYO5JW13I0MCH</t>
  </si>
  <si>
    <t>R3H4H2BLYJ8K54</t>
  </si>
  <si>
    <t>R1P0BZF3X3CT7I</t>
  </si>
  <si>
    <t>R2UC6S1JJBFG43</t>
  </si>
  <si>
    <t>R3NEEKXGIP67K0</t>
  </si>
  <si>
    <t>R1U5XLD5P7F7FU</t>
  </si>
  <si>
    <t>R2A1XQCL3IR2SO</t>
  </si>
  <si>
    <t>R1PQT6I4G8V4UP</t>
  </si>
  <si>
    <t>R3ALX1UAMP0V5F</t>
  </si>
  <si>
    <t>R2QDKL6M3BGGR8</t>
  </si>
  <si>
    <t>R2GXKYBJXNF3HR</t>
  </si>
  <si>
    <t>R3OBHPHLETR6ZR</t>
  </si>
  <si>
    <t>R6ZP9NF1BL84O</t>
  </si>
  <si>
    <t>R1OIEL27NJ0RCO</t>
  </si>
  <si>
    <t>R1JQG83T7U855F</t>
  </si>
  <si>
    <t>R3J34H7VBLFKDM</t>
  </si>
  <si>
    <t>R39DXFGYRXPIW2</t>
  </si>
  <si>
    <t>RU4VUDDZCAKWJ</t>
  </si>
  <si>
    <t>R3F278LDDKWR82</t>
  </si>
  <si>
    <t>R1NBKTUA3TDF0X</t>
  </si>
  <si>
    <t>R1SXNGZHUU7T1A</t>
  </si>
  <si>
    <t>R19G9M4DV85UZR</t>
  </si>
  <si>
    <t>RI0WQOZ9OHFQR</t>
  </si>
  <si>
    <t>RMHY4XGSZT7UR</t>
  </si>
  <si>
    <t>R84PM9B4EXEQX</t>
  </si>
  <si>
    <t>R1XME75YUKM2OB</t>
  </si>
  <si>
    <t>RZ4IS44C3AS2F</t>
  </si>
  <si>
    <t>RDD5TKKRXAHI6</t>
  </si>
  <si>
    <t>R3IYQJAV7Z3IIJ</t>
  </si>
  <si>
    <t>R1OUFD8RNQEGRO</t>
  </si>
  <si>
    <t>RUTSM8SFB6IK1</t>
  </si>
  <si>
    <t>RD1I9V3J84SRN</t>
  </si>
  <si>
    <t>R19Y060OGX1449</t>
  </si>
  <si>
    <t>RPGQI0SP1LWQD</t>
  </si>
  <si>
    <t>RQ38JN12KFAGP</t>
  </si>
  <si>
    <t>R3HYEK5C8SAQU7</t>
  </si>
  <si>
    <t>R3B1AQRLPRCM0G</t>
  </si>
  <si>
    <t>R2ZAAKRLUZBNOY</t>
  </si>
  <si>
    <t>RINQEFDY3172H</t>
  </si>
  <si>
    <t>R3S8DLWTVTZT74</t>
  </si>
  <si>
    <t>R2889VE9YMT0EZ</t>
  </si>
  <si>
    <t>R3KPZ8P5M4PG72</t>
  </si>
  <si>
    <t>R2HSDBDLRKBOC0</t>
  </si>
  <si>
    <t>R2EI8C7FUKOSDO</t>
  </si>
  <si>
    <t>R3BRLV8FDVV6QB</t>
  </si>
  <si>
    <t>R1YHHQ223HBPE9</t>
  </si>
  <si>
    <t>R2UAVXBGV8WK3N</t>
  </si>
  <si>
    <t>RPTZZYC6X5HF</t>
  </si>
  <si>
    <t>R327KYMPRK1R5H</t>
  </si>
  <si>
    <t>R2XES5SVJG8YP1</t>
  </si>
  <si>
    <t>R3ISE0B84H2FC4</t>
  </si>
  <si>
    <t>R32PBSE5T01GP3</t>
  </si>
  <si>
    <t>RF7XT25GUKMXL</t>
  </si>
  <si>
    <t>R90ADLZBP2L4B</t>
  </si>
  <si>
    <t>R1ININDVW54554</t>
  </si>
  <si>
    <t>RSL20NEE3CM3Z</t>
  </si>
  <si>
    <t>R8NGRUX0L544R</t>
  </si>
  <si>
    <t>R3NINARQVMB04K</t>
  </si>
  <si>
    <t>R3V669AZP1XAAF</t>
  </si>
  <si>
    <t>R20I705WTEEW1V</t>
  </si>
  <si>
    <t>RY83C96248L5V</t>
  </si>
  <si>
    <t>R26RSSJWPNLVT2</t>
  </si>
  <si>
    <t>R19L3YHA555YWV</t>
  </si>
  <si>
    <t>R1ZAZH2LQQV1BO</t>
  </si>
  <si>
    <t>R2X7KQZQ9OM9SP</t>
  </si>
  <si>
    <t>RO083A44QXKV9</t>
  </si>
  <si>
    <t>R3C3602BFFOSHL</t>
  </si>
  <si>
    <t>R3CJ93AM926Y16</t>
  </si>
  <si>
    <t>RG0532BEQHFMJ</t>
  </si>
  <si>
    <t>R664LC5TVQ8FY</t>
  </si>
  <si>
    <t>R351V55RSSHHKF</t>
  </si>
  <si>
    <t>R1O8VW90GF66XT</t>
  </si>
  <si>
    <t>R15LLQQDFS6UUR</t>
  </si>
  <si>
    <t>R12NQTT6JQ7IUU</t>
  </si>
  <si>
    <t>RY86UV8SMZI90</t>
  </si>
  <si>
    <t>R2AAYZE6G6UIAU</t>
  </si>
  <si>
    <t>R39Q207BAEQQWR</t>
  </si>
  <si>
    <t>RSZFFKU0IDHKS</t>
  </si>
  <si>
    <t>R2GFFY2F5H41KG</t>
  </si>
  <si>
    <t>R36TOBMRAZCRCQ</t>
  </si>
  <si>
    <t>R2DCMA2LKZOX95</t>
  </si>
  <si>
    <t>R3CEIRJ8YFRONO</t>
  </si>
  <si>
    <t>R3ICE0RT3T14TH</t>
  </si>
  <si>
    <t>R17764XIRZDB5H</t>
  </si>
  <si>
    <t>RI1X7COS2IBOL</t>
  </si>
  <si>
    <t>R33A1O2FLMSC3Z</t>
  </si>
  <si>
    <t>RHFEA5EOYKD7Q</t>
  </si>
  <si>
    <t>R1GTW2UMC0N8KZ</t>
  </si>
  <si>
    <t>R33OGOISGY92FA</t>
  </si>
  <si>
    <t>R9OEDGO6AP6W</t>
  </si>
  <si>
    <t>R18J04KXIBBB6N</t>
  </si>
  <si>
    <t>R70MW25QBMRGK</t>
  </si>
  <si>
    <t>R3AX6PA4E2TM2G</t>
  </si>
  <si>
    <t>R7HUKVB4XODCQ</t>
  </si>
  <si>
    <t>R1J8EL6DD8FXI4</t>
  </si>
  <si>
    <t>R1GYAYF8LG0P4Y</t>
  </si>
  <si>
    <t>R2O8NMN02QCYQT</t>
  </si>
  <si>
    <t>R2SK5PPC2ZKCL5</t>
  </si>
  <si>
    <t>RD7IHEAUK0KA6</t>
  </si>
  <si>
    <t>R32GOT9K2GCKQG</t>
  </si>
  <si>
    <t>R2ODSY8YMSYDBQ</t>
  </si>
  <si>
    <t>R1GJIXYJ1WCO16</t>
  </si>
  <si>
    <t>R3F1T36YXCNJUT</t>
  </si>
  <si>
    <t>R1TWYPGF1F4VJW</t>
  </si>
  <si>
    <t>R2ZI8M3NTETFJT</t>
  </si>
  <si>
    <t>R1JXCQXDJH1CEV</t>
  </si>
  <si>
    <t>R3C6DZWAYPPVIX</t>
  </si>
  <si>
    <t>R2RMNGCEK9JTR6</t>
  </si>
  <si>
    <t>R2TWPQKNMIHDWC</t>
  </si>
  <si>
    <t>R2GAXBVB8VNNFW</t>
  </si>
  <si>
    <t>RS8LJM8U4MFL9</t>
  </si>
  <si>
    <t>R36X9P0X5BIB9V</t>
  </si>
  <si>
    <t>RC4NQGWR1VSW1</t>
  </si>
  <si>
    <t>R3NMIVJ17E0X21</t>
  </si>
  <si>
    <t>RB5W0IR72WUCL</t>
  </si>
  <si>
    <t>RYFMIDRTCXL9G</t>
  </si>
  <si>
    <t>RAXJMWTTGEC3N</t>
  </si>
  <si>
    <t>R3NIYIIT389DWG</t>
  </si>
  <si>
    <t>R9X812EYFQOYQ</t>
  </si>
  <si>
    <t>R3JUK9JGV9M0OZ</t>
  </si>
  <si>
    <t>R11666SEDDXZ66</t>
  </si>
  <si>
    <t>R1B4X8ITOATQ0C</t>
  </si>
  <si>
    <t>R5WG9NHM3YOOT</t>
  </si>
  <si>
    <t>R3TAVI48RMGJX5</t>
  </si>
  <si>
    <t>RILQMI1I1DYD1</t>
  </si>
  <si>
    <t>R1R099R1LF5U9A</t>
  </si>
  <si>
    <t>R26A4K18YPO7PL</t>
  </si>
  <si>
    <t>R336HLDD03LJVQ</t>
  </si>
  <si>
    <t>R21IQ39FHPMSQZ</t>
  </si>
  <si>
    <t>R3D9U8JX5A9TUJ</t>
  </si>
  <si>
    <t>R35QH8XSF5Q7Q8</t>
  </si>
  <si>
    <t>R2GIERTOOHJ61Y</t>
  </si>
  <si>
    <t>R1C41WPHWU3HQU</t>
  </si>
  <si>
    <t>R1KWYGPK5B25QW</t>
  </si>
  <si>
    <t>R29JX6DV9W8CEX</t>
  </si>
  <si>
    <t>R2NC01NL944UV6</t>
  </si>
  <si>
    <t>R383NYRRUUA4RG</t>
  </si>
  <si>
    <t>R3B27WULJTV0TX</t>
  </si>
  <si>
    <t>R17QJ5UVWP6FA3</t>
  </si>
  <si>
    <t>R3QKFVLI9WHP40</t>
  </si>
  <si>
    <t>R3LEQKCCAHPSWR</t>
  </si>
  <si>
    <t>R11H2N84QPASNY</t>
  </si>
  <si>
    <t>R393EMOMYGZ5FU</t>
  </si>
  <si>
    <t>R17HKZQD6S4TMP</t>
  </si>
  <si>
    <t>R16FEY4VDG9V22</t>
  </si>
  <si>
    <t>R9WFEPTQ1AVOT</t>
  </si>
  <si>
    <t>R21UPDIAM0TVWB</t>
  </si>
  <si>
    <t>RHZHGXAI6M674</t>
  </si>
  <si>
    <t>R3IWE5ZPWKQ69C</t>
  </si>
  <si>
    <t>RMVC4YY8V7RYM</t>
  </si>
  <si>
    <t>R1G1RT7104E5RE</t>
  </si>
  <si>
    <t>R14Q3C6MLJ03P2</t>
  </si>
  <si>
    <t>R35VJEPZY0GU3B</t>
  </si>
  <si>
    <t>R5L3FAFS6JXJF</t>
  </si>
  <si>
    <t>R1VTQ25LXQX5UD</t>
  </si>
  <si>
    <t>R6RJYAZUM5240</t>
  </si>
  <si>
    <t>R1S8HH7X7WWELD</t>
  </si>
  <si>
    <t>R3VAP7JD6S5Q9B</t>
  </si>
  <si>
    <t>R2RJV9PK2QMAQJ</t>
  </si>
  <si>
    <t>R2JSE9NKI4XHKF</t>
  </si>
  <si>
    <t>R1LUV2WJODYVJ2</t>
  </si>
  <si>
    <t>R3U9FRV2Q625DO</t>
  </si>
  <si>
    <t>R3EJZ83W9OHW3D</t>
  </si>
  <si>
    <t>RSH53O0JL66NL</t>
  </si>
  <si>
    <t>R3BMZS3M7NRJ6H</t>
  </si>
  <si>
    <t>R1KGMYE82EPYDO</t>
  </si>
  <si>
    <t>RG1M1ENVZBFAP</t>
  </si>
  <si>
    <t>R1WFXJNNGSCEPV</t>
  </si>
  <si>
    <t>R1NAE9JMVSXVA1</t>
  </si>
  <si>
    <t>R2GUYHS0CU32OU</t>
  </si>
  <si>
    <t>R3TKVWL3ZLGJ2L</t>
  </si>
  <si>
    <t>R1EC5MKPYJIUG3</t>
  </si>
  <si>
    <t>R3MLY4J9APFPSY</t>
  </si>
  <si>
    <t>R1Q2LLFMPBKRC5</t>
  </si>
  <si>
    <t>R10RLPU4M73CP6</t>
  </si>
  <si>
    <t>R34MKCOD6O491E</t>
  </si>
  <si>
    <t>R3R6D9TUIP8SNV</t>
  </si>
  <si>
    <t>R3CX62IV0TSF01</t>
  </si>
  <si>
    <t>R2K650XLDC67WC</t>
  </si>
  <si>
    <t>RIL3X4K17UXMZ</t>
  </si>
  <si>
    <t>RSOVJCRH662YN</t>
  </si>
  <si>
    <t>R20C8843BM8Z3U</t>
  </si>
  <si>
    <t>R2WQI4JZU8FHJA</t>
  </si>
  <si>
    <t>R47YX2LMQDMCL</t>
  </si>
  <si>
    <t>R2Y2GMH611HDB2</t>
  </si>
  <si>
    <t>R1H4NEOQ6UEAUO</t>
  </si>
  <si>
    <t>R1EXCFKOXU8V4G</t>
  </si>
  <si>
    <t>R26ZOQR926DPVQ</t>
  </si>
  <si>
    <t>R29VVCLZZLXMKP</t>
  </si>
  <si>
    <t>R1EQ6Z6IDFUDQU</t>
  </si>
  <si>
    <t>R2OOANZHYPNGCF</t>
  </si>
  <si>
    <t>R22ZFYL3I9O4CV</t>
  </si>
  <si>
    <t>R3SHUZZHWO2W3P</t>
  </si>
  <si>
    <t>R1HX6VQS2UYU8R</t>
  </si>
  <si>
    <t>R3A39U8MP8LIWS</t>
  </si>
  <si>
    <t>R2Y7Y17C8YALB</t>
  </si>
  <si>
    <t>RSQG0AYJ4V2D8</t>
  </si>
  <si>
    <t>R2WV6HSBBEWM30</t>
  </si>
  <si>
    <t>R1AHXLKGDRQUYJ</t>
  </si>
  <si>
    <t>R1BTJA3264JTT5</t>
  </si>
  <si>
    <t>R1CIASP6T84E5I</t>
  </si>
  <si>
    <t>R207L99B0HON4H</t>
  </si>
  <si>
    <t>REU6EKQK98RBL</t>
  </si>
  <si>
    <t>RM596L5QWH41H</t>
  </si>
  <si>
    <t>R3S583DFLJ72KS</t>
  </si>
  <si>
    <t>R2RV6Q4UAGYKUY</t>
  </si>
  <si>
    <t>R3O59TXWPHOPEO</t>
  </si>
  <si>
    <t>RMVC7IIYGMZJ8</t>
  </si>
  <si>
    <t>R2V8YZ8X1YQY5C</t>
  </si>
  <si>
    <t>R1CKJXFP143T9U</t>
  </si>
  <si>
    <t>R31WPX3OC28CK7</t>
  </si>
  <si>
    <t>R1S0S55YJ1UNXW</t>
  </si>
  <si>
    <t>R1VQUWXWHW7F39</t>
  </si>
  <si>
    <t>R2YJT6N81TWW2J</t>
  </si>
  <si>
    <t>R3TY53243YFG8E</t>
  </si>
  <si>
    <t>RFMQXL2EJSMQ9</t>
  </si>
  <si>
    <t>R1ZD2CRP65AO8B</t>
  </si>
  <si>
    <t>R28ZB0YUM6FKKB</t>
  </si>
  <si>
    <t>RNB44LXBJIPTL</t>
  </si>
  <si>
    <t>RVSWATRY0CJIV</t>
  </si>
  <si>
    <t>R3IJ7R6T1XNRDW</t>
  </si>
  <si>
    <t>RDC2ZTQAO2XXC</t>
  </si>
  <si>
    <t>R1RFN16MM6BMUM</t>
  </si>
  <si>
    <t>R2O8DIRX6ME9HQ</t>
  </si>
  <si>
    <t>R50QNWM2SDL2V</t>
  </si>
  <si>
    <t>RYVGISVDMR782</t>
  </si>
  <si>
    <t>R2SUYAKH1B3Y9A</t>
  </si>
  <si>
    <t>R2A98UDM7A9PQZ</t>
  </si>
  <si>
    <t>R24J0BEZA2THE5</t>
  </si>
  <si>
    <t>R1PUJMNHTMHNWS</t>
  </si>
  <si>
    <t>RWIBZAS0R8OND</t>
  </si>
  <si>
    <t>R1042SYVJXWW5H</t>
  </si>
  <si>
    <t>R1MPZFZKGIYFRW</t>
  </si>
  <si>
    <t>R1RUKN8RB2RKOV</t>
  </si>
  <si>
    <t>R2DBKFMLI7ZC68</t>
  </si>
  <si>
    <t>R2935VQS8956B4</t>
  </si>
  <si>
    <t>R2HNYWLYAUUF0</t>
  </si>
  <si>
    <t>RPZX6OUAQAC2Q</t>
  </si>
  <si>
    <t>R2M2E3K9WCOT8C</t>
  </si>
  <si>
    <t>R3I4DTEZHG51AT</t>
  </si>
  <si>
    <t>R3HSC8JRXPXLN5</t>
  </si>
  <si>
    <t>R1GJXMBEY4O49A</t>
  </si>
  <si>
    <t>R2RJ4QKYQ0VWIL</t>
  </si>
  <si>
    <t>R2C6XBMID12B8B</t>
  </si>
  <si>
    <t>R3MT7MII7720H4</t>
  </si>
  <si>
    <t>RRGGJ6YHE8TBS</t>
  </si>
  <si>
    <t>RU9GH76MXDYL8</t>
  </si>
  <si>
    <t>R30MQSL9GAYO5P</t>
  </si>
  <si>
    <t>R1IO6YQ3NZVJIK</t>
  </si>
  <si>
    <t>R3S29FN21O2CMZ</t>
  </si>
  <si>
    <t>R11MO8HH0GUD1M</t>
  </si>
  <si>
    <t>R3TQJKN7EJKGXO</t>
  </si>
  <si>
    <t>R1TC8NPQAQ5J3C</t>
  </si>
  <si>
    <t>R1PFTUO42S9ALO</t>
  </si>
  <si>
    <t>R3GFV68WKN08V3</t>
  </si>
  <si>
    <t>R2Y75UNA9CGD8E</t>
  </si>
  <si>
    <t>RV7AO8FJ14RY7</t>
  </si>
  <si>
    <t>R1IF6OX5EMCHRA</t>
  </si>
  <si>
    <t>R11D9Q1R128JAS</t>
  </si>
  <si>
    <t>RYHX3VX289G1</t>
  </si>
  <si>
    <t>R19FHZ8XC2J59F</t>
  </si>
  <si>
    <t>R30VMLL7S21LYI</t>
  </si>
  <si>
    <t>R2SB7CBS0DFSTW</t>
  </si>
  <si>
    <t>RQWYUTNJ2RA2L</t>
  </si>
  <si>
    <t>R1TM8DUKLOEWBV</t>
  </si>
  <si>
    <t>R1QIWMR6C3F3U0</t>
  </si>
  <si>
    <t>R1MSGOZTOMZE4B</t>
  </si>
  <si>
    <t>R20OZCEE82GU0W</t>
  </si>
  <si>
    <t>RMKY6FED1DV2L</t>
  </si>
  <si>
    <t>R3BYJ1ULP499GK</t>
  </si>
  <si>
    <t>R3G93XCNRW5ZRM</t>
  </si>
  <si>
    <t>R2AKI7N239TKC6</t>
  </si>
  <si>
    <t>R1QCWFZKUGG13I</t>
  </si>
  <si>
    <t>R37B1CGX8LWLNS</t>
  </si>
  <si>
    <t>RUFFDMZAXAV0E</t>
  </si>
  <si>
    <t>R1FUPYVQBR42LV</t>
  </si>
  <si>
    <t>R283XBLNQ2SZ1E</t>
  </si>
  <si>
    <t>REJ2BDZ46X1UX</t>
  </si>
  <si>
    <t>R1I8OS16C2AHO1</t>
  </si>
  <si>
    <t>R3JWC2LKUMZBD3</t>
  </si>
  <si>
    <t>R1F3K6BW2IEZBJ</t>
  </si>
  <si>
    <t>R2OTWTVJ7UBDIL</t>
  </si>
  <si>
    <t>R3I2UK18RSKIIX</t>
  </si>
  <si>
    <t>R3F9R8G9YHTF6</t>
  </si>
  <si>
    <t>R2KV2L7KD9GGXJ</t>
  </si>
  <si>
    <t>R3HJSJJMUWOH8Y</t>
  </si>
  <si>
    <t>ROTCPLKO6UKDA</t>
  </si>
  <si>
    <t>R3QONJCF8NKEWD</t>
  </si>
  <si>
    <t>R1FEIDBQF2KF9N</t>
  </si>
  <si>
    <t>R14UKNZTUGMLYJ</t>
  </si>
  <si>
    <t>R1W6GXERH9XYVJ</t>
  </si>
  <si>
    <t>R2XFIAZAPHYP3B</t>
  </si>
  <si>
    <t>R2NKYQY8W7X4HQ</t>
  </si>
  <si>
    <t>R1JJLPIVVGYYVD</t>
  </si>
  <si>
    <t>R34HN1WQOVXABP</t>
  </si>
  <si>
    <t>R1CFS1H3NYJT22</t>
  </si>
  <si>
    <t>R2LARKDVN5VEA6</t>
  </si>
  <si>
    <t>RU005HHB0U3FV</t>
  </si>
  <si>
    <t>R2OH909YAN0NWP</t>
  </si>
  <si>
    <t>R2QUS4TP2AQD7Y</t>
  </si>
  <si>
    <t>R11IIB56J49ZMK</t>
  </si>
  <si>
    <t>R27X20M16J5I2V</t>
  </si>
  <si>
    <t>R3LJECTJJCPCMA</t>
  </si>
  <si>
    <t>R1VLU5EP1LPYG5</t>
  </si>
  <si>
    <t>R3N7Q2Z3RUDS01</t>
  </si>
  <si>
    <t>R20M6JOASW88SS</t>
  </si>
  <si>
    <t>RPM4RV2MQNNN0</t>
  </si>
  <si>
    <t>R19KRP5SDTN2NL</t>
  </si>
  <si>
    <t>R1HQBX8OVYYO7W</t>
  </si>
  <si>
    <t>RQ9RWJZB21GNX</t>
  </si>
  <si>
    <t>R26WA9NHSG09V</t>
  </si>
  <si>
    <t>R1R02S6NW8I5BS</t>
  </si>
  <si>
    <t>R3SFPV2D6N2S9Q</t>
  </si>
  <si>
    <t>R2WBBSKN8SRWUM</t>
  </si>
  <si>
    <t>R1OG8IBJAU5BIT</t>
  </si>
  <si>
    <t>R1QPUP4Q0343RD</t>
  </si>
  <si>
    <t>RO0RSJKPHXH1A</t>
  </si>
  <si>
    <t>R1B9XZHVQ5HH89</t>
  </si>
  <si>
    <t>R329DLXLSGR4NS</t>
  </si>
  <si>
    <t>R18BCRG4WYODGG</t>
  </si>
  <si>
    <t>R3U7XXGC3DE0IB</t>
  </si>
  <si>
    <t>R1VCGAPSS4LWYQ</t>
  </si>
  <si>
    <t>R3DS8EL4VV5LS6</t>
  </si>
  <si>
    <t>R28MH1Y6O92EOP</t>
  </si>
  <si>
    <t>R2LSJ2G7AP9NOB</t>
  </si>
  <si>
    <t>R1PQZNZQJTBMBQ</t>
  </si>
  <si>
    <t>RWTE7DKXWTMG4</t>
  </si>
  <si>
    <t>R28PL0MBBIPZ4K</t>
  </si>
  <si>
    <t>RB89710Z7M8OV</t>
  </si>
  <si>
    <t>R1360ADBA61XQM</t>
  </si>
  <si>
    <t>R1YCLZFS3H9P60</t>
  </si>
  <si>
    <t>R159078GR81Y7Y</t>
  </si>
  <si>
    <t>R31DBGRCUR5AST</t>
  </si>
  <si>
    <t>ROVLXRDLVHM2</t>
  </si>
  <si>
    <t>R16HXTV0DXLCCP</t>
  </si>
  <si>
    <t>R106IUE0WPQTUA</t>
  </si>
  <si>
    <t>R2FZPC9CVOXDZW</t>
  </si>
  <si>
    <t>R26P3IBAM6K3G2</t>
  </si>
  <si>
    <t>R3CVDCIJEXR401</t>
  </si>
  <si>
    <t>RD43FPKWA79MH</t>
  </si>
  <si>
    <t>R1YKAB3FD4RLRW</t>
  </si>
  <si>
    <t>R2U91VYOKF6LVK</t>
  </si>
  <si>
    <t>R3V5G6EGGCQHO4</t>
  </si>
  <si>
    <t>R1BB8COTPRTP6K</t>
  </si>
  <si>
    <t>R18TEDAS6UADRD</t>
  </si>
  <si>
    <t>RELVLPI29SFMO</t>
  </si>
  <si>
    <t>R36OP1C03QSZ5Y</t>
  </si>
  <si>
    <t>R2NSFR0LROJK0S</t>
  </si>
  <si>
    <t>R3BBTJD6N50F7O</t>
  </si>
  <si>
    <t>R3E5KUVXIJ4N3T</t>
  </si>
  <si>
    <t>R36Q3E93BNHP9F</t>
  </si>
  <si>
    <t>RG44LYJXRFLJJ</t>
  </si>
  <si>
    <t>R4NG5TLAQ0WZR</t>
  </si>
  <si>
    <t>R1ECNC3Z6G8AI6</t>
  </si>
  <si>
    <t>R13F6K3KB7TV8S</t>
  </si>
  <si>
    <t>R1C6OIUE3XPQJM</t>
  </si>
  <si>
    <t>R3LW2PWBJNEED5</t>
  </si>
  <si>
    <t>RCECT6PI2SW9H</t>
  </si>
  <si>
    <t>R22KQJAFOAG5S5</t>
  </si>
  <si>
    <t>R16CC39OV5RVVM</t>
  </si>
  <si>
    <t>RVMBP0ZUQJNKH</t>
  </si>
  <si>
    <t>R2WYKIWLGH956S</t>
  </si>
  <si>
    <t>RK46ZE8SQLQTZ</t>
  </si>
  <si>
    <t>R2K7BE9W9WKQ8R</t>
  </si>
  <si>
    <t>R1JU5B0EE4G4ZV</t>
  </si>
  <si>
    <t>R1H5ZT10PEDXJ6</t>
  </si>
  <si>
    <t>R308SN93TO86XV</t>
  </si>
  <si>
    <t>R30JYCY5VQ94Q1</t>
  </si>
  <si>
    <t>R1KMZ68IN7744Q</t>
  </si>
  <si>
    <t>R2BEEAB4R73028</t>
  </si>
  <si>
    <t>RVYFHH68OOF4I</t>
  </si>
  <si>
    <t>R1A2F19DLEHURS</t>
  </si>
  <si>
    <t>R2AMJOZKUX3Y7Z</t>
  </si>
  <si>
    <t>R1HTW1Z8CLVRAF</t>
  </si>
  <si>
    <t>R2DMS9H5A7V306</t>
  </si>
  <si>
    <t>R329AA8VGH4II1</t>
  </si>
  <si>
    <t>R3S7L5IYOMYVDS</t>
  </si>
  <si>
    <t>R1T4TKPYU5EJCB</t>
  </si>
  <si>
    <t>R1D38AX8G0RVNS</t>
  </si>
  <si>
    <t>R1KHCRDEEREQG7</t>
  </si>
  <si>
    <t>R396UL83OTSD8F</t>
  </si>
  <si>
    <t>R3CY781PK5CB8A</t>
  </si>
  <si>
    <t>RBCCWRI4IUHH5</t>
  </si>
  <si>
    <t>R2K7JYQMGQ31YJ</t>
  </si>
  <si>
    <t>R3P0GJ4V5HPF2M</t>
  </si>
  <si>
    <t>R1150W07XAD9VL</t>
  </si>
  <si>
    <t>R3GGVC0WYVIRNV</t>
  </si>
  <si>
    <t>R36CFZQPBAIJV8</t>
  </si>
  <si>
    <t>R3T6U58L22D6SD</t>
  </si>
  <si>
    <t>R39TOZVXSZ59VA</t>
  </si>
  <si>
    <t>R2DHJONKVFGM3R</t>
  </si>
  <si>
    <t>R1M7J8UDV9HJV9</t>
  </si>
  <si>
    <t>RI4FDI27R40FR</t>
  </si>
  <si>
    <t>R3VOHGBLWI7YD3</t>
  </si>
  <si>
    <t>RHFB5XTT2UM3K</t>
  </si>
  <si>
    <t>R2L7XKQS97BFMT</t>
  </si>
  <si>
    <t>R2KF02T0Q3ZKXV</t>
  </si>
  <si>
    <t>R3HDI961AWUXP3</t>
  </si>
  <si>
    <t>R2W2JH4PRGQ6DD</t>
  </si>
  <si>
    <t>R200U4666Y0M6S</t>
  </si>
  <si>
    <t>RIGD9PRAW6OA7</t>
  </si>
  <si>
    <t>R1MI8HNTIFTDYT</t>
  </si>
  <si>
    <t>R1FAUB93NWC6U5</t>
  </si>
  <si>
    <t>R1Y816Y6XQ56H1</t>
  </si>
  <si>
    <t>R1PHO0AIE206X2</t>
  </si>
  <si>
    <t>R1HFRZM6ZBIQP8</t>
  </si>
  <si>
    <t>R22N6KOWY37W1C</t>
  </si>
  <si>
    <t>R14L1X0OOX0LFP</t>
  </si>
  <si>
    <t>RS4WBWB5R5HX3</t>
  </si>
  <si>
    <t>R1ERT7AXR5RE2</t>
  </si>
  <si>
    <t>R1OBNL676FOQDS</t>
  </si>
  <si>
    <t>R3FYTFWQDO4FYY</t>
  </si>
  <si>
    <t>R2VQ9R0Y5A3Y9M</t>
  </si>
  <si>
    <t>R88P3ETAAIQ4M</t>
  </si>
  <si>
    <t>R2T4IOSJDUMW7R</t>
  </si>
  <si>
    <t>R3U82K5ODIGUF6</t>
  </si>
  <si>
    <t>R2H41QRZLGX98E</t>
  </si>
  <si>
    <t>R1S4YGGQJ3UWOL</t>
  </si>
  <si>
    <t>R3VGJSGVVRKN24</t>
  </si>
  <si>
    <t>R80WOLVHE45AG</t>
  </si>
  <si>
    <t>R10XJXDKS199JT</t>
  </si>
  <si>
    <t>R3I4CLISF0ZG1X</t>
  </si>
  <si>
    <t>RJ7M5SZZI5210</t>
  </si>
  <si>
    <t>R2Z63F1D26ZLCT</t>
  </si>
  <si>
    <t>R2D4YWF3QBKU80</t>
  </si>
  <si>
    <t>R1WLR0EBTL2IX6</t>
  </si>
  <si>
    <t>R2B2JBTK9WXMZZ</t>
  </si>
  <si>
    <t>R2WHZGSNHBX43O</t>
  </si>
  <si>
    <t>R12HTO2PX060ZT</t>
  </si>
  <si>
    <t>R3H313KLTQI8QQ</t>
  </si>
  <si>
    <t>RQJXA2JEYSLSP</t>
  </si>
  <si>
    <t>R1Z13D8JB8JB67</t>
  </si>
  <si>
    <t>R1I9TU0BB63YQ</t>
  </si>
  <si>
    <t>R26QLWXRSR9RZS</t>
  </si>
  <si>
    <t>R1JQYEGHAEV3LM</t>
  </si>
  <si>
    <t>R6JXH6RLGD3NV</t>
  </si>
  <si>
    <t>R30RWR4U1S29DD</t>
  </si>
  <si>
    <t>R10QFC3QA5200V</t>
  </si>
  <si>
    <t>R379I7FFI2OSHR</t>
  </si>
  <si>
    <t>R3DQ86RMYHDHKS</t>
  </si>
  <si>
    <t>R1YL8BCUH3Z6IN</t>
  </si>
  <si>
    <t>R18AG9M9HHC6RB</t>
  </si>
  <si>
    <t>R3AQT2WK20V0JD</t>
  </si>
  <si>
    <t>R10LMVOXP4TLSA</t>
  </si>
  <si>
    <t>RBEWSTPDQYHFQ</t>
  </si>
  <si>
    <t>R1G8K5ZMYOL0YS</t>
  </si>
  <si>
    <t>R38235O5C7I4YE</t>
  </si>
  <si>
    <t>R3861NUR0UF7SN</t>
  </si>
  <si>
    <t>R2OM14SFAPVT51</t>
  </si>
  <si>
    <t>R236C7OLIIWMX1</t>
  </si>
  <si>
    <t>R3PN1HMPH33439</t>
  </si>
  <si>
    <t>RDW68UNQSWDHI</t>
  </si>
  <si>
    <t>R36NXFD7X76116</t>
  </si>
  <si>
    <t>RRXQSGPAF67RM</t>
  </si>
  <si>
    <t>R1KNLZI3NA0IPB</t>
  </si>
  <si>
    <t>R2KM3VBJ74IH5I</t>
  </si>
  <si>
    <t>R1JE1EDZWAW8GG</t>
  </si>
  <si>
    <t>R1ORJ2TKW4MHLY</t>
  </si>
  <si>
    <t>R1ENNLA4ML94UZ</t>
  </si>
  <si>
    <t>R2BTEV9E0OA1I7</t>
  </si>
  <si>
    <t>R2QYFQOWFQ5N9A</t>
  </si>
  <si>
    <t>R1OFN67CO7XLBV</t>
  </si>
  <si>
    <t>R3H8FPIBYNXMGC</t>
  </si>
  <si>
    <t>R1723NE9TCCXVP</t>
  </si>
  <si>
    <t>R2B8M2FRBIDGX9</t>
  </si>
  <si>
    <t>R15X8TSLB82W2J</t>
  </si>
  <si>
    <t>R1EI6L4P0NUWLK</t>
  </si>
  <si>
    <t>R1XPA9CXQ07FQW</t>
  </si>
  <si>
    <t>RGBXMT5Q7DSGO</t>
  </si>
  <si>
    <t>R2SRH5XZ5MY04L</t>
  </si>
  <si>
    <t>R22XW48SVD9N5F</t>
  </si>
  <si>
    <t>RAYTSZHN0P9H5</t>
  </si>
  <si>
    <t>R26ULECYB1ZKE1</t>
  </si>
  <si>
    <t>REQ74ZVYY2I01</t>
  </si>
  <si>
    <t>R15RS7QIKMBY5Z</t>
  </si>
  <si>
    <t>RCYHKHTW0MAL8</t>
  </si>
  <si>
    <t>R1AB17ZPSW1AE1</t>
  </si>
  <si>
    <t>R145BZJOMF3WT1</t>
  </si>
  <si>
    <t>R11AYTN6DNN25S</t>
  </si>
  <si>
    <t>R17NRPNYVC5XVK</t>
  </si>
  <si>
    <t>R2U218ZDN8D849</t>
  </si>
  <si>
    <t>R2IMML4LPCQ5C0</t>
  </si>
  <si>
    <t>R24NQRDGFWSFO8</t>
  </si>
  <si>
    <t>R2ONXP5WQXARB6</t>
  </si>
  <si>
    <t>RIEIIOVX84JE9</t>
  </si>
  <si>
    <t>R1IU46EQPTHDU</t>
  </si>
  <si>
    <t>R3QWLI0TRYXK2S</t>
  </si>
  <si>
    <t>R9Z8ZA620SXJR</t>
  </si>
  <si>
    <t>R33PT3WKA3D15Q</t>
  </si>
  <si>
    <t>R76XPXMKXLWKH</t>
  </si>
  <si>
    <t>R23S77AWPH5FP5</t>
  </si>
  <si>
    <t>RK7Q6W5FOPESC</t>
  </si>
  <si>
    <t>R2X5K6OCG1KJ3I</t>
  </si>
  <si>
    <t>R27S1KARCAPY6C</t>
  </si>
  <si>
    <t>R25RJ35CXQYW5C</t>
  </si>
  <si>
    <t>R1ASXFOSQ5BCR7</t>
  </si>
  <si>
    <t>R3UZGGP0USHERY</t>
  </si>
  <si>
    <t>R3KX3LZE5DF03I</t>
  </si>
  <si>
    <t>R2PFGVPB5LCT72</t>
  </si>
  <si>
    <t>RMB267WFB3JDM</t>
  </si>
  <si>
    <t>R2CRRWR0OSA7BG</t>
  </si>
  <si>
    <t>R1EUG815WO4EYL</t>
  </si>
  <si>
    <t>R1UKGB5AFT0U5N</t>
  </si>
  <si>
    <t>RYLJRVXKJQYQE</t>
  </si>
  <si>
    <t>R3JP9UQ5V9B751</t>
  </si>
  <si>
    <t>R2IKZK0CHQ08WM</t>
  </si>
  <si>
    <t>RGU29XK250TD5</t>
  </si>
  <si>
    <t>R29P8YX2GHMMNH</t>
  </si>
  <si>
    <t>R2XHYS27FFFDC0</t>
  </si>
  <si>
    <t>R2H3LRA8OB7ZUF</t>
  </si>
  <si>
    <t>R1E9O49QVK1MOR</t>
  </si>
  <si>
    <t>RUO5Z5INF7INR</t>
  </si>
  <si>
    <t>R2LRYN93E4OFJK</t>
  </si>
  <si>
    <t>R278Z7QRKL9FVR</t>
  </si>
  <si>
    <t>R3GXAQ1UB2M9YQ</t>
  </si>
  <si>
    <t>R3PVGKMU58BIN3</t>
  </si>
  <si>
    <t>R3FCVJEGVHP86V</t>
  </si>
  <si>
    <t>R3T10F5XX7DYJ8</t>
  </si>
  <si>
    <t>R336MX0EBVUGIL</t>
  </si>
  <si>
    <t>R2EYFONXLL6M0H</t>
  </si>
  <si>
    <t>R1MZ8SNMN1RGHO</t>
  </si>
  <si>
    <t>RJ12PR5BVXX0Q</t>
  </si>
  <si>
    <t>R3H0LVMEVLPV0H</t>
  </si>
  <si>
    <t>R2FBLIQAWQ0OB1</t>
  </si>
  <si>
    <t>R1OYJYTUTJGQNJ</t>
  </si>
  <si>
    <t>RJFSSIL53ZUE</t>
  </si>
  <si>
    <t>R2BSLK9P1R33T2</t>
  </si>
  <si>
    <t>R2LBT1J4TAF4AL</t>
  </si>
  <si>
    <t>RCJDG69APX3S0</t>
  </si>
  <si>
    <t>R3T1GTTWKWWNZZ</t>
  </si>
  <si>
    <t>R2YQKYW342PMX8</t>
  </si>
  <si>
    <t>R3OSOTBK6ZE6IW</t>
  </si>
  <si>
    <t>R35RC96UA66N6R</t>
  </si>
  <si>
    <t>R2JWTE1QNDWW2W</t>
  </si>
  <si>
    <t>R3A3YAK7RGKIF4</t>
  </si>
  <si>
    <t>R22Z4U7R15TVLK</t>
  </si>
  <si>
    <t>R1ENC0P3ZUKQO</t>
  </si>
  <si>
    <t>R1CJX9OC7AG847</t>
  </si>
  <si>
    <t>R3ATBUNL84UH5W</t>
  </si>
  <si>
    <t>RP4NUVUGYLM25</t>
  </si>
  <si>
    <t>R2U6XBEYSG8MMM</t>
  </si>
  <si>
    <t>R17I7S12FBOI63</t>
  </si>
  <si>
    <t>R3KY6XKRALU1LR</t>
  </si>
  <si>
    <t>R33ESF798DW0KS</t>
  </si>
  <si>
    <t>R39ZX8VQLNEF80</t>
  </si>
  <si>
    <t>R2YQPN91YO0X0O</t>
  </si>
  <si>
    <t>R1LSBBVTFFMUBD</t>
  </si>
  <si>
    <t>RM5YUP58CTVMN</t>
  </si>
  <si>
    <t>R8D1M05NWS80B</t>
  </si>
  <si>
    <t>R3BSHLY6DC169B</t>
  </si>
  <si>
    <t>RPQSMIZYYZ5XY</t>
  </si>
  <si>
    <t>RSN8CDJ5X1XI1</t>
  </si>
  <si>
    <t>RBZWRPAGEE7YW</t>
  </si>
  <si>
    <t>R1YVU5NMCJDX8M</t>
  </si>
  <si>
    <t>R3MG5C14NRKOHR</t>
  </si>
  <si>
    <t>R1T3DO26SFI3TL</t>
  </si>
  <si>
    <t>R2MM0U3FL0ZO3T</t>
  </si>
  <si>
    <t>R36Y3XNBK12QV8</t>
  </si>
  <si>
    <t>R23WOLPX6D4VDT</t>
  </si>
  <si>
    <t>R8BJJZVA7O7SE</t>
  </si>
  <si>
    <t>R1P2BGW89EV4L3</t>
  </si>
  <si>
    <t>RXB5KHLQUXONP</t>
  </si>
  <si>
    <t>R2OFHGGYIJGFUR</t>
  </si>
  <si>
    <t>R3UGUI3KYDDOC2</t>
  </si>
  <si>
    <t>R2ATZMV7IH43ZE</t>
  </si>
  <si>
    <t>R2IO934AS2Z5U4</t>
  </si>
  <si>
    <t>RPEKYFBH5K20D</t>
  </si>
  <si>
    <t>R1SWRY6BH8CTRE</t>
  </si>
  <si>
    <t>R2GSWL2NSJI166</t>
  </si>
  <si>
    <t>RDZVWJ2BSZH21</t>
  </si>
  <si>
    <t>R2S2PTON4F7OCO</t>
  </si>
  <si>
    <t>RUYKZDXCHIL0A</t>
  </si>
  <si>
    <t>R1JEG3UOIZGFZW</t>
  </si>
  <si>
    <t>R3D5HS0620V0R4</t>
  </si>
  <si>
    <t>R3D0S9D7QZ3MLY</t>
  </si>
  <si>
    <t>R2W1IP0RH2CLD2</t>
  </si>
  <si>
    <t>R1DAI3K8QBX111</t>
  </si>
  <si>
    <t>R2MDGELCMDX7QG</t>
  </si>
  <si>
    <t>R2LQAWSINTMSEV</t>
  </si>
  <si>
    <t>RJRZYF6J55OCD</t>
  </si>
  <si>
    <t>R1GQRPLQMYKNC6</t>
  </si>
  <si>
    <t>R29DSMGZH30105</t>
  </si>
  <si>
    <t>R1EDPIX8TYMOOX</t>
  </si>
  <si>
    <t>R1DU2WW6ZJRU4M</t>
  </si>
  <si>
    <t>R3O68SXAARCNVV</t>
  </si>
  <si>
    <t>R25MV5W3PW3AZM</t>
  </si>
  <si>
    <t>R4L3BQHQJOIO7</t>
  </si>
  <si>
    <t>R1Q4N7W1AGXVR1</t>
  </si>
  <si>
    <t>R2XTH0U6G7AQPW</t>
  </si>
  <si>
    <t>R2H0NX7RGGBP17</t>
  </si>
  <si>
    <t>R3S263IWR7GQ9</t>
  </si>
  <si>
    <t>R1BWUDH6P42FOV</t>
  </si>
  <si>
    <t>RFNJ1019NIZ43</t>
  </si>
  <si>
    <t>R2CT4DH25YL8VY</t>
  </si>
  <si>
    <t>R3M6VQI4E94D8T</t>
  </si>
  <si>
    <t>R3PW0HIELRL2VT</t>
  </si>
  <si>
    <t>R25XSP1RJOM11V</t>
  </si>
  <si>
    <t>R3EHM43Q6M2Q3X</t>
  </si>
  <si>
    <t>RHNG6YOP5P6GA</t>
  </si>
  <si>
    <t>R2HLEU219CZ1TH</t>
  </si>
  <si>
    <t>R2NYUU14YCLUYX</t>
  </si>
  <si>
    <t>RSB9VP4KY975L</t>
  </si>
  <si>
    <t>RIV5YY3MLWNHU</t>
  </si>
  <si>
    <t>RHJIGY0KORSEO</t>
  </si>
  <si>
    <t>R1FNYNKTOZYQOM</t>
  </si>
  <si>
    <t>RQFE7KDITY77S</t>
  </si>
  <si>
    <t>R2107RZYEL68HX</t>
  </si>
  <si>
    <t>R3KNMX723Q8CWZ</t>
  </si>
  <si>
    <t>R254VXG5JSSX0W</t>
  </si>
  <si>
    <t>R8W5BHTVFMCB2</t>
  </si>
  <si>
    <t>R34BR22MYWCGQM</t>
  </si>
  <si>
    <t>R1D3IFV0IYNC39</t>
  </si>
  <si>
    <t>R1K5TK6UQ9WLRX</t>
  </si>
  <si>
    <t>R1V2N0TIMCANVI</t>
  </si>
  <si>
    <t>R2UOCIGLOQ0CAD</t>
  </si>
  <si>
    <t>R1JGKZGY686LSU</t>
  </si>
  <si>
    <t>R3CM6K3CTECGER</t>
  </si>
  <si>
    <t>R2VX3WP87K1FJ7</t>
  </si>
  <si>
    <t>R1S6VK3U765LYF</t>
  </si>
  <si>
    <t>R11EG1L6YLD853</t>
  </si>
  <si>
    <t>R3AMWWIWWWURKZ</t>
  </si>
  <si>
    <t>R3RGAH7ANQFR10</t>
  </si>
  <si>
    <t>RNLXNQ72I1GIR</t>
  </si>
  <si>
    <t>R1AM78XFWDU92S</t>
  </si>
  <si>
    <t>R2OFXYE4YAEW7L</t>
  </si>
  <si>
    <t>RCUOZRUAOVZKU</t>
  </si>
  <si>
    <t>R3ISBRG3RQ4LR7</t>
  </si>
  <si>
    <t>R1FDKQ7C8HRHK8</t>
  </si>
  <si>
    <t>R1HT915CFN9EXH</t>
  </si>
  <si>
    <t>RMD5MQGT1Z7TX</t>
  </si>
  <si>
    <t>RDYCQRETZ04TO</t>
  </si>
  <si>
    <t>R2204P0EK8HOJE</t>
  </si>
  <si>
    <t>R3U23VHZY4V64Z</t>
  </si>
  <si>
    <t>R1J7T5AF9JYH0A</t>
  </si>
  <si>
    <t>R2KHKT0GP9IKS2</t>
  </si>
  <si>
    <t>R1SYS92X1W5JGW</t>
  </si>
  <si>
    <t>R11JTLY59LQL00</t>
  </si>
  <si>
    <t>R1L5U7V71A020J</t>
  </si>
  <si>
    <t>R26HZDGQ08R98N</t>
  </si>
  <si>
    <t>RRXUVCKCU8ZYM</t>
  </si>
  <si>
    <t>R2HA8IL3LD2XPI</t>
  </si>
  <si>
    <t>R1AUCEV80AWV4E</t>
  </si>
  <si>
    <t>R3GAYL3CQ6GTJA</t>
  </si>
  <si>
    <t>R3NN6TXOM5MD2S</t>
  </si>
  <si>
    <t>RY4WXRNZKRVWP</t>
  </si>
  <si>
    <t>RLQGXS14ZJDHJ</t>
  </si>
  <si>
    <t>RIZJA1XHKPH5M</t>
  </si>
  <si>
    <t>R3C83NGWIRB2VT</t>
  </si>
  <si>
    <t>R2WOO592FU73V7</t>
  </si>
  <si>
    <t>R1D6BKF30HRM19</t>
  </si>
  <si>
    <t>R3OYZMQFEF9WV7</t>
  </si>
  <si>
    <t>R26PEUHOY5RZ02</t>
  </si>
  <si>
    <t>R1KMSZQENOGR9</t>
  </si>
  <si>
    <t>R31LY209STYNRQ</t>
  </si>
  <si>
    <t>RTLATKAZTO4KF</t>
  </si>
  <si>
    <t>R2XOSRQC5GHA7O</t>
  </si>
  <si>
    <t>R1G2WWLFIFDIPM</t>
  </si>
  <si>
    <t>R2OP8NFYDOS39J</t>
  </si>
  <si>
    <t>R2RQTRMPYMIHAE</t>
  </si>
  <si>
    <t>R2V61JLM0WASPT</t>
  </si>
  <si>
    <t>R1X1019MPG8CR4</t>
  </si>
  <si>
    <t>RWZEH4UX501RZ</t>
  </si>
  <si>
    <t>R1I8MWON0D5I5L</t>
  </si>
  <si>
    <t>R2Q9MII6JST2K</t>
  </si>
  <si>
    <t>R2Q1TJV6BGHGPB</t>
  </si>
  <si>
    <t>R73A6T8MRDZIC</t>
  </si>
  <si>
    <t>R2JEX8R7VL6Y0W</t>
  </si>
  <si>
    <t>R11E62NE328JVS</t>
  </si>
  <si>
    <t>R3A3FOYWKUNHMM</t>
  </si>
  <si>
    <t>RIQXPCOM8RRPS</t>
  </si>
  <si>
    <t>R3VCIW3UM7QMO0</t>
  </si>
  <si>
    <t>R1KGLT77FP3X13</t>
  </si>
  <si>
    <t>R375ZRISQJ6XN5</t>
  </si>
  <si>
    <t>R1PPN2ZEJNHJMZ</t>
  </si>
  <si>
    <t>RQHAXYP2AT1QP</t>
  </si>
  <si>
    <t>R24T21LAESQMWZ</t>
  </si>
  <si>
    <t>R2DHPJ5GKKTVRH</t>
  </si>
  <si>
    <t>R1H8KH8U0Z46S2</t>
  </si>
  <si>
    <t>R46IEAURB1339</t>
  </si>
  <si>
    <t>R15MRX4VNCKX84</t>
  </si>
  <si>
    <t>R2RJ09MTLVJZ3C</t>
  </si>
  <si>
    <t>RKBKQKSEET7CC</t>
  </si>
  <si>
    <t>RQM34GWJC0DPJ</t>
  </si>
  <si>
    <t>R1PJNXT9PME2I1</t>
  </si>
  <si>
    <t>R2VL3P4XIHJFY</t>
  </si>
  <si>
    <t>R2HZEV0BNY3064</t>
  </si>
  <si>
    <t>R3HBAZIE8PAIXC</t>
  </si>
  <si>
    <t>R3LFVYT98WRBZ1</t>
  </si>
  <si>
    <t>RJPAKDZRUJIDF</t>
  </si>
  <si>
    <t>R21VW93DSBYENF</t>
  </si>
  <si>
    <t>R3MKRK9JVBJ22C</t>
  </si>
  <si>
    <t>ROBLP3CK320DX</t>
  </si>
  <si>
    <t>R14L8HWTVI4YOT</t>
  </si>
  <si>
    <t>RT2C0KDRUBKGV</t>
  </si>
  <si>
    <t>R3JUJ27CXBI0QN</t>
  </si>
  <si>
    <t>RO4BI7QVTST6E</t>
  </si>
  <si>
    <t>R1NSRWB0V1BQKD</t>
  </si>
  <si>
    <t>R3ZXPPAOL3P9C</t>
  </si>
  <si>
    <t>R50YC789QBGLM</t>
  </si>
  <si>
    <t>R17IHHWVFSBEZZ</t>
  </si>
  <si>
    <t>R3VH5ITHUL3GUT</t>
  </si>
  <si>
    <t>R36V21B0F30IAW</t>
  </si>
  <si>
    <t>R22ISA1UVT45QP</t>
  </si>
  <si>
    <t>R3RD0LCTRTMC3M</t>
  </si>
  <si>
    <t>R1TWNRM3JLQ2JF</t>
  </si>
  <si>
    <t>R2HAE08L30C2AN</t>
  </si>
  <si>
    <t>R3F8JOBWK5R0I9</t>
  </si>
  <si>
    <t>R1MNK92W012DJ0</t>
  </si>
  <si>
    <t>RRLP9GLVLYZF1</t>
  </si>
  <si>
    <t>R3ODRY6PH6VBRV</t>
  </si>
  <si>
    <t>R24O2F7357YB8L</t>
  </si>
  <si>
    <t>RJ13RMYUVYNIW</t>
  </si>
  <si>
    <t>RZN6P7BA3HCH5</t>
  </si>
  <si>
    <t>R186EFJU37UPS6</t>
  </si>
  <si>
    <t>R2KC2H7A99Y8J6</t>
  </si>
  <si>
    <t>R25FE16IQR653P</t>
  </si>
  <si>
    <t>R1Q6E8EBLHDKEC</t>
  </si>
  <si>
    <t>RNH0MZ907JI2S</t>
  </si>
  <si>
    <t>R18J8NK2242FA2</t>
  </si>
  <si>
    <t>RC7ZMZ000I0FQ</t>
  </si>
  <si>
    <t>R3LF4N05QHM907</t>
  </si>
  <si>
    <t>R16I46MPR0NO8S</t>
  </si>
  <si>
    <t>RC8A7CPLOKIQ1</t>
  </si>
  <si>
    <t>RXMRIDNTYYGO0</t>
  </si>
  <si>
    <t>RBD55BYULL457</t>
  </si>
  <si>
    <t>R2CDPRTPCIO5H4</t>
  </si>
  <si>
    <t>R2GWMPGA1WXZ80</t>
  </si>
  <si>
    <t>R1C7OH3WXNJHJ</t>
  </si>
  <si>
    <t>R3N6TUU2QT818A</t>
  </si>
  <si>
    <t>R20Q4B16AEFTPT</t>
  </si>
  <si>
    <t>R1BG411LZ5XP61</t>
  </si>
  <si>
    <t>R1FHFXAGKZ127T</t>
  </si>
  <si>
    <t>R1LFPZC0A29D8D</t>
  </si>
  <si>
    <t>R1PIOZ70CD7P9D</t>
  </si>
  <si>
    <t>R1ID5DTYN1L39B</t>
  </si>
  <si>
    <t>RCKVFOB5KX6F3</t>
  </si>
  <si>
    <t>R3PCRI9KDXF4QD</t>
  </si>
  <si>
    <t>R2ETD6AVA4AFF1</t>
  </si>
  <si>
    <t>R3CUOW1DUP8N92</t>
  </si>
  <si>
    <t>R3NYD5UBRVJDWP</t>
  </si>
  <si>
    <t>ROK6ZCMA5J3HR</t>
  </si>
  <si>
    <t>R3GWUP5VQM4PIW</t>
  </si>
  <si>
    <t>R2DBDFFUMF72A7</t>
  </si>
  <si>
    <t>R3CTPZMQDFCSGL</t>
  </si>
  <si>
    <t>RDDDVU6EMW3OP</t>
  </si>
  <si>
    <t>R322EU1EPO0EFK</t>
  </si>
  <si>
    <t>RKIITDXE4AGW3</t>
  </si>
  <si>
    <t>R2MPRUBHGVAK2R</t>
  </si>
  <si>
    <t>R13E9GP8EQCMZ3</t>
  </si>
  <si>
    <t>R2ID65YG8CVX9K</t>
  </si>
  <si>
    <t>RX6LRL2BB59G</t>
  </si>
  <si>
    <t>R1K208FSP9EL6F</t>
  </si>
  <si>
    <t>R1QH3BPFU8VE89</t>
  </si>
  <si>
    <t>R34WAR6NQSVZBI</t>
  </si>
  <si>
    <t>RGG00MCOD3B6A</t>
  </si>
  <si>
    <t>R2RO4Z1CBF2G1I</t>
  </si>
  <si>
    <t>R1BPV52HUSVZF8</t>
  </si>
  <si>
    <t>R3IZK8U5HI1XOS</t>
  </si>
  <si>
    <t>RE0OUI8Y9LSQY</t>
  </si>
  <si>
    <t>R3IDL21XUYVUUK</t>
  </si>
  <si>
    <t>R2YEAFFD5E02TL</t>
  </si>
  <si>
    <t>R3QLOAFS794JE2</t>
  </si>
  <si>
    <t>R3N8H6JX73IGQM</t>
  </si>
  <si>
    <t>RR2G573NOMISE</t>
  </si>
  <si>
    <t>R1710I0LBXO0RZ</t>
  </si>
  <si>
    <t>RSAY82S1YEY1A</t>
  </si>
  <si>
    <t>R3T3F038IAP2Z5</t>
  </si>
  <si>
    <t>R2E19RVGQBXFIY</t>
  </si>
  <si>
    <t>R20HG64QT9A05Z</t>
  </si>
  <si>
    <t>R3MDF3ZNTMFS3M</t>
  </si>
  <si>
    <t>R14ZE6MPCOTRV6</t>
  </si>
  <si>
    <t>R3E4CVN1BSCB0O</t>
  </si>
  <si>
    <t>R2Z8KROCR44X60</t>
  </si>
  <si>
    <t>R386VV5RV4L5UI</t>
  </si>
  <si>
    <t>R2VCH24UHL9UA3</t>
  </si>
  <si>
    <t>RP810P9RDWC3G</t>
  </si>
  <si>
    <t>R2EIJACLUEEYUJ</t>
  </si>
  <si>
    <t>R1ZVVISXKO1JOK</t>
  </si>
  <si>
    <t>R1ZPSHX28L5WL0</t>
  </si>
  <si>
    <t>R1CDARD5LUVUAJ</t>
  </si>
  <si>
    <t>R1HCEZCBOONRT6</t>
  </si>
  <si>
    <t>R3LW1RYTWDVNZK</t>
  </si>
  <si>
    <t>R14K7AW0ZFZRGD</t>
  </si>
  <si>
    <t>RZ3JLZP8FSO3I</t>
  </si>
  <si>
    <t>R12VALC47YCIOT</t>
  </si>
  <si>
    <t>R116YMD72TSY5Z</t>
  </si>
  <si>
    <t>R258CFU2YKTK58</t>
  </si>
  <si>
    <t>R24DFHVPXSIU8W</t>
  </si>
  <si>
    <t>R24XEY7CTDRFXZ</t>
  </si>
  <si>
    <t>RRVW4AYAAM5V4</t>
  </si>
  <si>
    <t>R1HRIY8O1PGOO5</t>
  </si>
  <si>
    <t>R2CGJ2P2BBLM08</t>
  </si>
  <si>
    <t>RK1J2BJVDS8SY</t>
  </si>
  <si>
    <t>R2X0Z7BS12ZYFD</t>
  </si>
  <si>
    <t>R1CZP476IRR94Y</t>
  </si>
  <si>
    <t>RF43347JSIPWZ</t>
  </si>
  <si>
    <t>R24SRHM43OZ36M</t>
  </si>
  <si>
    <t>R3UV9O11G5O7EC</t>
  </si>
  <si>
    <t>R1B2U1Q7GBEMF3</t>
  </si>
  <si>
    <t>R1A1W7XEE0YP4V</t>
  </si>
  <si>
    <t>R15MT5JTR5BOXS</t>
  </si>
  <si>
    <t>RQ03WWKIJ86VR</t>
  </si>
  <si>
    <t>R3S0S1OUOOTNC2</t>
  </si>
  <si>
    <t>R2EEZPKARXPCYZ</t>
  </si>
  <si>
    <t>R1INKZP3Y4L085</t>
  </si>
  <si>
    <t>R2CLAZMKKPEP0Y</t>
  </si>
  <si>
    <t>R3TCUV39Q5GMP7</t>
  </si>
  <si>
    <t>RZO17F76OW8H9</t>
  </si>
  <si>
    <t>R201RFHN6XKRPR</t>
  </si>
  <si>
    <t>R3SIBLYM5T5AFY</t>
  </si>
  <si>
    <t>R1YQKXTIBLGEMJ</t>
  </si>
  <si>
    <t>R2XT2VFFBQ2UR1</t>
  </si>
  <si>
    <t>R2ONCZT1YUWAWU</t>
  </si>
  <si>
    <t>R3OTWNGHV08YRV</t>
  </si>
  <si>
    <t>R3B9Q9MFSBVIRZ</t>
  </si>
  <si>
    <t>R1LDGC41ZEL8NC</t>
  </si>
  <si>
    <t>R3KE4RPQT1E3NR</t>
  </si>
  <si>
    <t>R3JLT7LH2SOF0V</t>
  </si>
  <si>
    <t>R2KT1SVXND1VWG</t>
  </si>
  <si>
    <t>R24OK0MVA1SNAD</t>
  </si>
  <si>
    <t>R28CT5JQ1R02CZ</t>
  </si>
  <si>
    <t>RYKHQ54JHJYQB</t>
  </si>
  <si>
    <t>RF0NNFS6PEPAV</t>
  </si>
  <si>
    <t>R2I21A2MTQV7JX</t>
  </si>
  <si>
    <t>RZ5JP629DU70F</t>
  </si>
  <si>
    <t>R3358EO9V9WHQ0</t>
  </si>
  <si>
    <t>R18X1NBWPX45CL</t>
  </si>
  <si>
    <t>R34LKJ4RXUSRS3</t>
  </si>
  <si>
    <t>RXXQRRV1RLLF8</t>
  </si>
  <si>
    <t>R2EEDDUJ9LA2DH</t>
  </si>
  <si>
    <t>R3BA5G740XADYD</t>
  </si>
  <si>
    <t>R2LB699Y251V7J</t>
  </si>
  <si>
    <t>R2O7189IATRJH2</t>
  </si>
  <si>
    <t>R3WA8CHZXMRJR</t>
  </si>
  <si>
    <t>R22MH6ZS821G9A</t>
  </si>
  <si>
    <t>R1FIRMYTZRF479</t>
  </si>
  <si>
    <t>R112HB5700T6SG</t>
  </si>
  <si>
    <t>RJFBAWAVEG383</t>
  </si>
  <si>
    <t>RUM1Z3OU0DSOB</t>
  </si>
  <si>
    <t>R23D5V15U3KQAT</t>
  </si>
  <si>
    <t>R270Z7KVYYU4Y7</t>
  </si>
  <si>
    <t>R1AJ6U452B6VPM</t>
  </si>
  <si>
    <t>RAPJSV76BEX8A</t>
  </si>
  <si>
    <t>RZV4F09ALESRQ</t>
  </si>
  <si>
    <t>R14QZDM2M04IAH</t>
  </si>
  <si>
    <t>R23U8C99ZSTVP</t>
  </si>
  <si>
    <t>R17KECO74AO7FC</t>
  </si>
  <si>
    <t>R3HC5G436ZWUNB</t>
  </si>
  <si>
    <t>ROOYF4SUB0DMH</t>
  </si>
  <si>
    <t>R3IAV5LSI3J7ME</t>
  </si>
  <si>
    <t>RQRYBRNF648MR</t>
  </si>
  <si>
    <t>R2TVUO2ZZ7TXFC</t>
  </si>
  <si>
    <t>R1KGPK8S5IYLBR</t>
  </si>
  <si>
    <t>R40G9679B3M95</t>
  </si>
  <si>
    <t>R1BV2CXD5S6CGL</t>
  </si>
  <si>
    <t>RNE99IXSFU1NV</t>
  </si>
  <si>
    <t>R3OVGAKIXHYTLX</t>
  </si>
  <si>
    <t>R3JRQ21J8LHK67</t>
  </si>
  <si>
    <t>R2100TLJUT7YQM</t>
  </si>
  <si>
    <t>R12XEPS4NQ1XIR</t>
  </si>
  <si>
    <t>R2QO6YC2WQ78Y4</t>
  </si>
  <si>
    <t>R3HTM8I9Y12U7R</t>
  </si>
  <si>
    <t>R2X56GH9II23XQ</t>
  </si>
  <si>
    <t>R975UDYN89ORH</t>
  </si>
  <si>
    <t>R1G9Y353J4EWAK</t>
  </si>
  <si>
    <t>R3O03EUB6UY68T</t>
  </si>
  <si>
    <t>R1FMMOPHEXIHKO</t>
  </si>
  <si>
    <t>R23PAXUWIYVJ2W</t>
  </si>
  <si>
    <t>RSUWXFVM9EBIO</t>
  </si>
  <si>
    <t>RGNGF6Z9XB5LH</t>
  </si>
  <si>
    <t>R1KF7DT0S28EXC</t>
  </si>
  <si>
    <t>RC4T7CRXKZKTB</t>
  </si>
  <si>
    <t>R1WY5QNGHALX9Z</t>
  </si>
  <si>
    <t>R2ATT3WQL0UB7P</t>
  </si>
  <si>
    <t>R1VHI2ZGJSCFVO</t>
  </si>
  <si>
    <t>R1UHC2M2KPN7W4</t>
  </si>
  <si>
    <t>RL2IQ53WUNMXA</t>
  </si>
  <si>
    <t>R2ZU0WUMZ3CLX6</t>
  </si>
  <si>
    <t>R3C01TBTCD6UB0</t>
  </si>
  <si>
    <t>R17G6J6XU7GMYG</t>
  </si>
  <si>
    <t>R2TLAX7VNYS983</t>
  </si>
  <si>
    <t>R1YI2RI1JC36SO</t>
  </si>
  <si>
    <t>R3K5ZW63M5MIRN</t>
  </si>
  <si>
    <t>RK2GIVBNOGOZ3</t>
  </si>
  <si>
    <t>R25A4JO66YW0TS</t>
  </si>
  <si>
    <t>RVQD2WX9EIW0W</t>
  </si>
  <si>
    <t>R35YIQ96ZXOU58</t>
  </si>
  <si>
    <t>R393HAUNLQT4YD</t>
  </si>
  <si>
    <t>R1ULBGLCI3H1YU</t>
  </si>
  <si>
    <t>R2CQA45JW6KW09</t>
  </si>
  <si>
    <t>R175UKN3MEJOV5</t>
  </si>
  <si>
    <t>R25CE9M9A1ZKSG</t>
  </si>
  <si>
    <t>R39ODDV5YDGF8T</t>
  </si>
  <si>
    <t>R2W5LI9FGSKNYU</t>
  </si>
  <si>
    <t>RVVK1C0RQFZYV</t>
  </si>
  <si>
    <t>RT8EWW3VVXA67</t>
  </si>
  <si>
    <t>RL4FCGDFPX5JP</t>
  </si>
  <si>
    <t>RUGMBPEU1O5TW</t>
  </si>
  <si>
    <t>R8ZNW2WNUSCA3</t>
  </si>
  <si>
    <t>R19M1F36BH6M45</t>
  </si>
  <si>
    <t>R3CP5684696DX2</t>
  </si>
  <si>
    <t>R4F8T565MXCHD</t>
  </si>
  <si>
    <t>RRBQIRD7QU74J</t>
  </si>
  <si>
    <t>R2WL65WCEQTHQX</t>
  </si>
  <si>
    <t>R7D8YGIM2DO6R</t>
  </si>
  <si>
    <t>R2DRK3ADKHLE1X</t>
  </si>
  <si>
    <t>R27UPOY045409N</t>
  </si>
  <si>
    <t>R2L4TR6OY6H27M</t>
  </si>
  <si>
    <t>ROT0JJ2ZLKMPF</t>
  </si>
  <si>
    <t>R1N6J3UIYH39UI</t>
  </si>
  <si>
    <t>R18Z1ZRI0LMRT</t>
  </si>
  <si>
    <t>RV22EDSI7F9WX</t>
  </si>
  <si>
    <t>RAUA868KW5M5W</t>
  </si>
  <si>
    <t>R3J8OMTJB5P038</t>
  </si>
  <si>
    <t>R1ZFZHJQD4WTQL</t>
  </si>
  <si>
    <t>R3U6Q310IX6DDS</t>
  </si>
  <si>
    <t>RON8WF9GCAV06</t>
  </si>
  <si>
    <t>R3A03VLDTWQIFH</t>
  </si>
  <si>
    <t>RL4BDAUF747PA</t>
  </si>
  <si>
    <t>R1RUG6JNEQNLSV</t>
  </si>
  <si>
    <t>R3TQ0TEJ67VL2V</t>
  </si>
  <si>
    <t>R30EQTCL98LVFB</t>
  </si>
  <si>
    <t>R28SCUN7KMQ9JC</t>
  </si>
  <si>
    <t>R15H3DOQB6XN75</t>
  </si>
  <si>
    <t>R2JG1LT0NXKUR1</t>
  </si>
  <si>
    <t>R3C08PZFZRT41X</t>
  </si>
  <si>
    <t>RP577JII0SXT0</t>
  </si>
  <si>
    <t>R2IB02FZ1RPV0T</t>
  </si>
  <si>
    <t>RA7EY4YTEQ2E</t>
  </si>
  <si>
    <t>R2JBBXANAGGS7E</t>
  </si>
  <si>
    <t>R1YGEHICFHX12U</t>
  </si>
  <si>
    <t>R3HUGR7IWPGRAN</t>
  </si>
  <si>
    <t>R1KVE2R9JJGTG</t>
  </si>
  <si>
    <t>R1F56P7OJH1IMZ</t>
  </si>
  <si>
    <t>R3AWFIALUK2HLQ</t>
  </si>
  <si>
    <t>R2LMBFFKJ27EKX</t>
  </si>
  <si>
    <t>R175DY4RNX6VZB</t>
  </si>
  <si>
    <t>R2VFXFP75ZPQF6</t>
  </si>
  <si>
    <t>R31BYR22O09BLQ</t>
  </si>
  <si>
    <t>RKMFDAV9I8Z3</t>
  </si>
  <si>
    <t>R3VO2OQU0NX1GE</t>
  </si>
  <si>
    <t>R3H4WLHQYRTZ3H</t>
  </si>
  <si>
    <t>REW2CYD532JB3</t>
  </si>
  <si>
    <t>R1QTUL5N1ZE9S3</t>
  </si>
  <si>
    <t>R15FMRVH2UDP2X</t>
  </si>
  <si>
    <t>R3H500MXJWRGI</t>
  </si>
  <si>
    <t>R23WZ2PU1E2ZTM</t>
  </si>
  <si>
    <t>R26VZERXGYOH61</t>
  </si>
  <si>
    <t>R6BH0WP7AU7K5</t>
  </si>
  <si>
    <t>R3Q5DCTI9MGLIN</t>
  </si>
  <si>
    <t>RKLM5089QQVNH</t>
  </si>
  <si>
    <t>R12GPK5AS5ZUZN</t>
  </si>
  <si>
    <t>R1DMSSN400Y30K</t>
  </si>
  <si>
    <t>RTD1L3LGGMBG3</t>
  </si>
  <si>
    <t>R1C6Z9AXP9ICQM</t>
  </si>
  <si>
    <t>R3IAQHMHSD92O6</t>
  </si>
  <si>
    <t>R1SH5KG6YVLJ0H</t>
  </si>
  <si>
    <t>R2ST8W6PO0TBDR</t>
  </si>
  <si>
    <t>R1SD1W9T3GM23X</t>
  </si>
  <si>
    <t>R3J5HRLH5MG85E</t>
  </si>
  <si>
    <t>R302A87U6XE21L</t>
  </si>
  <si>
    <t>R2IVS0EXZ8BPG6</t>
  </si>
  <si>
    <t>R2QAT75MT7S765</t>
  </si>
  <si>
    <t>R383L7XTQG2UD9</t>
  </si>
  <si>
    <t>R1NGVP9RH0O5FM</t>
  </si>
  <si>
    <t>RGCUCD1BJZ3QB</t>
  </si>
  <si>
    <t>R11NVDOMRAN1N9</t>
  </si>
  <si>
    <t>R4JGI2NFX4AOT</t>
  </si>
  <si>
    <t>RL8266FZ4TCDG</t>
  </si>
  <si>
    <t>R2OQSICTGUIV9L</t>
  </si>
  <si>
    <t>R972JSI8VWR33</t>
  </si>
  <si>
    <t>R135GA3VHX1SD1</t>
  </si>
  <si>
    <t>RCK3L91V5KB3H</t>
  </si>
  <si>
    <t>R344OPOOMTSVT8</t>
  </si>
  <si>
    <t>R2QZCWEELOUVY0</t>
  </si>
  <si>
    <t>R1CSJT44WVD786</t>
  </si>
  <si>
    <t>R3UFTGEYELMOS2</t>
  </si>
  <si>
    <t>R2USVKN5VQX7ZL</t>
  </si>
  <si>
    <t>R36O11JTBG8NKH</t>
  </si>
  <si>
    <t>R1OC5OKQ1ZHRT4</t>
  </si>
  <si>
    <t>R1DSMD8RKWG5SN</t>
  </si>
  <si>
    <t>R1NRFX7JSECICX</t>
  </si>
  <si>
    <t>R37FILR40ZQ5CU</t>
  </si>
  <si>
    <t>R2XJMXNKVIUUL5</t>
  </si>
  <si>
    <t>R3AGSJ4P5W4OG4</t>
  </si>
  <si>
    <t>R28LVJV0VALRCQ</t>
  </si>
  <si>
    <t>RUMWHXUP5WKO2</t>
  </si>
  <si>
    <t>R3D5OM30BEDYE0</t>
  </si>
  <si>
    <t>R2X9E8CREU3PI8</t>
  </si>
  <si>
    <t>R1DWE4B2XWK08G</t>
  </si>
  <si>
    <t>R27HOGDG67KNQO</t>
  </si>
  <si>
    <t>R1QYLVRY3M6HLE</t>
  </si>
  <si>
    <t>RA2K9X6CPRLS3</t>
  </si>
  <si>
    <t>R3VZ6Z283J13QS</t>
  </si>
  <si>
    <t>R1A8F37C7OKF8</t>
  </si>
  <si>
    <t>R2RQS98AMZ4NJG</t>
  </si>
  <si>
    <t>R1DGW1VG83PPCR</t>
  </si>
  <si>
    <t>RURU97F6DP2YP</t>
  </si>
  <si>
    <t>RKZFNA3ZOCH42</t>
  </si>
  <si>
    <t>R2OOZRPNVR6EVK</t>
  </si>
  <si>
    <t>R4KKHOLNKM7XN</t>
  </si>
  <si>
    <t>RXTFUL32UVMBF</t>
  </si>
  <si>
    <t>RKILLVCVGFROD</t>
  </si>
  <si>
    <t>R2JYW5X6BHMXBV</t>
  </si>
  <si>
    <t>R18M0I706P5O3</t>
  </si>
  <si>
    <t>RCG0RE5G16O10</t>
  </si>
  <si>
    <t>R1CRK2KTT4Z4C5</t>
  </si>
  <si>
    <t>R28M2PKJ99LPKF</t>
  </si>
  <si>
    <t>R35HIF5EVQDYIM</t>
  </si>
  <si>
    <t>R8BSHHFRCZ0MJ</t>
  </si>
  <si>
    <t>R1FFF30F0OPJ84</t>
  </si>
  <si>
    <t>R2FNCOSNHKOTQI</t>
  </si>
  <si>
    <t>RPWUK2BJQ0G68</t>
  </si>
  <si>
    <t>R3F280BE2HYWNR</t>
  </si>
  <si>
    <t>R2MM29A786UNMO</t>
  </si>
  <si>
    <t>R20FESVOJ2K0RP</t>
  </si>
  <si>
    <t>R3IX2AJH4QZL8U</t>
  </si>
  <si>
    <t>RFFLKG1LJ0XOI</t>
  </si>
  <si>
    <t>R8X3CAMJEQANF</t>
  </si>
  <si>
    <t>R31072TMP1DQYQ</t>
  </si>
  <si>
    <t>R1YNKT2ZV9UMI9</t>
  </si>
  <si>
    <t>R39R9TDUJOXVNW</t>
  </si>
  <si>
    <t>R310CKEQ2EYBD8</t>
  </si>
  <si>
    <t>R2ZRRP5SOEP2S6</t>
  </si>
  <si>
    <t>R2FADI2UFYIDMF</t>
  </si>
  <si>
    <t>R1FXYA8WISUWTK</t>
  </si>
  <si>
    <t>R2C5SUFAIFCKV9</t>
  </si>
  <si>
    <t>RD87PA0KNH3GQ</t>
  </si>
  <si>
    <t>R1HMNBP2MAYYGJ</t>
  </si>
  <si>
    <t>R1491D1ND0TLA1</t>
  </si>
  <si>
    <t>R3QTDYT0UEVTKT</t>
  </si>
  <si>
    <t>R44E31ZTVX5VT</t>
  </si>
  <si>
    <t>R27QM0PFEZ5LDE</t>
  </si>
  <si>
    <t>R17OGPT2IDXIGX</t>
  </si>
  <si>
    <t>RBEABUL23L3HP</t>
  </si>
  <si>
    <t>R15G3N5DHVIH7Y</t>
  </si>
  <si>
    <t>REGCZ4KOQ0OWS</t>
  </si>
  <si>
    <t>R11EN6UQ5L17PW</t>
  </si>
  <si>
    <t>R2KOGJ8NE8RTBZ</t>
  </si>
  <si>
    <t>R34E060GCVBLI5</t>
  </si>
  <si>
    <t>R5N1E18Z4JNOH</t>
  </si>
  <si>
    <t>R3V5B4OYIG9WX6</t>
  </si>
  <si>
    <t>R287NQW44CH5BZ</t>
  </si>
  <si>
    <t>RL140F6KGYTH4</t>
  </si>
  <si>
    <t>R2D7WN5M1VMOJZ</t>
  </si>
  <si>
    <t>R2D5P5WYK76VHV</t>
  </si>
  <si>
    <t>RH7OQL4IKCOHR</t>
  </si>
  <si>
    <t>R3O343FKFZ25X1</t>
  </si>
  <si>
    <t>R396V5FTETX0DC</t>
  </si>
  <si>
    <t>R2JCUKBR0BQ8ES</t>
  </si>
  <si>
    <t>RNVX0V6SJF3CP</t>
  </si>
  <si>
    <t>RW5MJG9LTX6QD</t>
  </si>
  <si>
    <t>R37PSG13H70Z1F</t>
  </si>
  <si>
    <t>R17RIHK0XXQDH5</t>
  </si>
  <si>
    <t>R2P187SBO4SEMH</t>
  </si>
  <si>
    <t>R1V49G7PD8Y93G</t>
  </si>
  <si>
    <t>RU78E5A4MW0PK</t>
  </si>
  <si>
    <t>RO0S1HB5CYIZ9</t>
  </si>
  <si>
    <t>R1D7LUGU7FIF6R</t>
  </si>
  <si>
    <t>R5VZWTCWXT2WY</t>
  </si>
  <si>
    <t>R33JXSES80JB74</t>
  </si>
  <si>
    <t>R2GY2F5IO2PURC</t>
  </si>
  <si>
    <t>R3REX484T6TAC7</t>
  </si>
  <si>
    <t>R2K44XXHGOOAHD</t>
  </si>
  <si>
    <t>RV56YWKRKX22O</t>
  </si>
  <si>
    <t>R1AY8EXPHPWDDR</t>
  </si>
  <si>
    <t>R24503W0UJGTMU</t>
  </si>
  <si>
    <t>R27P97SD5T4MUX</t>
  </si>
  <si>
    <t>R11RMBECT7059U</t>
  </si>
  <si>
    <t>R3RA6FKE9WX9CM</t>
  </si>
  <si>
    <t>R1EG7C09VOFN8O</t>
  </si>
  <si>
    <t>R18T3RD211CPKE</t>
  </si>
  <si>
    <t>R1Q9BAGEC9G5VN</t>
  </si>
  <si>
    <t>R3HH89QPKPPH0N</t>
  </si>
  <si>
    <t>R1RDMIVEKQR627</t>
  </si>
  <si>
    <t>RA53P1TSFESWJ</t>
  </si>
  <si>
    <t>R1YDORG7TANTE7</t>
  </si>
  <si>
    <t>R2K9RPCJJ2IR5W</t>
  </si>
  <si>
    <t>RLPU6DY334IHA</t>
  </si>
  <si>
    <t>R35VO8VW4L2KA4</t>
  </si>
  <si>
    <t>R1JJS4OLQE80Q4</t>
  </si>
  <si>
    <t>R3BZHVNU56YYR</t>
  </si>
  <si>
    <t>R3JMZ9FQ4EE6ZQ</t>
  </si>
  <si>
    <t>RCREBFSXZQ9JF</t>
  </si>
  <si>
    <t>R1L60WAZORSA1X</t>
  </si>
  <si>
    <t>R1WB0TXVLEXMUH</t>
  </si>
  <si>
    <t>R3I31OWBU6CU10</t>
  </si>
  <si>
    <t>R16KH7YOYW7TU</t>
  </si>
  <si>
    <t>R3ETTCKO1FPQCK</t>
  </si>
  <si>
    <t>R272I3YE9KXOQX</t>
  </si>
  <si>
    <t>R1K8DTC1CSURL</t>
  </si>
  <si>
    <t>REZ13G8C3Z7KF</t>
  </si>
  <si>
    <t>REDXJWMNEPZK1</t>
  </si>
  <si>
    <t>R1IIZGEPBEPGD3</t>
  </si>
  <si>
    <t>R1BWJBXPCDWW1E</t>
  </si>
  <si>
    <t>R3IPHL9D75XHNO</t>
  </si>
  <si>
    <t>R1OES56UGU6UD1</t>
  </si>
  <si>
    <t>R3K08458ILZK0F</t>
  </si>
  <si>
    <t>R3OJTSZV57IWTC</t>
  </si>
  <si>
    <t>R1DLM3QOLR43NS</t>
  </si>
  <si>
    <t>R3N1UVS0VJ5GTV</t>
  </si>
  <si>
    <t>R1LVGTLDN1T30E</t>
  </si>
  <si>
    <t>R20R8KWXWTCHQ2</t>
  </si>
  <si>
    <t>R2MOJO4ZT07XX7</t>
  </si>
  <si>
    <t>R16TO2UAY38GXA</t>
  </si>
  <si>
    <t>R1WLBATEAWUA8W</t>
  </si>
  <si>
    <t>R39NO1SN8E0IFY</t>
  </si>
  <si>
    <t>R2HHNNLIN82NKF</t>
  </si>
  <si>
    <t>RDL2RYETBREO3</t>
  </si>
  <si>
    <t>R27PDPH941DJ28</t>
  </si>
  <si>
    <t>RT7VNN6MKVQIW</t>
  </si>
  <si>
    <t>R3ZUCD78I2REL</t>
  </si>
  <si>
    <t>R2AHEFOKBSIJZ9</t>
  </si>
  <si>
    <t>R3QA00SN4P1YUC</t>
  </si>
  <si>
    <t>R2L5K9DSEJSNFK</t>
  </si>
  <si>
    <t>R3IUT3P06QBO1J</t>
  </si>
  <si>
    <t>R3I104PGW6NC5D</t>
  </si>
  <si>
    <t>R3H3D0V1SJ0ZT9</t>
  </si>
  <si>
    <t>R1H77M0601ZL6T</t>
  </si>
  <si>
    <t>R29AVRAIY0C408</t>
  </si>
  <si>
    <t>R8N82LBHX7SR4</t>
  </si>
  <si>
    <t>R21XA337NNFD76</t>
  </si>
  <si>
    <t>R2OFB11N0PESRG</t>
  </si>
  <si>
    <t>R3DOZ8EPZ446YS</t>
  </si>
  <si>
    <t>R384EFXOF0C77Z</t>
  </si>
  <si>
    <t>R2DDDGG3PWCLY2</t>
  </si>
  <si>
    <t>R1J7BOV2DXMCNY</t>
  </si>
  <si>
    <t>R2B7M0U2JE9CCK</t>
  </si>
  <si>
    <t>R24JB7H5RQY452</t>
  </si>
  <si>
    <t>RY3SD0VYKQNWV</t>
  </si>
  <si>
    <t>R12V38GYJNML2L</t>
  </si>
  <si>
    <t>R7KZZYD3ECD0T</t>
  </si>
  <si>
    <t>R20YUGVFVISC0B</t>
  </si>
  <si>
    <t>R2C53N1IKIMU1I</t>
  </si>
  <si>
    <t>R2YFM623TOZ0UA</t>
  </si>
  <si>
    <t>R3G6AC2S24F16S</t>
  </si>
  <si>
    <t>RORPHMFZM8M9X</t>
  </si>
  <si>
    <t>R2AV9AKW9EB7C1</t>
  </si>
  <si>
    <t>RWSKD0OJUSGQS</t>
  </si>
  <si>
    <t>RJHYN4I6B113J</t>
  </si>
  <si>
    <t>RI9CLAGH4SW9S</t>
  </si>
  <si>
    <t>R3VW4D1UNO8HON</t>
  </si>
  <si>
    <t>R1JGOZA805HVQF</t>
  </si>
  <si>
    <t>R38KJ4OR66OTV1</t>
  </si>
  <si>
    <t>R121BDXPB86E0M</t>
  </si>
  <si>
    <t>R1ZMG6JMM25J27</t>
  </si>
  <si>
    <t>R1EUV4ATCRZ8QQ</t>
  </si>
  <si>
    <t>R2PKQZQ27VFBPN</t>
  </si>
  <si>
    <t>R2DVP7WSMPM39C</t>
  </si>
  <si>
    <t>R1T9AFIN8C42UZ</t>
  </si>
  <si>
    <t>R1F39THH27Q2Z</t>
  </si>
  <si>
    <t>R1JSV6H34UH2MI</t>
  </si>
  <si>
    <t>R1FEDIXZYRE83X</t>
  </si>
  <si>
    <t>R26Z6SSJJ8MDIO</t>
  </si>
  <si>
    <t>R15G5H4WP7FUQI</t>
  </si>
  <si>
    <t>R1APGF7RYJ6OGH</t>
  </si>
  <si>
    <t>RC2RF00D78VWN</t>
  </si>
  <si>
    <t>R38AYQ8T47YGQK</t>
  </si>
  <si>
    <t>RJ855UPV0ZZIX</t>
  </si>
  <si>
    <t>RBUWQS3IU65ZP</t>
  </si>
  <si>
    <t>R20GDL1J7ZSXHQ</t>
  </si>
  <si>
    <t>R2JX4PS0VEXLP8</t>
  </si>
  <si>
    <t>R2Z993M5W7NJG7</t>
  </si>
  <si>
    <t>R3IGL48GSRQXBK</t>
  </si>
  <si>
    <t>R1BYNHCUKYRIY7</t>
  </si>
  <si>
    <t>R2UO0TB6OD6VT</t>
  </si>
  <si>
    <t>R2XRTP1KSM2DSA</t>
  </si>
  <si>
    <t>RTKFSPNDCXIKO</t>
  </si>
  <si>
    <t>R3MBRCZ7N5RCQG</t>
  </si>
  <si>
    <t>R3LRHEV5RKBZQH</t>
  </si>
  <si>
    <t>R9P75XMCRRIIA</t>
  </si>
  <si>
    <t>R2CONBLYQT7R1K</t>
  </si>
  <si>
    <t>R2GAWVA9AW8ERQ</t>
  </si>
  <si>
    <t>R38DWVOKKMHUBK</t>
  </si>
  <si>
    <t>R2W4X1BRWCBV9U</t>
  </si>
  <si>
    <t>R1X9VVCTEHSYMY</t>
  </si>
  <si>
    <t>R1KS2EJEP1K3AO</t>
  </si>
  <si>
    <t>RS75FOY13AIG9</t>
  </si>
  <si>
    <t>R3E7YWE1ALH6JF</t>
  </si>
  <si>
    <t>R2L2RD1CNKUYC9</t>
  </si>
  <si>
    <t>REHZ3AO9CMIAV</t>
  </si>
  <si>
    <t>R19S8PMWV5DGXC</t>
  </si>
  <si>
    <t>RC85YPCMOFPON</t>
  </si>
  <si>
    <t>R1LU60M8E0H6MN</t>
  </si>
  <si>
    <t>RRNOZ5CUP4LFK</t>
  </si>
  <si>
    <t>R2YMRG3A0V8G85</t>
  </si>
  <si>
    <t>R27COSSPQBTUO</t>
  </si>
  <si>
    <t>R1O5UQG385C46V</t>
  </si>
  <si>
    <t>R26MFURZRSSHGW</t>
  </si>
  <si>
    <t>R1GKE5LP5F6CT4</t>
  </si>
  <si>
    <t>R27JPBJL5CIARJ</t>
  </si>
  <si>
    <t>ROAF183XMTYOB</t>
  </si>
  <si>
    <t>RNA18UM3K1AE5</t>
  </si>
  <si>
    <t>R1AJ8691TX1VPW</t>
  </si>
  <si>
    <t>R1F6CCFSHMMDWL</t>
  </si>
  <si>
    <t>R13ZVLYNBP29HS</t>
  </si>
  <si>
    <t>R3GODXDJ5ZWRLY</t>
  </si>
  <si>
    <t>RO5CYFP6J9F8A</t>
  </si>
  <si>
    <t>R2BX7280T023IK</t>
  </si>
  <si>
    <t>R1TQ5TYNE44TQS</t>
  </si>
  <si>
    <t>R3BIERQ9BEQR9M</t>
  </si>
  <si>
    <t>R2GO2QUMZFP1CS</t>
  </si>
  <si>
    <t>R278O60L9LLNGF</t>
  </si>
  <si>
    <t>R1YZQUQ2V6NQK6</t>
  </si>
  <si>
    <t>R13KVD5NMA72K1</t>
  </si>
  <si>
    <t>RAL7X08LLK26F</t>
  </si>
  <si>
    <t>R2TIGQXINQG5U9</t>
  </si>
  <si>
    <t>R13L5OV3OFG590</t>
  </si>
  <si>
    <t>R7YQR5EWPT7UD</t>
  </si>
  <si>
    <t>R3S6FZ236ULL4K</t>
  </si>
  <si>
    <t>R3U8F3JQ8WX7NS</t>
  </si>
  <si>
    <t>R20EGFOQRBXT5B</t>
  </si>
  <si>
    <t>R2TIXFYMKJN2M2</t>
  </si>
  <si>
    <t>R107X637OTGBDN</t>
  </si>
  <si>
    <t>R2I0H4HLC84J5K</t>
  </si>
  <si>
    <t>R2W5JWALRE30FZ</t>
  </si>
  <si>
    <t>R2EJWWUBGMPY0A</t>
  </si>
  <si>
    <t>R39KVWDTJLV7UW</t>
  </si>
  <si>
    <t>R1WL0UPYXNV0DD</t>
  </si>
  <si>
    <t>R2PGY7OWESCS6I</t>
  </si>
  <si>
    <t>R26LH8QOEED5O0</t>
  </si>
  <si>
    <t>R10DQL9ALWH0DB</t>
  </si>
  <si>
    <t>R1C3VSMXFDAFH3</t>
  </si>
  <si>
    <t>R19F1VFEULFO9</t>
  </si>
  <si>
    <t>R1U4HHWBLSHIIC</t>
  </si>
  <si>
    <t>R3F2RGMVGXBBAW</t>
  </si>
  <si>
    <t>R1QF8TBA1FDIL8</t>
  </si>
  <si>
    <t>R3PQ1KGTPP89XV</t>
  </si>
  <si>
    <t>RV46F0P6E6UXD</t>
  </si>
  <si>
    <t>R39L5C9XC2E993</t>
  </si>
  <si>
    <t>R3UGNLBXR6LUNT</t>
  </si>
  <si>
    <t>R1F5TB9ITVZPUQ</t>
  </si>
  <si>
    <t>R15YXHS43BMUK1</t>
  </si>
  <si>
    <t>R3MYQGY75L0ECV</t>
  </si>
  <si>
    <t>R21ADVLZZGGC89</t>
  </si>
  <si>
    <t>R12GZJW2W11L5I</t>
  </si>
  <si>
    <t>RIGWLTT24Q9NI</t>
  </si>
  <si>
    <t>RT8FDK4YOM2GF</t>
  </si>
  <si>
    <t>R3AB3X4KBEGJ4J</t>
  </si>
  <si>
    <t>R3MUC8BNID58B0</t>
  </si>
  <si>
    <t>RWBPIAS5R7Z75</t>
  </si>
  <si>
    <t>R9J8N0DJ50QX8</t>
  </si>
  <si>
    <t>R1UV6JTZUUJW6R</t>
  </si>
  <si>
    <t>R1UZJ01XMNK62P</t>
  </si>
  <si>
    <t>R2LMO0022YYFU3</t>
  </si>
  <si>
    <t>RJ7LTANMKSLFC</t>
  </si>
  <si>
    <t>RSWGOFTPZPLTL</t>
  </si>
  <si>
    <t>R1NOCFUD15CTS7</t>
  </si>
  <si>
    <t>R1TOO76VMEWVRB</t>
  </si>
  <si>
    <t>R1N3LBU331N1YS</t>
  </si>
  <si>
    <t>R2NMV5Q9AYU4RM</t>
  </si>
  <si>
    <t>R11KVGFT3HQ3AS</t>
  </si>
  <si>
    <t>R3GHP1CGUXLWU3</t>
  </si>
  <si>
    <t>R3G1HG1GBQSQDV</t>
  </si>
  <si>
    <t>R3KKDRBZBH0TFL</t>
  </si>
  <si>
    <t>R2PGSE5NZMJR53</t>
  </si>
  <si>
    <t>R3SS3G4T33J3WS</t>
  </si>
  <si>
    <t>R2NBHF3UEC50C6</t>
  </si>
  <si>
    <t>R3ENGSS93WOPV4</t>
  </si>
  <si>
    <t>R1260HX2KSZV0W</t>
  </si>
  <si>
    <t>RDCOOX58V6318</t>
  </si>
  <si>
    <t>RWV1P8F9DC6TT</t>
  </si>
  <si>
    <t>R1FIDRTPFM02B2</t>
  </si>
  <si>
    <t>R2K2IBAH6ADK2E</t>
  </si>
  <si>
    <t>R2FSR8AVBBDIQK</t>
  </si>
  <si>
    <t>R17S7JVWFH1X6W</t>
  </si>
  <si>
    <t>R1HINIS5AG6PXD</t>
  </si>
  <si>
    <t>R3VZFLZVFVZ13G</t>
  </si>
  <si>
    <t>R15TQGQAAQ9BO6</t>
  </si>
  <si>
    <t>R1ESBYDNXT6O96</t>
  </si>
  <si>
    <t>R1GSE3A3Y8JFOQ</t>
  </si>
  <si>
    <t>R1UNAIG317Z7UH</t>
  </si>
  <si>
    <t>RVYEL8OR4M003</t>
  </si>
  <si>
    <t>R37O1AOVLZR8TU</t>
  </si>
  <si>
    <t>RUYL5687EN2BX</t>
  </si>
  <si>
    <t>R8U5WNK0AIG7Y</t>
  </si>
  <si>
    <t>R3H9P56ULTAQPF</t>
  </si>
  <si>
    <t>R30PHBPIAKX58X</t>
  </si>
  <si>
    <t>R21C69PPTIH20R</t>
  </si>
  <si>
    <t>R32PBJHMTKPBKA</t>
  </si>
  <si>
    <t>R15OREDN2ZTOEY</t>
  </si>
  <si>
    <t>R29R3M1OPGKF30</t>
  </si>
  <si>
    <t>R2EA2LLSJBRXSC</t>
  </si>
  <si>
    <t>R1AWRF1U7C7UME</t>
  </si>
  <si>
    <t>R3UF71OXPULBHN</t>
  </si>
  <si>
    <t>R2DIUZDH7Z3QB2</t>
  </si>
  <si>
    <t>R1BUOT39KDHX4R</t>
  </si>
  <si>
    <t>R2X9N8M3OSTGOH</t>
  </si>
  <si>
    <t>RA12UNLR8Z325</t>
  </si>
  <si>
    <t>RIDGDE0K9RNRA</t>
  </si>
  <si>
    <t>R2CZAG8WC0MD86</t>
  </si>
  <si>
    <t>R35BM4THHJHAUB</t>
  </si>
  <si>
    <t>R20902QQAPEVUE</t>
  </si>
  <si>
    <t>R33GS11AUPGB40</t>
  </si>
  <si>
    <t>R3GVTF10HD3160</t>
  </si>
  <si>
    <t>R35KXOR5W6GU19</t>
  </si>
  <si>
    <t>R3NSG8LKQJ0JJB</t>
  </si>
  <si>
    <t>R3TGQK7IIJLS03</t>
  </si>
  <si>
    <t>RUOMB8W6YK7QR</t>
  </si>
  <si>
    <t>R3CFBAHDNZG57Q</t>
  </si>
  <si>
    <t>R1C5UGJUKUS15H</t>
  </si>
  <si>
    <t>R3ERTH3R5JIJFV</t>
  </si>
  <si>
    <t>RPRA1IC9U989B</t>
  </si>
  <si>
    <t>R2WCM1JXL4364G</t>
  </si>
  <si>
    <t>R1UCY8XB55U6XH</t>
  </si>
  <si>
    <t>R1EFJNZ479B858</t>
  </si>
  <si>
    <t>R2RW2HKD2AP8SI</t>
  </si>
  <si>
    <t>R1C0OAF6VG7C6I</t>
  </si>
  <si>
    <t>RVLHMAS6PSLC9</t>
  </si>
  <si>
    <t>R2OWSR5QQ8ZBV2</t>
  </si>
  <si>
    <t>R1O4UBO1Z22XD2</t>
  </si>
  <si>
    <t>RDZVN2ZMIRT0Z</t>
  </si>
  <si>
    <t>RUBFE0WN34MVP</t>
  </si>
  <si>
    <t>R199HA6OB5QGOH</t>
  </si>
  <si>
    <t>R2EXF5TBUFMEKO</t>
  </si>
  <si>
    <t>R138UM3OBL4EGD</t>
  </si>
  <si>
    <t>R1GBVQ0ZBHBV86</t>
  </si>
  <si>
    <t>R26DK1JPO4MUBA</t>
  </si>
  <si>
    <t>RU7Y6AS0UOPYI</t>
  </si>
  <si>
    <t>R16N53F8X3IPIE</t>
  </si>
  <si>
    <t>R2DK49S02V1UFR</t>
  </si>
  <si>
    <t>R1NXQAUJ3LO3OW</t>
  </si>
  <si>
    <t>R1MWEBTA35BES8</t>
  </si>
  <si>
    <t>R2OTG33BME1DP2</t>
  </si>
  <si>
    <t>R2ADKUIQDNC4CS</t>
  </si>
  <si>
    <t>RXCSU83UL85LG</t>
  </si>
  <si>
    <t>R1IU2CXD6J2VT9</t>
  </si>
  <si>
    <t>RXCA5L1FET3BK</t>
  </si>
  <si>
    <t>R2PXB1JH0VU4MO</t>
  </si>
  <si>
    <t>R35P4RV0EBJYMG</t>
  </si>
  <si>
    <t>R2O1Y08F8IMHQ4</t>
  </si>
  <si>
    <t>R6V7QSZXNVMZ1</t>
  </si>
  <si>
    <t>REQ2U03TENWZ5</t>
  </si>
  <si>
    <t>R2PKT81AEN2THV</t>
  </si>
  <si>
    <t>R9ZTXWWLOMGJA</t>
  </si>
  <si>
    <t>R1HS0F8PB696H</t>
  </si>
  <si>
    <t>R2LQX411MJOWYZ</t>
  </si>
  <si>
    <t>R13B5RZ3XMANFO</t>
  </si>
  <si>
    <t>R2GO21J4ID21ZA</t>
  </si>
  <si>
    <t>RTM2W77UCIN1G</t>
  </si>
  <si>
    <t>R2LTFKUSNDR93Y</t>
  </si>
  <si>
    <t>R170XLDGS3W2DH</t>
  </si>
  <si>
    <t>R4U8VD6OEEGE4</t>
  </si>
  <si>
    <t>R36S9O1V8N2YVM</t>
  </si>
  <si>
    <t>R3R7LS0IO8KO0S</t>
  </si>
  <si>
    <t>R2B9AWHBJL5Z8U</t>
  </si>
  <si>
    <t>R2OCSSQTFKSY5C</t>
  </si>
  <si>
    <t>R2IC20U151H5EL</t>
  </si>
  <si>
    <t>R2CKRVI3RAKV3R</t>
  </si>
  <si>
    <t>R17F6JLUKCCNJE</t>
  </si>
  <si>
    <t>R2DRWDUDK4VP5J</t>
  </si>
  <si>
    <t>R1ZUANXQSKI8Q8</t>
  </si>
  <si>
    <t>R1RYTXARLTEC3K</t>
  </si>
  <si>
    <t>R1CJ0MB11B1FIY</t>
  </si>
  <si>
    <t>RIDJYDQN13E73</t>
  </si>
  <si>
    <t>R34VA5BFT3PL9D</t>
  </si>
  <si>
    <t>R1P01XZPNVOUL6</t>
  </si>
  <si>
    <t>RZBWQXTRZLTAQ</t>
  </si>
  <si>
    <t>R3TR96F911X3VY</t>
  </si>
  <si>
    <t>R1UJODUANPA0J0</t>
  </si>
  <si>
    <t>R2JQLH3JBPGEJ7</t>
  </si>
  <si>
    <t>R36Y9I6V38K4CI</t>
  </si>
  <si>
    <t>RSVUYAJ0BU54O</t>
  </si>
  <si>
    <t>RQCS96BTP35A9</t>
  </si>
  <si>
    <t>R2KWQCCKQIEP62</t>
  </si>
  <si>
    <t>R2RCVI71R2P9QI</t>
  </si>
  <si>
    <t>R17SDYK2YOVXU0</t>
  </si>
  <si>
    <t>RX8EJPUCGLGYM</t>
  </si>
  <si>
    <t>R12Y07JTP88MO6</t>
  </si>
  <si>
    <t>R3P3UORQU1RBUS</t>
  </si>
  <si>
    <t>R2HBDV18FAU41T</t>
  </si>
  <si>
    <t>R8K9J0PO0U7SZ</t>
  </si>
  <si>
    <t>R3DVQHUR48AQ50</t>
  </si>
  <si>
    <t>R299I3R11BG6DW</t>
  </si>
  <si>
    <t>RB4G46R1235AZ</t>
  </si>
  <si>
    <t>R2BTB8CU6EX1ZM</t>
  </si>
  <si>
    <t>R3BRKYAMSBIRZI</t>
  </si>
  <si>
    <t>RXQTOG0MDLE3A</t>
  </si>
  <si>
    <t>R1VHBXS1C5UHWA</t>
  </si>
  <si>
    <t>R2B1K6QHH8HZMB</t>
  </si>
  <si>
    <t>R1HDUYLE83VR3D</t>
  </si>
  <si>
    <t>R8R0S99ZI0KQV</t>
  </si>
  <si>
    <t>R3E4NAR8EOM44W</t>
  </si>
  <si>
    <t>R3R6G8YFZJEHDX</t>
  </si>
  <si>
    <t>R2GX99LZCQPVTB</t>
  </si>
  <si>
    <t>R2H5SF6IVR6BJT</t>
  </si>
  <si>
    <t>RBI1IUQXMHF9H</t>
  </si>
  <si>
    <t>R382PF9LBJ2LFC</t>
  </si>
  <si>
    <t>R1UR1TZLC731PQ</t>
  </si>
  <si>
    <t>R26NP9V89IYAS8</t>
  </si>
  <si>
    <t>R2EVEPEGBDK0GS</t>
  </si>
  <si>
    <t>RL6Y1UJJL18A1</t>
  </si>
  <si>
    <t>RDYBCWGPZF1K1</t>
  </si>
  <si>
    <t>R392ZYXC6D3GY0</t>
  </si>
  <si>
    <t>R1MJHZXZ09ETAE</t>
  </si>
  <si>
    <t>R20PJKJTCF9RXN</t>
  </si>
  <si>
    <t>RRBGOD13SHW3G</t>
  </si>
  <si>
    <t>RFKGZ644H33WX</t>
  </si>
  <si>
    <t>R21KI36AKNFJAM</t>
  </si>
  <si>
    <t>R2641YZI4YBHDF</t>
  </si>
  <si>
    <t>R15FO6TEAGIRJO</t>
  </si>
  <si>
    <t>R2FMPKQXCZIRV1</t>
  </si>
  <si>
    <t>R3B9RMX16ONMZ</t>
  </si>
  <si>
    <t>R97EXY4ON0ZL7</t>
  </si>
  <si>
    <t>R1KUI19PS7DV2O</t>
  </si>
  <si>
    <t>R6U8VVIZKHF7Y</t>
  </si>
  <si>
    <t>RYG609Z9J78L1</t>
  </si>
  <si>
    <t>R3JITXTZXXJC25</t>
  </si>
  <si>
    <t>RG6KQGZF3D6EB</t>
  </si>
  <si>
    <t>RJW0MA6VZOJLA</t>
  </si>
  <si>
    <t>R3J2O4XRRJFQ15</t>
  </si>
  <si>
    <t>RVIOYPQ1ULDAW</t>
  </si>
  <si>
    <t>R6Y5P0TXY8RZN</t>
  </si>
  <si>
    <t>RRNZU0RMAOHLI</t>
  </si>
  <si>
    <t>R2847VR34HZCCM</t>
  </si>
  <si>
    <t>R2JI2VU4R585F8</t>
  </si>
  <si>
    <t>R245AZKOPK5DPI</t>
  </si>
  <si>
    <t>R15LP4CHWX2U71</t>
  </si>
  <si>
    <t>RNN7UL8Y8WODW</t>
  </si>
  <si>
    <t>R1HRCJ7XQY80Z7</t>
  </si>
  <si>
    <t>R1P0HMRSS4MV42</t>
  </si>
  <si>
    <t>R7X57IG9SMZ9I</t>
  </si>
  <si>
    <t>R2LRVWCRPJU2HW</t>
  </si>
  <si>
    <t>R14DQ7KNNHLJA2</t>
  </si>
  <si>
    <t>R564J6V9I533Q</t>
  </si>
  <si>
    <t>R1V27KSTIYDLNO</t>
  </si>
  <si>
    <t>ROMIRCTILGR1L</t>
  </si>
  <si>
    <t>RJEZREZBPBIOE</t>
  </si>
  <si>
    <t>RD6B051DBXTKA</t>
  </si>
  <si>
    <t>R393QKRRRTUDD</t>
  </si>
  <si>
    <t>R19F9OZQQEJOMR</t>
  </si>
  <si>
    <t>R1EQ9Z8CW9646C</t>
  </si>
  <si>
    <t>R2T9D5WZDBILVX</t>
  </si>
  <si>
    <t>RKDNXHI6GT6UZ</t>
  </si>
  <si>
    <t>R2665SN6A29V01</t>
  </si>
  <si>
    <t>R2J30R8O3UHZRI</t>
  </si>
  <si>
    <t>R35EO3S4EWYA5S</t>
  </si>
  <si>
    <t>R2LI2GPYRBO35C</t>
  </si>
  <si>
    <t>R1JYP2Y4BB5L6K</t>
  </si>
  <si>
    <t>R2MQ6PENPS15K6</t>
  </si>
  <si>
    <t>R4ZVFDLVBQV07</t>
  </si>
  <si>
    <t>R1X5M1FCOWKT0B</t>
  </si>
  <si>
    <t>R3S0NP80Q732UM</t>
  </si>
  <si>
    <t>R3A9W4A6KUCBJE</t>
  </si>
  <si>
    <t>R3UONEK0PLA01H</t>
  </si>
  <si>
    <t>RCN9YFDUB1BZL</t>
  </si>
  <si>
    <t>R1AELDOYHXC120</t>
  </si>
  <si>
    <t>R3N7IVWTZUMGDK</t>
  </si>
  <si>
    <t>RM8NC55MRQ6V9</t>
  </si>
  <si>
    <t>RM008Z6AJ6V5D</t>
  </si>
  <si>
    <t>RKFTTUKO1A54T</t>
  </si>
  <si>
    <t>R20P3T7U9RKSBG</t>
  </si>
  <si>
    <t>R1P1QHB04XGZML</t>
  </si>
  <si>
    <t>R1ST7955NYDAIL</t>
  </si>
  <si>
    <t>RFZ5R15WZV8SZ</t>
  </si>
  <si>
    <t>R1X10TKU9WRYCY</t>
  </si>
  <si>
    <t>R2EVJ2LKLX2AAJ</t>
  </si>
  <si>
    <t>R30IUGWUAWZ7VQ</t>
  </si>
  <si>
    <t>R2YU0RDOUNLB5M</t>
  </si>
  <si>
    <t>RXK8OJ3F42ATY</t>
  </si>
  <si>
    <t>R2M9M458Q96FUE</t>
  </si>
  <si>
    <t>R3H1PC871H1GM5</t>
  </si>
  <si>
    <t>R1K9QL3Y422K6J</t>
  </si>
  <si>
    <t>R3C4RMUOAJHGYO</t>
  </si>
  <si>
    <t>R169IX82EZNIGB</t>
  </si>
  <si>
    <t>R3SZOTNLJ4B1LL</t>
  </si>
  <si>
    <t>R2IMWFUUTWH8H1</t>
  </si>
  <si>
    <t>R113GHLAS618M5</t>
  </si>
  <si>
    <t>RH3EG6R2EK2UJ</t>
  </si>
  <si>
    <t>R2HHF3YVPUJ5KJ</t>
  </si>
  <si>
    <t>RJXAZXDE8B60L</t>
  </si>
  <si>
    <t>R1U7NNCJTZHVTB</t>
  </si>
  <si>
    <t>RH4Z7TDR11EEK</t>
  </si>
  <si>
    <t>RD6OIJUG0R241</t>
  </si>
  <si>
    <t>R3EUJ7A6LG8X7V</t>
  </si>
  <si>
    <t>R1DWGT4USEVGYK</t>
  </si>
  <si>
    <t>R187KH5XJBPS86</t>
  </si>
  <si>
    <t>R2XYH31E9NK0GU</t>
  </si>
  <si>
    <t>RDYNZZPHU7SZK</t>
  </si>
  <si>
    <t>R2MR0DYZVFN3HA</t>
  </si>
  <si>
    <t>R3PV91U8ZYN5DU</t>
  </si>
  <si>
    <t>R2NZAVDD3V0QHH</t>
  </si>
  <si>
    <t>RH94RL6QTX9ZG</t>
  </si>
  <si>
    <t>RPERYOA7LX9AI</t>
  </si>
  <si>
    <t>R1TOKDZGUZS111</t>
  </si>
  <si>
    <t>R1JDICDMH5NNRY</t>
  </si>
  <si>
    <t>R1VM1MXG5JB9MB</t>
  </si>
  <si>
    <t>R19JHRALQ1YOQ3</t>
  </si>
  <si>
    <t>RT2PBCZXFIDGN</t>
  </si>
  <si>
    <t>RGQ39S8C5PP47</t>
  </si>
  <si>
    <t>R3EJOUTC62KKUN</t>
  </si>
  <si>
    <t>RJ8QD3DJEQ5JN</t>
  </si>
  <si>
    <t>RW1HT9YU7JHSI</t>
  </si>
  <si>
    <t>R1AP7ME9Q3JURN</t>
  </si>
  <si>
    <t>R1TOT1Q6G43B7U</t>
  </si>
  <si>
    <t>RH7QC8KMYJACT</t>
  </si>
  <si>
    <t>R1HRQS0EW6WD1C</t>
  </si>
  <si>
    <t>R1R5HVWWX3D0P9</t>
  </si>
  <si>
    <t>RRDFD5UYQWGA2</t>
  </si>
  <si>
    <t>R1U2VOC38FXAK5</t>
  </si>
  <si>
    <t>R3JUHPJLOMYOTC</t>
  </si>
  <si>
    <t>RZZ1KIFLBPEDW</t>
  </si>
  <si>
    <t>R1D9GKU0IJATXF</t>
  </si>
  <si>
    <t>R3DFY4QAXRWGIR</t>
  </si>
  <si>
    <t>RQGX2ONVZ89F8</t>
  </si>
  <si>
    <t>RS93FM8EGCGVK</t>
  </si>
  <si>
    <t>R2H6JE1EKT8ABD</t>
  </si>
  <si>
    <t>RVNAAQ2FDKBI9</t>
  </si>
  <si>
    <t>RH47AG02THZJ9</t>
  </si>
  <si>
    <t>R3LS2IUM23YXEX</t>
  </si>
  <si>
    <t>R3RKYBJ36UG0KS</t>
  </si>
  <si>
    <t>R14ODWGQZ7FOGH</t>
  </si>
  <si>
    <t>R3THK9M26CIDNQ</t>
  </si>
  <si>
    <t>R39PYNXMLNEIYW</t>
  </si>
  <si>
    <t>R3AMNR0LJWNAUU</t>
  </si>
  <si>
    <t>R2P5M80U8OL9OQ</t>
  </si>
  <si>
    <t>R6IL66UV4Q64X</t>
  </si>
  <si>
    <t>R1T1HIPZYE4LDI</t>
  </si>
  <si>
    <t>R387TYNEGM23O8</t>
  </si>
  <si>
    <t>R337P06I7YZ3FT</t>
  </si>
  <si>
    <t>R2MI5HSUR25XG2</t>
  </si>
  <si>
    <t>R323XTLZ6XF443</t>
  </si>
  <si>
    <t>R2PU5PLM2D5A9P</t>
  </si>
  <si>
    <t>R109BR31BO9U9O</t>
  </si>
  <si>
    <t>RP81LPR632RSZ</t>
  </si>
  <si>
    <t>R219G800XSZ211</t>
  </si>
  <si>
    <t>R1HP18PZMA7RRO</t>
  </si>
  <si>
    <t>R2NUEOM6M6XSIE</t>
  </si>
  <si>
    <t>R13BCLN31UCTUC</t>
  </si>
  <si>
    <t>R3D7XJFJ5YMCGX</t>
  </si>
  <si>
    <t>R1XFCHMC5NZ1Y5</t>
  </si>
  <si>
    <t>R1CKJ6H0A3FZI0</t>
  </si>
  <si>
    <t>RX6GFI0WHX38M</t>
  </si>
  <si>
    <t>R1AN2V2QZ2S8KM</t>
  </si>
  <si>
    <t>R23KGXQ1Q93GB</t>
  </si>
  <si>
    <t>RH9TQT6VOR6JJ</t>
  </si>
  <si>
    <t>R3N6ZYBTC2LJVW</t>
  </si>
  <si>
    <t>R16URT7BDNOV2D</t>
  </si>
  <si>
    <t>R2YWPNEAQVJ9ZA</t>
  </si>
  <si>
    <t>REXSBUHVOE0WE</t>
  </si>
  <si>
    <t>R2RUHQW0ZWPFCE</t>
  </si>
  <si>
    <t>R2NSG94BDOKV6F</t>
  </si>
  <si>
    <t>R3PCRURZ1LS5JQ</t>
  </si>
  <si>
    <t>R1FR7S9JNBVXBT</t>
  </si>
  <si>
    <t>R29RRJ2OJ6GC7</t>
  </si>
  <si>
    <t>R1AKJKNRBIBCV4</t>
  </si>
  <si>
    <t>R2ZG9F0E80XAWQ</t>
  </si>
  <si>
    <t>R39LC2YR7L3N4E</t>
  </si>
  <si>
    <t>R2ADNFHJ2J8A7L</t>
  </si>
  <si>
    <t>R3VV8VK7HOOYQS</t>
  </si>
  <si>
    <t>RXGEG3BUDZOW0</t>
  </si>
  <si>
    <t>R374DNITJO308B</t>
  </si>
  <si>
    <t>R39OSBCH26FDGW</t>
  </si>
  <si>
    <t>RFTP6BKBX70WI</t>
  </si>
  <si>
    <t>R1VHLDAFRQLBMI</t>
  </si>
  <si>
    <t>R36AIOIL7WO6HZ</t>
  </si>
  <si>
    <t>RIVLIRNSSO3M1</t>
  </si>
  <si>
    <t>R3BIRKRJLDWL46</t>
  </si>
  <si>
    <t>R1N8K5CG19N1KY</t>
  </si>
  <si>
    <t>R1WZU792ROLKVF</t>
  </si>
  <si>
    <t>R1X4YGIN6CWPH4</t>
  </si>
  <si>
    <t>R32Z0RYAEN1DFC</t>
  </si>
  <si>
    <t>R1DN8SF3OFPFAQ</t>
  </si>
  <si>
    <t>RNHRK657LGIDV</t>
  </si>
  <si>
    <t>R1DOJAY4KQGAI6</t>
  </si>
  <si>
    <t>RXQATD7YRR3TA</t>
  </si>
  <si>
    <t>R3HP5GYAC6M219</t>
  </si>
  <si>
    <t>R24LA0QD5OLK8G</t>
  </si>
  <si>
    <t>R3Q8NDQHWTOEMA</t>
  </si>
  <si>
    <t>RLU72AJAAOA8D</t>
  </si>
  <si>
    <t>R2Y2ISC0E5DQJ7</t>
  </si>
  <si>
    <t>R1VS3VC0CZ24XB</t>
  </si>
  <si>
    <t>R2787ZH86GWL84</t>
  </si>
  <si>
    <t>R1VDA6PEVBN4E3</t>
  </si>
  <si>
    <t>RWWGO6H2DZMYC</t>
  </si>
  <si>
    <t>R1NVL27P8VGTP1</t>
  </si>
  <si>
    <t>RK381D6AH8JFI</t>
  </si>
  <si>
    <t>R145H2IMWSHSP5</t>
  </si>
  <si>
    <t>RXUFYS6IXXC27</t>
  </si>
  <si>
    <t>R23QFCUMOAAF6</t>
  </si>
  <si>
    <t>RWOQMMEBT56CR</t>
  </si>
  <si>
    <t>R3NQ4FM9WQJM1R</t>
  </si>
  <si>
    <t>R1GOBOH4PV5F5E</t>
  </si>
  <si>
    <t>RRJFTC0VXGP9F</t>
  </si>
  <si>
    <t>R39JQE75EPS5DO</t>
  </si>
  <si>
    <t>RUZV4DZKBFJGE</t>
  </si>
  <si>
    <t>R1SBQDN9157ZTO</t>
  </si>
  <si>
    <t>R1O8LE9DENM39V</t>
  </si>
  <si>
    <t>R1QGJPE1M4YZKR</t>
  </si>
  <si>
    <t>R240LL92WXKRRY</t>
  </si>
  <si>
    <t>R3GECDAI29GH5G</t>
  </si>
  <si>
    <t>R1LREWJCMBQIRO</t>
  </si>
  <si>
    <t>R2HU0UF6QY4WZD</t>
  </si>
  <si>
    <t>R1M3HZPOB2BCPA</t>
  </si>
  <si>
    <t>R3PLOVWNC48BP6</t>
  </si>
  <si>
    <t>R1K70M5N1R1FLT</t>
  </si>
  <si>
    <t>R2HZYR1RYPYEVR</t>
  </si>
  <si>
    <t>R6HSVD0DMTQMY</t>
  </si>
  <si>
    <t>R6X92GH1ETNJ</t>
  </si>
  <si>
    <t>R1R1JK1E1KZYX8</t>
  </si>
  <si>
    <t>R2XZC0TY29XVLD</t>
  </si>
  <si>
    <t>R10HYVIHZWKK1K</t>
  </si>
  <si>
    <t>R60DKH62VTGDU</t>
  </si>
  <si>
    <t>R3OEUY99P64UA3</t>
  </si>
  <si>
    <t>R32UNDTOGI8EL1</t>
  </si>
  <si>
    <t>R3GLNMEB5Q7VW0</t>
  </si>
  <si>
    <t>R1DEKW8DZTEK4A</t>
  </si>
  <si>
    <t>R2RDB07DGL4GM9</t>
  </si>
  <si>
    <t>R3H2WY92CQUJMX</t>
  </si>
  <si>
    <t>R2LDUGW3VRNHAB</t>
  </si>
  <si>
    <t>R1LRB29GJ35245</t>
  </si>
  <si>
    <t>R2S4Q38HCR9GEQ</t>
  </si>
  <si>
    <t>R34PYQGTCYUFYB</t>
  </si>
  <si>
    <t>R2FNNM6IUQZGWK</t>
  </si>
  <si>
    <t>R3GR8P4J5HK9VV</t>
  </si>
  <si>
    <t>R2LRRBAFN6I6AZ</t>
  </si>
  <si>
    <t>R1FBE05UZD56IF</t>
  </si>
  <si>
    <t>R1IRK5NMYFJN5T</t>
  </si>
  <si>
    <t>R69JBU6LC4NYC</t>
  </si>
  <si>
    <t>R1ZEDLFB9T6IJU</t>
  </si>
  <si>
    <t>RN12RA7AP349F</t>
  </si>
  <si>
    <t>R1OGL3O5NB3GXJ</t>
  </si>
  <si>
    <t>R3JRPVNGDP2W8A</t>
  </si>
  <si>
    <t>R1VOPN2U7TR5UG</t>
  </si>
  <si>
    <t>RCVPU4XZ7O68C</t>
  </si>
  <si>
    <t>R3AAGR6XT4RZOC</t>
  </si>
  <si>
    <t>R1D1CF1TVUQET4</t>
  </si>
  <si>
    <t>R2ICO6IKYO6I6A</t>
  </si>
  <si>
    <t>R2JZS7D3SMFU1T</t>
  </si>
  <si>
    <t>R3FZTFENXGCM9</t>
  </si>
  <si>
    <t>R3TK26WSQHBGNK</t>
  </si>
  <si>
    <t>R32FKIYH8C9GMX</t>
  </si>
  <si>
    <t>RYBDLIADVEHDR</t>
  </si>
  <si>
    <t>R3QUBDARIE2ZHS</t>
  </si>
  <si>
    <t>R3V1NU4NDXXV74</t>
  </si>
  <si>
    <t>R2FJDY45GI3UEC</t>
  </si>
  <si>
    <t>R1EGA4C6RWIIZ3</t>
  </si>
  <si>
    <t>R2LUR26FVHY2J9</t>
  </si>
  <si>
    <t>R3EIY77S1ST0FV</t>
  </si>
  <si>
    <t>R2C5MD2U054FTI</t>
  </si>
  <si>
    <t>R20BW7AKMPLR7O</t>
  </si>
  <si>
    <t>R1N81GRGOUWSG0</t>
  </si>
  <si>
    <t>R27N6D9QGKDDY2</t>
  </si>
  <si>
    <t>R38PPB7S465YMD</t>
  </si>
  <si>
    <t>R1FUZJ0GWDCLUS</t>
  </si>
  <si>
    <t>R3VJ1YSW5XZI0D</t>
  </si>
  <si>
    <t>R2659C1LEZY2BE</t>
  </si>
  <si>
    <t>R2SCWNAAVSIAY</t>
  </si>
  <si>
    <t>RUV07628Q4D75</t>
  </si>
  <si>
    <t>RZ10G9SIHUWRY</t>
  </si>
  <si>
    <t>R1I8JVDSJD2ODS</t>
  </si>
  <si>
    <t>R3NGRQVZQY9RYR</t>
  </si>
  <si>
    <t>R174KRUPEU2G7V</t>
  </si>
  <si>
    <t>RW2VQKGRRIM41</t>
  </si>
  <si>
    <t>R3PCJMP1XTXVUP</t>
  </si>
  <si>
    <t>R1Z8IGSA8ZO3WN</t>
  </si>
  <si>
    <t>RE91TY7MTPBCX</t>
  </si>
  <si>
    <t>R3AW009ZNTYU8I</t>
  </si>
  <si>
    <t>RQI0L92ZT0TOP</t>
  </si>
  <si>
    <t>RG9LN7755H1GQ</t>
  </si>
  <si>
    <t>R1KOODMSYFQFQK</t>
  </si>
  <si>
    <t>R1WX5RVYVOE2Z8</t>
  </si>
  <si>
    <t>RU34IVNRBGN2X</t>
  </si>
  <si>
    <t>R115NGNFV75VQZ</t>
  </si>
  <si>
    <t>R2IELMO4REP9U3</t>
  </si>
  <si>
    <t>R2CGUT8QR29GBL</t>
  </si>
  <si>
    <t>RP30K2QKPN7RL</t>
  </si>
  <si>
    <t>R2527FDBEJ54SC</t>
  </si>
  <si>
    <t>R3I568NWPF5187</t>
  </si>
  <si>
    <t>R19KS9NAHZME09</t>
  </si>
  <si>
    <t>R384JBLG7VAYNP</t>
  </si>
  <si>
    <t>R3T6PJ40WKL2M2</t>
  </si>
  <si>
    <t>R2HOVG7RABKNQ7</t>
  </si>
  <si>
    <t>R2PVJY6ZKTLSAS</t>
  </si>
  <si>
    <t>R2PIAZDEUTARUA</t>
  </si>
  <si>
    <t>R8S61DB3WGBVT</t>
  </si>
  <si>
    <t>R21X3T7OXJDYF5</t>
  </si>
  <si>
    <t>RFZ7PECSOYOD0</t>
  </si>
  <si>
    <t>RCNWHX6JCJZ24</t>
  </si>
  <si>
    <t>R13B46MR7D4UW6</t>
  </si>
  <si>
    <t>R2WIO7GRU4X1VE</t>
  </si>
  <si>
    <t>R15WY8KFOZPEO0</t>
  </si>
  <si>
    <t>R1GZSDMDXLI6UA</t>
  </si>
  <si>
    <t>R2GSFMREX0SZF0</t>
  </si>
  <si>
    <t>R1JB53IQ0AXIHW</t>
  </si>
  <si>
    <t>RPKOAVSXXPSKU</t>
  </si>
  <si>
    <t>R3AIW6ZYB8OS8W</t>
  </si>
  <si>
    <t>R1FANNDP3KWHH8</t>
  </si>
  <si>
    <t>R2ESITUL5GM8WX</t>
  </si>
  <si>
    <t>R39Y7SUMSOWEBW</t>
  </si>
  <si>
    <t>R6EAH6XUMX4SX</t>
  </si>
  <si>
    <t>RXPO6LV61TV1T</t>
  </si>
  <si>
    <t>R306AT7RAPPB4F</t>
  </si>
  <si>
    <t>R13JZJWRO3P3CG</t>
  </si>
  <si>
    <t>R14BZPIXU4V009</t>
  </si>
  <si>
    <t>R2OJGM7XU1KK02</t>
  </si>
  <si>
    <t>R32XRJ1D68UAD7</t>
  </si>
  <si>
    <t>R3681SST4J2Y3Q</t>
  </si>
  <si>
    <t>R12QP5JRRTJNES</t>
  </si>
  <si>
    <t>R1APJCJMBLJK5J</t>
  </si>
  <si>
    <t>R37OWPWWYU7L3G</t>
  </si>
  <si>
    <t>R2AQ3J8DYODY55</t>
  </si>
  <si>
    <t>RA0RPO7G5XXOL</t>
  </si>
  <si>
    <t>R1FPO08RUBD4EV</t>
  </si>
  <si>
    <t>RY9JUX3BONIOX</t>
  </si>
  <si>
    <t>R39E5IAGZK66QW</t>
  </si>
  <si>
    <t>R28QG0162ONGDW</t>
  </si>
  <si>
    <t>R1BZN1SP6YIRH2</t>
  </si>
  <si>
    <t>RS0YPV8CGGS8R</t>
  </si>
  <si>
    <t>R3LR647NBSDMCU</t>
  </si>
  <si>
    <t>R3INDETNPWMHWX</t>
  </si>
  <si>
    <t>R2N03PA780KAJD</t>
  </si>
  <si>
    <t>R1I4DIVJ3IZNGG</t>
  </si>
  <si>
    <t>R3LGQPRXIGK0OZ</t>
  </si>
  <si>
    <t>R9H7E21WJPRKL</t>
  </si>
  <si>
    <t>R662AI3F4SL2W</t>
  </si>
  <si>
    <t>R36ZW65JOPFS8L</t>
  </si>
  <si>
    <t>RAEGRKQ26HAKB</t>
  </si>
  <si>
    <t>R3U1GKVTCQ21OO</t>
  </si>
  <si>
    <t>RAHRN3DS37LUC</t>
  </si>
  <si>
    <t>R176NMLL4UKOG4</t>
  </si>
  <si>
    <t>R1OZH39239I73K</t>
  </si>
  <si>
    <t>RS9AG75KQ5ZWV</t>
  </si>
  <si>
    <t>RSG6CEI9TVLPB</t>
  </si>
  <si>
    <t>R1LQVBM4K06W5S</t>
  </si>
  <si>
    <t>R2JOL8YUJPQPHV</t>
  </si>
  <si>
    <t>R4GYZF4RHILFG</t>
  </si>
  <si>
    <t>R1N31UERSTNV5O</t>
  </si>
  <si>
    <t>R2MUNSVDTDZEWJ</t>
  </si>
  <si>
    <t>R1KOFVG8EPNCLM</t>
  </si>
  <si>
    <t>R2COFUCWX7JY7G</t>
  </si>
  <si>
    <t>RFCY28Q2RJYLY</t>
  </si>
  <si>
    <t>R3URKY34C3O6C6</t>
  </si>
  <si>
    <t>R2SMDSG8MX72UY</t>
  </si>
  <si>
    <t>RH36PLQFRREG5</t>
  </si>
  <si>
    <t>R50KZDO2KFBYT</t>
  </si>
  <si>
    <t>R2XL28KE1P2MKO</t>
  </si>
  <si>
    <t>R3DA5G1OV59TGX</t>
  </si>
  <si>
    <t>RSFTU5X4MU4K0</t>
  </si>
  <si>
    <t>R33V9MXUFMY7S8</t>
  </si>
  <si>
    <t>R14SXAZCRPQZNK</t>
  </si>
  <si>
    <t>RA7ZKRJ46E457</t>
  </si>
  <si>
    <t>R311BANNTQSXO1</t>
  </si>
  <si>
    <t>RFEQZHNT7QDV3</t>
  </si>
  <si>
    <t>R12TLXBNBGY3Y7</t>
  </si>
  <si>
    <t>R31NPLPBEHHJVO</t>
  </si>
  <si>
    <t>R1T99LYGHCHHML</t>
  </si>
  <si>
    <t>RIW7K2PKLTNVA</t>
  </si>
  <si>
    <t>R2W6BKEVXNT3N</t>
  </si>
  <si>
    <t>R1W63TB4MX8482</t>
  </si>
  <si>
    <t>R28EZ6Q89SHMHD</t>
  </si>
  <si>
    <t>R1D7A93DR9F1F8</t>
  </si>
  <si>
    <t>R3GZGLWVKTBWY0</t>
  </si>
  <si>
    <t>R1VY2XWEWPHWWO</t>
  </si>
  <si>
    <t>R2I50QOEBLLIHS</t>
  </si>
  <si>
    <t>R2U71462QVBEYX</t>
  </si>
  <si>
    <t>R1JNM12EEHAKDU</t>
  </si>
  <si>
    <t>R3D30LR1EYBE2P</t>
  </si>
  <si>
    <t>R30L9O9HJ5UAK7</t>
  </si>
  <si>
    <t>R3QZUREJQF2YLA</t>
  </si>
  <si>
    <t>R3MY5QLMJHTG5E</t>
  </si>
  <si>
    <t>RBTESL54NFQBN</t>
  </si>
  <si>
    <t>R3S8IJGRFFCKTT</t>
  </si>
  <si>
    <t>R14K1I1T1JA1QO</t>
  </si>
  <si>
    <t>R26QIZZV7XHNIM</t>
  </si>
  <si>
    <t>R1GG4OCTVMJ08P</t>
  </si>
  <si>
    <t>R17YPP58KBZRVP</t>
  </si>
  <si>
    <t>R2KAS4LGHND8IP</t>
  </si>
  <si>
    <t>R1R2V16C9M5EE5</t>
  </si>
  <si>
    <t>R3JFQAZ34O319C</t>
  </si>
  <si>
    <t>R24Z5Y8NGE1CA4</t>
  </si>
  <si>
    <t>R3QQUAIJT1HNL4</t>
  </si>
  <si>
    <t>R113XKB6ZAUQF</t>
  </si>
  <si>
    <t>R2SOXALV4NB8GQ</t>
  </si>
  <si>
    <t>RONEN38QVS6OD</t>
  </si>
  <si>
    <t>R1SSASOUEVFGI9</t>
  </si>
  <si>
    <t>R3NJ4S4NF2MA16</t>
  </si>
  <si>
    <t>RCNZVZSXG9YK0</t>
  </si>
  <si>
    <t>RAN94F4HUX984</t>
  </si>
  <si>
    <t>R2PCQJOKH6H8MK</t>
  </si>
  <si>
    <t>RNAHH2L1RS339</t>
  </si>
  <si>
    <t>R25LKZL3WI5EYS</t>
  </si>
  <si>
    <t>R1KYR1BYKCW4XR</t>
  </si>
  <si>
    <t>R1Z2TE2D9DSTWJ</t>
  </si>
  <si>
    <t>R3D1T07CPJPZ8M</t>
  </si>
  <si>
    <t>RN0DG3MRTSSP6</t>
  </si>
  <si>
    <t>RLK0Q8WACYKMY</t>
  </si>
  <si>
    <t>R2FOHIRKITGEFQ</t>
  </si>
  <si>
    <t>R1DQD1BRKH1AIO</t>
  </si>
  <si>
    <t>R3ESPNPFL2XD8Z</t>
  </si>
  <si>
    <t>RS64CINVRWLQ7</t>
  </si>
  <si>
    <t>R38X9EM0L2O5AW</t>
  </si>
  <si>
    <t>R2DB9HD4SGR8PU</t>
  </si>
  <si>
    <t>R3CRC3DNW750LR</t>
  </si>
  <si>
    <t>RKS4KUTPX1X5Z</t>
  </si>
  <si>
    <t>RF9V415MCUOM1</t>
  </si>
  <si>
    <t>R17OSOGCSZ1TU1</t>
  </si>
  <si>
    <t>R2V3IDY4X5DO07</t>
  </si>
  <si>
    <t>R10YPJXXLIT9PF</t>
  </si>
  <si>
    <t>R2NI83SF805SZB</t>
  </si>
  <si>
    <t>R2O53KW0B4KLDY</t>
  </si>
  <si>
    <t>R24235I5D6EXHG</t>
  </si>
  <si>
    <t>R2ATCM75K287E3</t>
  </si>
  <si>
    <t>R15Z1PSJ93SSWJ</t>
  </si>
  <si>
    <t>R268UIIQ8R8LOR</t>
  </si>
  <si>
    <t>R15VZPEXXYZB7I</t>
  </si>
  <si>
    <t>R3R1OIOGZG4W4C</t>
  </si>
  <si>
    <t>R3EQ4KGEQ3TQLL</t>
  </si>
  <si>
    <t>R2N86U6QNUP5VH</t>
  </si>
  <si>
    <t>R3E30BZGJ93XEM</t>
  </si>
  <si>
    <t>R3M5YID5J08Y5T</t>
  </si>
  <si>
    <t>R3BE5A24UBV6J7</t>
  </si>
  <si>
    <t>R1OSNR3MGFRFSP</t>
  </si>
  <si>
    <t>R30DTM6QZ6M7WP</t>
  </si>
  <si>
    <t>R3S13J4FS6WPSO</t>
  </si>
  <si>
    <t>RLZ31DCVWX3TE</t>
  </si>
  <si>
    <t>R1P3GEEP9IQDDU</t>
  </si>
  <si>
    <t>R37LC3F796EB2F</t>
  </si>
  <si>
    <t>R96RJS8HIVU9Y</t>
  </si>
  <si>
    <t>R2RNSF4YBRGI3I</t>
  </si>
  <si>
    <t>R3163MRJDEJMN7</t>
  </si>
  <si>
    <t>RSQGCR6V7H766</t>
  </si>
  <si>
    <t>R39PS8UO1CZS2D</t>
  </si>
  <si>
    <t>R2G3S1O4BOU5BM</t>
  </si>
  <si>
    <t>R2OKTDJ57O6M8M</t>
  </si>
  <si>
    <t>R2Y0AL3630YZ03</t>
  </si>
  <si>
    <t>R3PUTU32IYSOX0</t>
  </si>
  <si>
    <t>R1NV8Q97WIK4LE</t>
  </si>
  <si>
    <t>R2BT60BZIDC986</t>
  </si>
  <si>
    <t>R17KDJGM0QOT3P</t>
  </si>
  <si>
    <t>R2U9CP6B4FEVBN</t>
  </si>
  <si>
    <t>RJ29G3M313IFR</t>
  </si>
  <si>
    <t>R69FUCBNGBRX1</t>
  </si>
  <si>
    <t>R8VZ569JVM3CS</t>
  </si>
  <si>
    <t>RLHRP9RFNLBWY</t>
  </si>
  <si>
    <t>R2C5QG39XNO5MS</t>
  </si>
  <si>
    <t>R18G29NPVIGLWJ</t>
  </si>
  <si>
    <t>RX6C2AZO7L6A3</t>
  </si>
  <si>
    <t>R17FIVZES7T2LX</t>
  </si>
  <si>
    <t>R2KKPSW7W1WW38</t>
  </si>
  <si>
    <t>R322DDJFFCLA2H</t>
  </si>
  <si>
    <t>RHR04GI4R2ULD</t>
  </si>
  <si>
    <t>R1TJKL76C0W8AT</t>
  </si>
  <si>
    <t>RI1F2WGK4HN7I</t>
  </si>
  <si>
    <t>RC05PR7RHAM9E</t>
  </si>
  <si>
    <t>R1LKX7E6XKVV27</t>
  </si>
  <si>
    <t>R2FOPD4PXWCP5N</t>
  </si>
  <si>
    <t>R2URWEN1QK21IU</t>
  </si>
  <si>
    <t>R37JHQEP9ROA6N</t>
  </si>
  <si>
    <t>R3DE3ZEHY39HOR</t>
  </si>
  <si>
    <t>R3GUXZHJQIMMGG</t>
  </si>
  <si>
    <t>R27GLD21LM330R</t>
  </si>
  <si>
    <t>R1QKCIUA11Q764</t>
  </si>
  <si>
    <t>R1H8WXNDG50VLO</t>
  </si>
  <si>
    <t>R3UCW7IYN6BWZ3</t>
  </si>
  <si>
    <t>R5ADY24AITSUM</t>
  </si>
  <si>
    <t>R9FF9TS3M8P92</t>
  </si>
  <si>
    <t>R20I0S1U3RR780</t>
  </si>
  <si>
    <t>R3L1T1SL8IC3UH</t>
  </si>
  <si>
    <t>R250EC6F25GMQ2</t>
  </si>
  <si>
    <t>R394W20XOQRZP5</t>
  </si>
  <si>
    <t>R2QGR6SJBD2P9Z</t>
  </si>
  <si>
    <t>R186IO80N0J27F</t>
  </si>
  <si>
    <t>R87MN20OCTGUO</t>
  </si>
  <si>
    <t>R371GCMZMTM6ZS</t>
  </si>
  <si>
    <t>R2ELNQ06PADW2K</t>
  </si>
  <si>
    <t>R1XLI27TRADFPX</t>
  </si>
  <si>
    <t>R7BJF3442UAD5</t>
  </si>
  <si>
    <t>R3G24OOLVH7NPF</t>
  </si>
  <si>
    <t>R12IKB9O73E02</t>
  </si>
  <si>
    <t>R2ACTXOL3JK11B</t>
  </si>
  <si>
    <t>R1TI7GK9XO06OA</t>
  </si>
  <si>
    <t>R1AP03CT7J9XZY</t>
  </si>
  <si>
    <t>R1DYZ7SHA1FWJ0</t>
  </si>
  <si>
    <t>R1YFWBTKE811UK</t>
  </si>
  <si>
    <t>R7JA1V7MRECMB</t>
  </si>
  <si>
    <t>R21GDLJZA5TI9W</t>
  </si>
  <si>
    <t>R1O4EEFOQBZ0JO</t>
  </si>
  <si>
    <t>R15B7E5SEJPSZC</t>
  </si>
  <si>
    <t>R197ZA6SKUG991</t>
  </si>
  <si>
    <t>R3ND0LPTOXRICR</t>
  </si>
  <si>
    <t>R2NAFIJTOX2QVU</t>
  </si>
  <si>
    <t>R367C8BV6Z0S2R</t>
  </si>
  <si>
    <t>R9M1ZHBVREOSZ</t>
  </si>
  <si>
    <t>R1B2QSKDQHE9QB</t>
  </si>
  <si>
    <t>R1Q0759SBMZ8Q0</t>
  </si>
  <si>
    <t>R3TSRA5SXC5XJ9</t>
  </si>
  <si>
    <t>R31U43BO6CMP8K</t>
  </si>
  <si>
    <t>RICP1UJVB4PBJ</t>
  </si>
  <si>
    <t>R1T3MQ9K7LNI8D</t>
  </si>
  <si>
    <t>R2I07NZ3TO67ZS</t>
  </si>
  <si>
    <t>R1TFPBGO0PT14P</t>
  </si>
  <si>
    <t>R7XWY4BKE5UP3</t>
  </si>
  <si>
    <t>R2O91G56I5D5YG</t>
  </si>
  <si>
    <t>R2AXSATZZSSY51</t>
  </si>
  <si>
    <t>R1V45KR4JDINGH</t>
  </si>
  <si>
    <t>R28IIWM1MJ40FD</t>
  </si>
  <si>
    <t>R1T583O5CK7Y4T</t>
  </si>
  <si>
    <t>R2HI3320WX2KM4</t>
  </si>
  <si>
    <t>R10IFN992C8DZK</t>
  </si>
  <si>
    <t>RCUB5N7M7W4XM</t>
  </si>
  <si>
    <t>R3PSGENDBUUIVP</t>
  </si>
  <si>
    <t>RJ60KRLZG27ON</t>
  </si>
  <si>
    <t>RV54JVI6BCMEA</t>
  </si>
  <si>
    <t>R1FU3HL7CR7VVB</t>
  </si>
  <si>
    <t>R23MCK9MV2XQ7W</t>
  </si>
  <si>
    <t>R27KFK4I73JLFE</t>
  </si>
  <si>
    <t>R8V781K3EEXOA</t>
  </si>
  <si>
    <t>R1MJD5E998G25Q</t>
  </si>
  <si>
    <t>RNPXYD8APOUDV</t>
  </si>
  <si>
    <t>R1C5WKDF78NSE7</t>
  </si>
  <si>
    <t>R1T6TU1EH6B8FD</t>
  </si>
  <si>
    <t>RATCMF628XERW</t>
  </si>
  <si>
    <t>R1ICHIF70ULN6O</t>
  </si>
  <si>
    <t>R1QL22IXTM3HYM</t>
  </si>
  <si>
    <t>R2BCCQQCMW4X56</t>
  </si>
  <si>
    <t>R8MW9P91PIMJ3</t>
  </si>
  <si>
    <t>R1IR8LR4A6GBLG</t>
  </si>
  <si>
    <t>RO0DFX54L3NCC</t>
  </si>
  <si>
    <t>R1KTHYCCXHUBFI</t>
  </si>
  <si>
    <t>R19DP6TCU06P4W</t>
  </si>
  <si>
    <t>R30Y585J7G8SHZ</t>
  </si>
  <si>
    <t>R2QMH49QWXWXD5</t>
  </si>
  <si>
    <t>RZE6PGLAOZVVT</t>
  </si>
  <si>
    <t>R1PHM7L7T8WXRZ</t>
  </si>
  <si>
    <t>RL0X3ZRIGX4DE</t>
  </si>
  <si>
    <t>R1XNTF1614VIVX</t>
  </si>
  <si>
    <t>R32J5M2PXSRPZ9</t>
  </si>
  <si>
    <t>R3BK8L5F69OOGH</t>
  </si>
  <si>
    <t>R2QI0ODM6RBGCL</t>
  </si>
  <si>
    <t>R3TXEYX89U440E</t>
  </si>
  <si>
    <t>R3IK34WOY8BHL6</t>
  </si>
  <si>
    <t>R3QGSGJ6K6D8R9</t>
  </si>
  <si>
    <t>R2G3VN5XLQYOVV</t>
  </si>
  <si>
    <t>R1N6IARF74XEVV</t>
  </si>
  <si>
    <t>R37LARJ1BGF0R1</t>
  </si>
  <si>
    <t>R156J5Q0HIXPHD</t>
  </si>
  <si>
    <t>R2QGF4PD8AJCSS</t>
  </si>
  <si>
    <t>R29R1TCYOAWFAX</t>
  </si>
  <si>
    <t>RIIZL921VLEN2</t>
  </si>
  <si>
    <t>R3H6WPGK1I39B6</t>
  </si>
  <si>
    <t>R2QHCEASALRHYF</t>
  </si>
  <si>
    <t>RQ1YOGR9ENQ0S</t>
  </si>
  <si>
    <t>R218PBX172UQIP</t>
  </si>
  <si>
    <t>RRQXXW3ICBFQF</t>
  </si>
  <si>
    <t>ROR9XQ354KNW2</t>
  </si>
  <si>
    <t>R1NAJ7CT76Z9SF</t>
  </si>
  <si>
    <t>R17L9205IYOD</t>
  </si>
  <si>
    <t>R2GAKH6NBQPCFV</t>
  </si>
  <si>
    <t>R12VH0YMA85Z6G</t>
  </si>
  <si>
    <t>R241P9DGAUL3DX</t>
  </si>
  <si>
    <t>R3GYBSPX62MJ3L</t>
  </si>
  <si>
    <t>R2YP7C5YQJME2G</t>
  </si>
  <si>
    <t>R2HJ98L0OHC1I4</t>
  </si>
  <si>
    <t>R1UJCPI3A1IO62</t>
  </si>
  <si>
    <t>R2PYJXSSG9BFTD</t>
  </si>
  <si>
    <t>R16SXX1OBUEAMB</t>
  </si>
  <si>
    <t>R4TFLMVQ5UVRJ</t>
  </si>
  <si>
    <t>R8DMW17GQ6AOQ</t>
  </si>
  <si>
    <t>R2Z1QU2RURR98B</t>
  </si>
  <si>
    <t>R1FYTHP32JRK5P</t>
  </si>
  <si>
    <t>RY5MNH5OG5MSW</t>
  </si>
  <si>
    <t>RLXE2MCKLCYMB</t>
  </si>
  <si>
    <t>R39DFUZXNDFQ4</t>
  </si>
  <si>
    <t>R30U7W2G83AI48</t>
  </si>
  <si>
    <t>R2XV70VLS1FAG4</t>
  </si>
  <si>
    <t>R2J9MLKK77OS34</t>
  </si>
  <si>
    <t>R26A2586S9NYG2</t>
  </si>
  <si>
    <t>R3MYYL9O8BO3GS</t>
  </si>
  <si>
    <t>R1MGSYIMCSNMTO</t>
  </si>
  <si>
    <t>RK1D5GNVFWW81</t>
  </si>
  <si>
    <t>R1J8O3B5JA0UAZ</t>
  </si>
  <si>
    <t>R2MSW0Q2BS0Y0P</t>
  </si>
  <si>
    <t>RSN8DME4CMZOS</t>
  </si>
  <si>
    <t>R2FWC32CELK3AN</t>
  </si>
  <si>
    <t>R1S08DNN0E78R7</t>
  </si>
  <si>
    <t>R1ASEJB3TZPPVG</t>
  </si>
  <si>
    <t>R1X9I04FF3QE0A</t>
  </si>
  <si>
    <t>RSVV6T480YK7W</t>
  </si>
  <si>
    <t>R22DHM4LC4189N</t>
  </si>
  <si>
    <t>RS51GZQV4URIF</t>
  </si>
  <si>
    <t>R3KIJ4STUFAA1</t>
  </si>
  <si>
    <t>R3VBGTOFWPE9OQ</t>
  </si>
  <si>
    <t>R34NVGOBJPJX6D</t>
  </si>
  <si>
    <t>R20XKKJEEML1C9</t>
  </si>
  <si>
    <t>R8EZGLNJWYUI0</t>
  </si>
  <si>
    <t>R3I9XKM92J6MPP</t>
  </si>
  <si>
    <t>R3LL7D9XJ1KM17</t>
  </si>
  <si>
    <t>RYLP8P4MU9IXE</t>
  </si>
  <si>
    <t>R33MZE2UWBBE68</t>
  </si>
  <si>
    <t>R1R07DE8BH5DW4</t>
  </si>
  <si>
    <t>RR4IXFU8KX870</t>
  </si>
  <si>
    <t>R32JIC0LIX3QC8</t>
  </si>
  <si>
    <t>R33RK3EZHCIJ1U</t>
  </si>
  <si>
    <t>R2CZ99K13VTGRS</t>
  </si>
  <si>
    <t>R34J3428JVACPO</t>
  </si>
  <si>
    <t>R2F41WQEBTUTFF</t>
  </si>
  <si>
    <t>RD1MU2VG6M6UQ</t>
  </si>
  <si>
    <t>R1SIJVA8560EVD</t>
  </si>
  <si>
    <t>R21LU3V1GD14WH</t>
  </si>
  <si>
    <t>R2F33G5FCPMU0I</t>
  </si>
  <si>
    <t>R3BJSYU0KEIL4K</t>
  </si>
  <si>
    <t>R1KPESOANRAUT2</t>
  </si>
  <si>
    <t>R2765UCQGUXR8Z</t>
  </si>
  <si>
    <t>R1MIY4MLC7OEMH</t>
  </si>
  <si>
    <t>R13HF7067D65NX</t>
  </si>
  <si>
    <t>R2GFTD22MUWJXJ</t>
  </si>
  <si>
    <t>R22XIU2YN41JLY</t>
  </si>
  <si>
    <t>R3Q3101C0DYUP7</t>
  </si>
  <si>
    <t>R3V7O33VH25ONB</t>
  </si>
  <si>
    <t>R15FTQ3OTL54HG</t>
  </si>
  <si>
    <t>R5WNQOBU27J2R</t>
  </si>
  <si>
    <t>R30NWHS9ZD2AZJ</t>
  </si>
  <si>
    <t>R3MZE0LEVB688M</t>
  </si>
  <si>
    <t>R8HUCZYM2F8UJ</t>
  </si>
  <si>
    <t>R3NK0HFG8JUGIP</t>
  </si>
  <si>
    <t>R3MEDM094JOZHW</t>
  </si>
  <si>
    <t>R8TG7TKO28ONS</t>
  </si>
  <si>
    <t>R323N508KO5VMR</t>
  </si>
  <si>
    <t>R1C2X37S59TO4B</t>
  </si>
  <si>
    <t>R25UIJAM26JMGL</t>
  </si>
  <si>
    <t>R3B7Y8E7QNUYOP</t>
  </si>
  <si>
    <t>R1PH3YZVBU4KKT</t>
  </si>
  <si>
    <t>R2WLFM05B2CXXU</t>
  </si>
  <si>
    <t>R3DCHC8ODVBGAP</t>
  </si>
  <si>
    <t>R36UJ8EW67NBJ8</t>
  </si>
  <si>
    <t>R2ZRD154AT00TN</t>
  </si>
  <si>
    <t>R3L76N34IVRAX6</t>
  </si>
  <si>
    <t>R12UEJEYKOVC8X</t>
  </si>
  <si>
    <t>R3GAOZKSESNEO4</t>
  </si>
  <si>
    <t>R2DFA3EK07XPQO</t>
  </si>
  <si>
    <t>R11GWINZ2PW06X</t>
  </si>
  <si>
    <t>R19LZZQS4ZQGQ6</t>
  </si>
  <si>
    <t>R2SH0PV3XYF4NG</t>
  </si>
  <si>
    <t>RHINAF5XZTNSB</t>
  </si>
  <si>
    <t>R2MV5SCZODNS7N</t>
  </si>
  <si>
    <t>R29OYK770YQY7B</t>
  </si>
  <si>
    <t>R2Z7DBSSRDF206</t>
  </si>
  <si>
    <t>R2OXL4LSDBE7OC</t>
  </si>
  <si>
    <t>R26JU6NE3CKF6P</t>
  </si>
  <si>
    <t>R1G19TM00P58C</t>
  </si>
  <si>
    <t>R1BI8J8CW8LH64</t>
  </si>
  <si>
    <t>R1RXFMVZ8EKN3Q</t>
  </si>
  <si>
    <t>R2YX4PL3F59OHC</t>
  </si>
  <si>
    <t>RUDJ9ISAQDD3B</t>
  </si>
  <si>
    <t>R308RAFFO7RANL</t>
  </si>
  <si>
    <t>R2AV85XOQ7KR6O</t>
  </si>
  <si>
    <t>R1ZFK8N1J8X6BY</t>
  </si>
  <si>
    <t>R18VD7VF8AEMCV</t>
  </si>
  <si>
    <t>R35JPXHI3F33IB</t>
  </si>
  <si>
    <t>RXZ81N4MLYOJV</t>
  </si>
  <si>
    <t>RSP3LVQQTLFHS</t>
  </si>
  <si>
    <t>R2UXGNDYUTV459</t>
  </si>
  <si>
    <t>R28D154XP60HC3</t>
  </si>
  <si>
    <t>R2JGEMVYSCKSMJ</t>
  </si>
  <si>
    <t>RTYO6OF7GIUIT</t>
  </si>
  <si>
    <t>R1VM0YRY453I9F</t>
  </si>
  <si>
    <t>R380AS2WJQL3HN</t>
  </si>
  <si>
    <t>R2WGS6Q7F9F4Y5</t>
  </si>
  <si>
    <t>R1VS2WU12H9Z2C</t>
  </si>
  <si>
    <t>RMPKJJKZC848Y</t>
  </si>
  <si>
    <t>R4AMYK7Z8U971</t>
  </si>
  <si>
    <t>R2RU2H3FY7R8JW</t>
  </si>
  <si>
    <t>R2BQB4B9QNZ12P</t>
  </si>
  <si>
    <t>R1B7GP3CDJYWX3</t>
  </si>
  <si>
    <t>R1XRDM19EARF9P</t>
  </si>
  <si>
    <t>R1ENIO169KEJPW</t>
  </si>
  <si>
    <t>R1V9WVGGU6G0SZ</t>
  </si>
  <si>
    <t>R1CS1EB6REPXU6</t>
  </si>
  <si>
    <t>R124CFJ8HVQXQW</t>
  </si>
  <si>
    <t>R2UUTWT22U0UM4</t>
  </si>
  <si>
    <t>R1NKNVVZBRBSKX</t>
  </si>
  <si>
    <t>RIZ4B3XEDA5K2</t>
  </si>
  <si>
    <t>R2N30KA75TRVCA</t>
  </si>
  <si>
    <t>R1PUDD2V2KQP06</t>
  </si>
  <si>
    <t>R1LRN5EFJ0Y717</t>
  </si>
  <si>
    <t>R1S7Q7UW9FO9LY</t>
  </si>
  <si>
    <t>R3J9HR69Y4XKV5</t>
  </si>
  <si>
    <t>RQ6P92L8AVQVW</t>
  </si>
  <si>
    <t>R3L08DWQKGHDK7</t>
  </si>
  <si>
    <t>R2EUWEVREWQ4SL</t>
  </si>
  <si>
    <t>R1POJ3SHK8MNS0</t>
  </si>
  <si>
    <t>RTNU6RMF947TL</t>
  </si>
  <si>
    <t>R2EDFUKTI01DH4</t>
  </si>
  <si>
    <t>R2DXZK9Y1QZKSU</t>
  </si>
  <si>
    <t>R1X0SKU3MLH5BS</t>
  </si>
  <si>
    <t>R3RR7IUQGDTSNR</t>
  </si>
  <si>
    <t>R2Z407G3IUP73E</t>
  </si>
  <si>
    <t>R2JFEOGWTTUVMM</t>
  </si>
  <si>
    <t>R3F3YRVOF923CK</t>
  </si>
  <si>
    <t>R2NQLS6I62ASDV</t>
  </si>
  <si>
    <t>RIT3TAH74G3JM</t>
  </si>
  <si>
    <t>R3V03S1XKJWJ4F</t>
  </si>
  <si>
    <t>RTNPJ485GGG0B</t>
  </si>
  <si>
    <t>R37FLGM56SKQDQ</t>
  </si>
  <si>
    <t>R3LPNHIQDOG8J9</t>
  </si>
  <si>
    <t>R13ZLVXBTCNIUC</t>
  </si>
  <si>
    <t>R1CEC872UPQJTP</t>
  </si>
  <si>
    <t>RVSI68M0EPAVZ</t>
  </si>
  <si>
    <t>ROQNJTEGAA7VN</t>
  </si>
  <si>
    <t>R1YNME95M4J2H7</t>
  </si>
  <si>
    <t>R17RLWB0UMGULZ</t>
  </si>
  <si>
    <t>R3N9JK1RH8STLG</t>
  </si>
  <si>
    <t>R30Y52H4BDOPGE</t>
  </si>
  <si>
    <t>R2VJ4LI8OPJ6TJ</t>
  </si>
  <si>
    <t>R9N6QZH6MI5P4</t>
  </si>
  <si>
    <t>R2PFPVD7QTRJC6</t>
  </si>
  <si>
    <t>RI7CEYXWJ4WUJ</t>
  </si>
  <si>
    <t>R26D8KBCMOE84W</t>
  </si>
  <si>
    <t>R19IYA3EBVQNHL</t>
  </si>
  <si>
    <t>R28KN014376DH8</t>
  </si>
  <si>
    <t>R2MRD2AYGLWP61</t>
  </si>
  <si>
    <t>RXV0W64L9ITU1</t>
  </si>
  <si>
    <t>R1VBNBY9DR8FJ9</t>
  </si>
  <si>
    <t>R35ER803GJHN21</t>
  </si>
  <si>
    <t>R28J7FISAIMQI1</t>
  </si>
  <si>
    <t>R1Y9J4QQ06U3WN</t>
  </si>
  <si>
    <t>R1Q08JSHK5T03E</t>
  </si>
  <si>
    <t>RTTCI4WPA20T0</t>
  </si>
  <si>
    <t>R1PC85VCE15LM6</t>
  </si>
  <si>
    <t>R3AIUHXWWU3Y64</t>
  </si>
  <si>
    <t>R2UO2UH9UCUYJ0</t>
  </si>
  <si>
    <t>R3C4MJ8AHKD85X</t>
  </si>
  <si>
    <t>R37VBDPMWP0C2Q</t>
  </si>
  <si>
    <t>RW0LXEHCN4GNH</t>
  </si>
  <si>
    <t>R15XRU3CK9QJH5</t>
  </si>
  <si>
    <t>R3249U1QZNGT1F</t>
  </si>
  <si>
    <t>R2YWR1DW9SZNN2</t>
  </si>
  <si>
    <t>R3LUVGT7CIHP3C</t>
  </si>
  <si>
    <t>R71B6O4PJPF1A</t>
  </si>
  <si>
    <t>R3RYMJ2WU0SE6K</t>
  </si>
  <si>
    <t>R227GDWBCUSPRB</t>
  </si>
  <si>
    <t>R286TLT09XAP0T</t>
  </si>
  <si>
    <t>RIM7DE0ZQWVZC</t>
  </si>
  <si>
    <t>R25KRHUD4YX0FP</t>
  </si>
  <si>
    <t>R213I1AK7MT44H</t>
  </si>
  <si>
    <t>R7MF48JTCLE3I</t>
  </si>
  <si>
    <t>R35SELFZYYMUZP</t>
  </si>
  <si>
    <t>R2EGEMPWBI2FRM</t>
  </si>
  <si>
    <t>RVKAO44KF8EF2</t>
  </si>
  <si>
    <t>RI96NGZIWTIRY</t>
  </si>
  <si>
    <t>R3P7QO38TZ591S</t>
  </si>
  <si>
    <t>R1S48QX02VP0F8</t>
  </si>
  <si>
    <t>RHPAZK9629WGB</t>
  </si>
  <si>
    <t>R2FCIF9RYZF42Z</t>
  </si>
  <si>
    <t>R1PDWR0TBE0Y7C</t>
  </si>
  <si>
    <t>R284SZGRNQQXYS</t>
  </si>
  <si>
    <t>R3O2GOW05S3YSF</t>
  </si>
  <si>
    <t>R28FXK3KNQP51T</t>
  </si>
  <si>
    <t>R10HDAKYPSY8DY</t>
  </si>
  <si>
    <t>RRHPL4BMSGAYI</t>
  </si>
  <si>
    <t>R36VHNVQVB9LZQ</t>
  </si>
  <si>
    <t>RM8OH7G4FEYF2</t>
  </si>
  <si>
    <t>R281F6NM4QUQ2K</t>
  </si>
  <si>
    <t>R3QP7PGD3SMG5I</t>
  </si>
  <si>
    <t>R3ANC3TLK8732Y</t>
  </si>
  <si>
    <t>RE9NKZ6CH2C3S</t>
  </si>
  <si>
    <t>R2KGRD3G11ZE61</t>
  </si>
  <si>
    <t>R38DXL79EKGXCA</t>
  </si>
  <si>
    <t>R3MFG4MODO6DW6</t>
  </si>
  <si>
    <t>R1X00FRQGJ1J7M</t>
  </si>
  <si>
    <t>R1SX47T0QOY50H</t>
  </si>
  <si>
    <t>R2556DFD2ZXACT</t>
  </si>
  <si>
    <t>RT20S82LT3HZF</t>
  </si>
  <si>
    <t>R5PBZ2AGECCNG</t>
  </si>
  <si>
    <t>R1XSSAS2EQFOVQ</t>
  </si>
  <si>
    <t>R2HJ4MWS6TL6WQ</t>
  </si>
  <si>
    <t>RVBQL14APCWFY</t>
  </si>
  <si>
    <t>R2WCBDYBF6XI7R</t>
  </si>
  <si>
    <t>R9MK42KRU62FP</t>
  </si>
  <si>
    <t>R2HZ5T2XT2798Y</t>
  </si>
  <si>
    <t>R28I6WAWTMIYM4</t>
  </si>
  <si>
    <t>R3EU822EF5KFY</t>
  </si>
  <si>
    <t>RAKJKLDU074QU</t>
  </si>
  <si>
    <t>RS7UBBKWLI55Z</t>
  </si>
  <si>
    <t>R27KBQUHQTGHED</t>
  </si>
  <si>
    <t>R3F2RL6ZJQTR56</t>
  </si>
  <si>
    <t>RZF02EKCFFWGK</t>
  </si>
  <si>
    <t>RRHMKA6B4XPL7</t>
  </si>
  <si>
    <t>RY4GOMU0VCJ6I</t>
  </si>
  <si>
    <t>R2UUJP85K7YKSM</t>
  </si>
  <si>
    <t>ROS8J8LJM2XVI</t>
  </si>
  <si>
    <t>RAIDTB825PVVB</t>
  </si>
  <si>
    <t>R3OQN6ALK8PU16</t>
  </si>
  <si>
    <t>R2UQJ0K34UMKUX</t>
  </si>
  <si>
    <t>R3G0MU15OGGN78</t>
  </si>
  <si>
    <t>R2OV4KZZ6XRELD</t>
  </si>
  <si>
    <t>R2NCVAGOIOJ3T9</t>
  </si>
  <si>
    <t>R3IT25FXKUMTLG</t>
  </si>
  <si>
    <t>R11NV4VR04QD1Q</t>
  </si>
  <si>
    <t>R23TFS98AJGVBP</t>
  </si>
  <si>
    <t>RLO8C2QNQ5TH</t>
  </si>
  <si>
    <t>R15DH1CRJ7FWKD</t>
  </si>
  <si>
    <t>R35TV0FXFCYQ7I</t>
  </si>
  <si>
    <t>R2MP2RC761IOHP</t>
  </si>
  <si>
    <t>R2ZSKNB3CB2RWC</t>
  </si>
  <si>
    <t>R35EVJOKZHKDLL</t>
  </si>
  <si>
    <t>R2HBA84L1S9KKW</t>
  </si>
  <si>
    <t>RDWMFBKOBMYGY</t>
  </si>
  <si>
    <t>R2Z9AE3YXBSR2C</t>
  </si>
  <si>
    <t>R30A4W4FNOBF2H</t>
  </si>
  <si>
    <t>R3MS03C3MG2C7C</t>
  </si>
  <si>
    <t>R7PI4N37TBENX</t>
  </si>
  <si>
    <t>R3I2QVDWKPGC9X</t>
  </si>
  <si>
    <t>R2LQQ6C82WI6BM</t>
  </si>
  <si>
    <t>R3FO563J6UPF3T</t>
  </si>
  <si>
    <t>R24CIFW4SYVOYS</t>
  </si>
  <si>
    <t>RU9KVASNZ0OC3</t>
  </si>
  <si>
    <t>R1OQURWFW1ZVPV</t>
  </si>
  <si>
    <t>R2CKGXKYTAVL1F</t>
  </si>
  <si>
    <t>RC4P64ZDVMZCM</t>
  </si>
  <si>
    <t>R36FWR9CD7IDB9</t>
  </si>
  <si>
    <t>RZIKHTHHFH1HV</t>
  </si>
  <si>
    <t>R1TGDKQE54FA2J</t>
  </si>
  <si>
    <t>RW5C887MDJQZV</t>
  </si>
  <si>
    <t>R13SM3HJNFXCUQ</t>
  </si>
  <si>
    <t>R28PNX6EWUIWHL</t>
  </si>
  <si>
    <t>R28EVOHYE4S212</t>
  </si>
  <si>
    <t>RN09522VLQZIP</t>
  </si>
  <si>
    <t>RCXEZXWETXG3</t>
  </si>
  <si>
    <t>R3NJ39MOXXHP2D</t>
  </si>
  <si>
    <t>R350NLPEFNPHPG</t>
  </si>
  <si>
    <t>R1P56R44Z4N1H6</t>
  </si>
  <si>
    <t>R3PQCDKA1JZC5J</t>
  </si>
  <si>
    <t>RF5IPHWYF1726</t>
  </si>
  <si>
    <t>R1ABBZP8P5GKQD</t>
  </si>
  <si>
    <t>R1SSAFQAM97XHV</t>
  </si>
  <si>
    <t>R131W5582A5499</t>
  </si>
  <si>
    <t>RDE1ESVYI4CAI</t>
  </si>
  <si>
    <t>R2RN8NCKNI5DZ4</t>
  </si>
  <si>
    <t>RRQ95R1ZRK9NS</t>
  </si>
  <si>
    <t>R3PJ930B4YQATF</t>
  </si>
  <si>
    <t>R2V2HJSJQBW2CM</t>
  </si>
  <si>
    <t>R1C7QRPXGO6AI3</t>
  </si>
  <si>
    <t>R1A8JNU8MFLA7O</t>
  </si>
  <si>
    <t>R2U25KOA2BKH1Z</t>
  </si>
  <si>
    <t>R2KGC42T422YER</t>
  </si>
  <si>
    <t>R35EUWKBBEGRNB</t>
  </si>
  <si>
    <t>R3ATDC4RIULGSV</t>
  </si>
  <si>
    <t>REILW6738EJTP</t>
  </si>
  <si>
    <t>R1YLD6RPVA8MU9</t>
  </si>
  <si>
    <t>R2F1RVL1LCI2S</t>
  </si>
  <si>
    <t>R352VUE5QTHFFF</t>
  </si>
  <si>
    <t>R2RC6R2E0OMNQ9</t>
  </si>
  <si>
    <t>RJ12UME7RFM5D</t>
  </si>
  <si>
    <t>R22YTLRMKBWQM</t>
  </si>
  <si>
    <t>R3BTY7HUJDNKG8</t>
  </si>
  <si>
    <t>R3R812J0VVBD0A</t>
  </si>
  <si>
    <t>R32X1CLMKWWKDE</t>
  </si>
  <si>
    <t>R12N4I2XRPP114</t>
  </si>
  <si>
    <t>R28QM0P3RHPNCA</t>
  </si>
  <si>
    <t>R2C7MCJCGZE9XH</t>
  </si>
  <si>
    <t>RBX2T333MBFDW</t>
  </si>
  <si>
    <t>RGOII6UHDBYOT</t>
  </si>
  <si>
    <t>RDVZX2VNEXWBJ</t>
  </si>
  <si>
    <t>RIIJNBY14TAEF</t>
  </si>
  <si>
    <t>RNHUBO94L9NVZ</t>
  </si>
  <si>
    <t>R2E1X7DV8KUF1D</t>
  </si>
  <si>
    <t>R3C9QHHIKL25X</t>
  </si>
  <si>
    <t>R2GR5HNF37OK9H</t>
  </si>
  <si>
    <t>R2D3UNSYPKZPEU</t>
  </si>
  <si>
    <t>RWC90IUA5DUMH</t>
  </si>
  <si>
    <t>RB3V1I84PKVH4</t>
  </si>
  <si>
    <t>R12D2U23M2187O</t>
  </si>
  <si>
    <t>R2TJFFSM0TFRTM</t>
  </si>
  <si>
    <t>R22G5J4Q8W0QFW</t>
  </si>
  <si>
    <t>R2CHW3XC8GDNT5</t>
  </si>
  <si>
    <t>RFAF6MDWADF00</t>
  </si>
  <si>
    <t>R23QEG8B7XCK1D</t>
  </si>
  <si>
    <t>R2S0FMCLE93A6C</t>
  </si>
  <si>
    <t>R3FVV3CRZDOTB4</t>
  </si>
  <si>
    <t>R32B17ZRIFM6DK</t>
  </si>
  <si>
    <t>R3V12FGGUVZMOD</t>
  </si>
  <si>
    <t>RH6S639ZX7JLT</t>
  </si>
  <si>
    <t>R3F6A5JNIS8BKN</t>
  </si>
  <si>
    <t>RJIVL7YN5KMKL</t>
  </si>
  <si>
    <t>R5B8NDUDBMN6W</t>
  </si>
  <si>
    <t>R23GKZFUJMY8QV</t>
  </si>
  <si>
    <t>RDYVX68OZFVLI</t>
  </si>
  <si>
    <t>R1LP0ND0ZDZGGH</t>
  </si>
  <si>
    <t>R2TF08PD7O9XTJ</t>
  </si>
  <si>
    <t>R1IDV66IOQUN6C</t>
  </si>
  <si>
    <t>R13NH1L2MEEDOH</t>
  </si>
  <si>
    <t>R2EJHR16R59BAG</t>
  </si>
  <si>
    <t>R3HAH8XOGKHIXW</t>
  </si>
  <si>
    <t>R17F67QP052I6V</t>
  </si>
  <si>
    <t>R1ALQKLZ6VYQ60</t>
  </si>
  <si>
    <t>R1BT7T8Z44ABYG</t>
  </si>
  <si>
    <t>R2XLWIOFDI6ZSP</t>
  </si>
  <si>
    <t>R2S1CVBMATHCP6</t>
  </si>
  <si>
    <t>RJRMSM1RS2W29</t>
  </si>
  <si>
    <t>R1FUD6WTEWE55Z</t>
  </si>
  <si>
    <t>R4GY3NDK1NKOJ</t>
  </si>
  <si>
    <t>R38TZP7WV0VCU6</t>
  </si>
  <si>
    <t>R181U3E7BIFOGL</t>
  </si>
  <si>
    <t>R2DYRVQL68LUYF</t>
  </si>
  <si>
    <t>R384I01GDFXYKP</t>
  </si>
  <si>
    <t>R2PHC69QRUFILG</t>
  </si>
  <si>
    <t>R143O8SM7QE4W5</t>
  </si>
  <si>
    <t>RQBZ31QLH40O</t>
  </si>
  <si>
    <t>R3KZC4ST0RAK64</t>
  </si>
  <si>
    <t>R2PVFA4RIQ1WL1</t>
  </si>
  <si>
    <t>R2XIVM74HXUSEW</t>
  </si>
  <si>
    <t>R1C7Q0M8AFXEVH</t>
  </si>
  <si>
    <t>R3A13PH3SRI7XM</t>
  </si>
  <si>
    <t>RX58FZYTDEIBU</t>
  </si>
  <si>
    <t>R2QR5PM0ELMWD3</t>
  </si>
  <si>
    <t>RZFX345XRS4V2</t>
  </si>
  <si>
    <t>R352PKGSDAV1AW</t>
  </si>
  <si>
    <t>R1ADWIR5IE7VTW</t>
  </si>
  <si>
    <t>R3MBQFNM21T9KF</t>
  </si>
  <si>
    <t>R1SOOON7GH1FJU</t>
  </si>
  <si>
    <t>R3JFY66W19993Z</t>
  </si>
  <si>
    <t>R2T4620MS8F12N</t>
  </si>
  <si>
    <t>R2OBP2X45UMKY</t>
  </si>
  <si>
    <t>R1G8BV220OV6QB</t>
  </si>
  <si>
    <t>RSCD0432EVS8F</t>
  </si>
  <si>
    <t>R2UUNBV2RXZFTV</t>
  </si>
  <si>
    <t>R19ESU0Z989JZ</t>
  </si>
  <si>
    <t>R20ZKROW9KONFG</t>
  </si>
  <si>
    <t>R16LDZIOWBV5AK</t>
  </si>
  <si>
    <t>R2A0LOXVERHXL7</t>
  </si>
  <si>
    <t>R27SHBAT3K3F1R</t>
  </si>
  <si>
    <t>R3EMA46KP56OXK</t>
  </si>
  <si>
    <t>R2D7V4YKNKCXD4</t>
  </si>
  <si>
    <t>R3UHV5AN1DF5H3</t>
  </si>
  <si>
    <t>RV77H2T0BJN4V</t>
  </si>
  <si>
    <t>R3O7GL8KXFAPBF</t>
  </si>
  <si>
    <t>R2HXBI1ECJPV3J</t>
  </si>
  <si>
    <t>R2QICML7QBXEC0</t>
  </si>
  <si>
    <t>RRXL16HKP2N8T</t>
  </si>
  <si>
    <t>R393T7L96T42QM</t>
  </si>
  <si>
    <t>R1AKC2C4ZC3TTS</t>
  </si>
  <si>
    <t>R2HZAE8933X17E</t>
  </si>
  <si>
    <t>R3R9U30Y3LL03Z</t>
  </si>
  <si>
    <t>R3MQR2IAST1ABB</t>
  </si>
  <si>
    <t>R1HZ9B0WMCF7N2</t>
  </si>
  <si>
    <t>RKFAA9SRDAAR0</t>
  </si>
  <si>
    <t>R2KXEQMYGQGIP3</t>
  </si>
  <si>
    <t>ROBRVYJQR5A81</t>
  </si>
  <si>
    <t>R2FKC4JNAQC8XB</t>
  </si>
  <si>
    <t>R3P6GI329T63NN</t>
  </si>
  <si>
    <t>R14ZFU2T66RJZV</t>
  </si>
  <si>
    <t>R2CV8RLRP5J7O5</t>
  </si>
  <si>
    <t>R311N5TCOLN080</t>
  </si>
  <si>
    <t>R1SVR7X4MBEVT</t>
  </si>
  <si>
    <t>R14ACX2RTXLHYX</t>
  </si>
  <si>
    <t>R3J3Q72YY1P7V8</t>
  </si>
  <si>
    <t>RARQJ27WIF1OJ</t>
  </si>
  <si>
    <t>R2TPR12UVBF64N</t>
  </si>
  <si>
    <t>R22Y8NE6V63V9O</t>
  </si>
  <si>
    <t>R1VZ6UI5AM70RB</t>
  </si>
  <si>
    <t>R30OIQ72ROOPO7</t>
  </si>
  <si>
    <t>R25BAU2IP6DAPW</t>
  </si>
  <si>
    <t>R12B5CYZJNMJ8U</t>
  </si>
  <si>
    <t>R32EKF5FX50T0C</t>
  </si>
  <si>
    <t>R3IN47V9QGF1K8</t>
  </si>
  <si>
    <t>R3CL181R3N0TCN</t>
  </si>
  <si>
    <t>R2ZR4F1TUAY3MT</t>
  </si>
  <si>
    <t>RF70HM6O98GV9</t>
  </si>
  <si>
    <t>RN4L9AGI1M35U</t>
  </si>
  <si>
    <t>R3QISO0RQ0Q3Y9</t>
  </si>
  <si>
    <t>R13P4JW3JTQ20L</t>
  </si>
  <si>
    <t>R2SCPX6U0LMXGX</t>
  </si>
  <si>
    <t>R3L4ND79MO2CRG</t>
  </si>
  <si>
    <t>R2POE009U0A4JH</t>
  </si>
  <si>
    <t>R101TILZBOMQ6F</t>
  </si>
  <si>
    <t>R33U1N9CEPKMUI</t>
  </si>
  <si>
    <t>R26BFL8JZYQC4F</t>
  </si>
  <si>
    <t>R14BVAFCMFPDDX</t>
  </si>
  <si>
    <t>R15OH35Q9GBPXD</t>
  </si>
  <si>
    <t>R1TM2Y96J4GB3H</t>
  </si>
  <si>
    <t>RXPI0WC1C9QAK</t>
  </si>
  <si>
    <t>RH11TBBZE9F1S</t>
  </si>
  <si>
    <t>R1R6QT7MSELRON</t>
  </si>
  <si>
    <t>R1STE4UF85D4HE</t>
  </si>
  <si>
    <t>R1AHNATNU8WZ9Q</t>
  </si>
  <si>
    <t>RCOBXDIQSU3M5</t>
  </si>
  <si>
    <t>R1HLV52BSW2J74</t>
  </si>
  <si>
    <t>R3TNI0JHPOWSE6</t>
  </si>
  <si>
    <t>R1E17Z1ZU7IEFH</t>
  </si>
  <si>
    <t>R3RT5I5JOFAPWD</t>
  </si>
  <si>
    <t>R2MEOYKZYP0J2I</t>
  </si>
  <si>
    <t>R2H579I6NH2BT7</t>
  </si>
  <si>
    <t>R12SFXHRPKR19Z</t>
  </si>
  <si>
    <t>R1GYEM1YCJ5DD1</t>
  </si>
  <si>
    <t>R1EU51LVE60B7C</t>
  </si>
  <si>
    <t>R18PRSQIFU4R7M</t>
  </si>
  <si>
    <t>R19E4QY5JWKCDD</t>
  </si>
  <si>
    <t>R3KJZPFCPU10HY</t>
  </si>
  <si>
    <t>R7IC04YHLBUXZ</t>
  </si>
  <si>
    <t>R1O3ABBLOBUAOQ</t>
  </si>
  <si>
    <t>R3U5F3UJMK0DZP</t>
  </si>
  <si>
    <t>RS0ZV034M4T2G</t>
  </si>
  <si>
    <t>RBEG7QZLRCJDN</t>
  </si>
  <si>
    <t>R28QMPIJNBM5OK</t>
  </si>
  <si>
    <t>R14J3NXQ5NAC7R</t>
  </si>
  <si>
    <t>RKRTDX4HUEL24</t>
  </si>
  <si>
    <t>RHALLXNBV1RXU</t>
  </si>
  <si>
    <t>R3D6738NEAKY6</t>
  </si>
  <si>
    <t>R37JRTFT78JQZP</t>
  </si>
  <si>
    <t>R6IZF0GLY43S</t>
  </si>
  <si>
    <t>R1B9F9IRGMO01I</t>
  </si>
  <si>
    <t>R1RO3J9EEFFHMF</t>
  </si>
  <si>
    <t>RLXVHHR81VC4Q</t>
  </si>
  <si>
    <t>R2XA4OT3Q76L0T</t>
  </si>
  <si>
    <t>R1HBCLTEUAY2M3</t>
  </si>
  <si>
    <t>R11UPSK2R29X8M</t>
  </si>
  <si>
    <t>R2NDNJ4SQ59K19</t>
  </si>
  <si>
    <t>RLNOOCUPB3G8H</t>
  </si>
  <si>
    <t>R1P8LA1US4WV0S</t>
  </si>
  <si>
    <t>R13BIW8MBG5VX1</t>
  </si>
  <si>
    <t>RPJVB23K2QB2Z</t>
  </si>
  <si>
    <t>R2AH0ULO6G9Q9B</t>
  </si>
  <si>
    <t>R3EVYZ8A3LVBC9</t>
  </si>
  <si>
    <t>R3QWMJ5DS2A0B9</t>
  </si>
  <si>
    <t>R1V4PTSXK0QY54</t>
  </si>
  <si>
    <t>ROUIP06IT2CPE</t>
  </si>
  <si>
    <t>R2CQXUNYCW3XME</t>
  </si>
  <si>
    <t>R2KAKW6DIB247K</t>
  </si>
  <si>
    <t>R2JS1CRHA1ZVXX</t>
  </si>
  <si>
    <t>R22QERXUM2BL5Z</t>
  </si>
  <si>
    <t>R383MV0MEIDU7H</t>
  </si>
  <si>
    <t>R2SKAQP8H3C1JO</t>
  </si>
  <si>
    <t>R2YFUOABG0IRC6</t>
  </si>
  <si>
    <t>R2BOI1RPBGON4U</t>
  </si>
  <si>
    <t>R2UOEYQ2VM1TH</t>
  </si>
  <si>
    <t>RZDYJDLTYVU7Y</t>
  </si>
  <si>
    <t>R1BBUKP0LQXX24</t>
  </si>
  <si>
    <t>R13WVC502PM2JO</t>
  </si>
  <si>
    <t>R3HZ2W80EMHUG2</t>
  </si>
  <si>
    <t>R3ES0KDR3E4O9P</t>
  </si>
  <si>
    <t>R2RNRH4SM11DC6</t>
  </si>
  <si>
    <t>RYS9FSF2IYAMQ</t>
  </si>
  <si>
    <t>R20RA7F53RKEWU</t>
  </si>
  <si>
    <t>RX5JXI5MY648T</t>
  </si>
  <si>
    <t>R1P43OQ1EQ8EIT</t>
  </si>
  <si>
    <t>R18PMGZTANNTV7</t>
  </si>
  <si>
    <t>R1UZ4DMD2H0S1H</t>
  </si>
  <si>
    <t>R1I1N1NYQ2TMVX</t>
  </si>
  <si>
    <t>R3CZD69S9SFWJT</t>
  </si>
  <si>
    <t>R3IRM4HQ0TXTJB</t>
  </si>
  <si>
    <t>RWY553B13GWAK</t>
  </si>
  <si>
    <t>R23QMRIS0UXNQL</t>
  </si>
  <si>
    <t>R2ZZZJ36VTNHMV</t>
  </si>
  <si>
    <t>R38CKW00NINQ49</t>
  </si>
  <si>
    <t>R1FBBD2SP4W76F</t>
  </si>
  <si>
    <t>R3C67N77WGMHKM</t>
  </si>
  <si>
    <t>R1GQ8VSBRXN2GB</t>
  </si>
  <si>
    <t>R2B8DPA0SN9518</t>
  </si>
  <si>
    <t>R27191EB7KCEZP</t>
  </si>
  <si>
    <t>R3KKAMYDQAI5WH</t>
  </si>
  <si>
    <t>R3MSYM05H7OI65</t>
  </si>
  <si>
    <t>R1KCIHR6YIA803</t>
  </si>
  <si>
    <t>R2RVRY8NZ4GKVX</t>
  </si>
  <si>
    <t>RPM4MVT8HNIXD</t>
  </si>
  <si>
    <t>RXKHOEIGETJQK</t>
  </si>
  <si>
    <t>RNQ3UU0QIAJO3</t>
  </si>
  <si>
    <t>R2Z21OHZH69ASO</t>
  </si>
  <si>
    <t>R3SYP2PI42JEC</t>
  </si>
  <si>
    <t>R2YFP1LKOMNN5J</t>
  </si>
  <si>
    <t>R33NMVBM2NHVRJ</t>
  </si>
  <si>
    <t>RQCGOLYO4S7UF</t>
  </si>
  <si>
    <t>R3NI7GYUBF68Y7</t>
  </si>
  <si>
    <t>R2XGVVTMBU4PQP</t>
  </si>
  <si>
    <t>RC2P508NWBM5I</t>
  </si>
  <si>
    <t>R1MX1ES6AZNSD8</t>
  </si>
  <si>
    <t>R222NCQOR0GD05</t>
  </si>
  <si>
    <t>RSLWFI693E1IC</t>
  </si>
  <si>
    <t>RKS2GT83G9XWF</t>
  </si>
  <si>
    <t>R2ZJA3OLIBCR6J</t>
  </si>
  <si>
    <t>R3GIIUNIWHKBGU</t>
  </si>
  <si>
    <t>R2A08NUNO1EBI3</t>
  </si>
  <si>
    <t>R15G7XHEWED07R</t>
  </si>
  <si>
    <t>RA7Q9QDG5JCPA</t>
  </si>
  <si>
    <t>R22K8FW0YEB5RU</t>
  </si>
  <si>
    <t>R2BVDAB2VQXQ5K</t>
  </si>
  <si>
    <t>R9MSI1TDK6AI7</t>
  </si>
  <si>
    <t>RU2SGN0UVZU6E</t>
  </si>
  <si>
    <t>ROIO5NPQ0WAKA</t>
  </si>
  <si>
    <t>R3M83FVS6RZHFI</t>
  </si>
  <si>
    <t>R3QMLOKIJFMZ4P</t>
  </si>
  <si>
    <t>R32KN5G7FW7ZJ9</t>
  </si>
  <si>
    <t>RGFPF1FPU9POV</t>
  </si>
  <si>
    <t>R166LGSC344H4W</t>
  </si>
  <si>
    <t>R13JNSWNKVVI9T</t>
  </si>
  <si>
    <t>R2JSC7U8B4MA2C</t>
  </si>
  <si>
    <t>RRNJOTGQVMBP9</t>
  </si>
  <si>
    <t>R2IEKQ2HBHTPYC</t>
  </si>
  <si>
    <t>R3PJHP1S75AYAW</t>
  </si>
  <si>
    <t>R12BP3F974Z6HW</t>
  </si>
  <si>
    <t>R39E7VJSOOBTO8</t>
  </si>
  <si>
    <t>RAB464T30GKBZ</t>
  </si>
  <si>
    <t>R3B1NJNBALUM2H</t>
  </si>
  <si>
    <t>R1EFUHICJGU63W</t>
  </si>
  <si>
    <t>R3HFY8AWPFLRNT</t>
  </si>
  <si>
    <t>R3LVLRY6NMIF7B</t>
  </si>
  <si>
    <t>R2Y0A81BUR7EDN</t>
  </si>
  <si>
    <t>R33DUUU55Z1BOA</t>
  </si>
  <si>
    <t>R32UYDCW4OGWK2</t>
  </si>
  <si>
    <t>R1XBU0BS4M545R</t>
  </si>
  <si>
    <t>R3K3UN3YSLI8K9</t>
  </si>
  <si>
    <t>RE7V0E8WMQXEZ</t>
  </si>
  <si>
    <t>R1G9EQA21P73JD</t>
  </si>
  <si>
    <t>R3HUUS03G360Q3</t>
  </si>
  <si>
    <t>R36NLGQ9NGSPCE</t>
  </si>
  <si>
    <t>R1KB6EXTCM1C1H</t>
  </si>
  <si>
    <t>R2YGR0FZXDNLXL</t>
  </si>
  <si>
    <t>R1X3FG1SX99UKT</t>
  </si>
  <si>
    <t>R2GKWK7SWXRZHR</t>
  </si>
  <si>
    <t>R3ME9LEM264R7O</t>
  </si>
  <si>
    <t>R2B4QC6Z8AM7H1</t>
  </si>
  <si>
    <t>RZLN7G4GGELUS</t>
  </si>
  <si>
    <t>R26JLYEZYUE691</t>
  </si>
  <si>
    <t>R2ZHISR958ZRRA</t>
  </si>
  <si>
    <t>R2GXFJHTKM6SQ5</t>
  </si>
  <si>
    <t>R29Z3ZW915UAB9</t>
  </si>
  <si>
    <t>R3RTCJ45K1TVI5</t>
  </si>
  <si>
    <t>R2TNNBN083XH9K</t>
  </si>
  <si>
    <t>R2FLP6EL0L0JOS</t>
  </si>
  <si>
    <t>R1RLWIOVF1FTHT</t>
  </si>
  <si>
    <t>R9N90QYWD7OVZ</t>
  </si>
  <si>
    <t>R1J6WTXOR5BCPR</t>
  </si>
  <si>
    <t>RGAWUJYXKIWME</t>
  </si>
  <si>
    <t>R3L2SDIE2FLY0Z</t>
  </si>
  <si>
    <t>R72U42YTSBK1O</t>
  </si>
  <si>
    <t>R10B9A5RIHMWPY</t>
  </si>
  <si>
    <t>R1ATLW10SEN45D</t>
  </si>
  <si>
    <t>RHLZDSUTN4WQ</t>
  </si>
  <si>
    <t>R2CREC0HRFEXPQ</t>
  </si>
  <si>
    <t>R3BW6OLRVHFFWR</t>
  </si>
  <si>
    <t>R1HUWMLHIVMIKD</t>
  </si>
  <si>
    <t>R2S8FH6HRDDSCF</t>
  </si>
  <si>
    <t>R3CBVBYG86OTNE</t>
  </si>
  <si>
    <t>R1ORPCJXGPUPVE</t>
  </si>
  <si>
    <t>R37U89LOKROQXX</t>
  </si>
  <si>
    <t>R2T042UGY7VP5N</t>
  </si>
  <si>
    <t>R2Z4FJ0M105SGA</t>
  </si>
  <si>
    <t>R22ODR0WD8IETY</t>
  </si>
  <si>
    <t>RB0722F22JJV4</t>
  </si>
  <si>
    <t>R2QCWTQIE87QBV</t>
  </si>
  <si>
    <t>RHFP87WF4XV8F</t>
  </si>
  <si>
    <t>R518SEQWS6UN3</t>
  </si>
  <si>
    <t>R2SSQY5IJHOMR9</t>
  </si>
  <si>
    <t>R18ORA3QQMPD6D</t>
  </si>
  <si>
    <t>R47L546EDBNEC</t>
  </si>
  <si>
    <t>R2FMLW4ZS4UMFX</t>
  </si>
  <si>
    <t>R3SVFIOXQ99SOJ</t>
  </si>
  <si>
    <t>R2QHH7W2X55NO9</t>
  </si>
  <si>
    <t>R1DFQV12SBF48C</t>
  </si>
  <si>
    <t>R2ZGW8UHY6BQD</t>
  </si>
  <si>
    <t>R2K40LX6HLG4KR</t>
  </si>
  <si>
    <t>R2TWSF8LLSTBK3</t>
  </si>
  <si>
    <t>R1SWDMF0MUV9S6</t>
  </si>
  <si>
    <t>RPQO0HYCTUH5T</t>
  </si>
  <si>
    <t>R3EGTJAA4SWQD1</t>
  </si>
  <si>
    <t>R3DIL16GD1YVNB</t>
  </si>
  <si>
    <t>RZO6XGE3P1DX</t>
  </si>
  <si>
    <t>R3RCHNNZ1GVHBL</t>
  </si>
  <si>
    <t>R32VH8C2WKSPBO</t>
  </si>
  <si>
    <t>RHPUY1L6EN7BY</t>
  </si>
  <si>
    <t>RIVPXD585WKHV</t>
  </si>
  <si>
    <t>RJBJT7A32QWPV</t>
  </si>
  <si>
    <t>R1E92T2MFYX7MK</t>
  </si>
  <si>
    <t>R2K5O9IMJOXBEX</t>
  </si>
  <si>
    <t>R2YKA1GGN5SFQE</t>
  </si>
  <si>
    <t>RTTEA9QADDEHQ</t>
  </si>
  <si>
    <t>R1BDGOIPZLHU2G</t>
  </si>
  <si>
    <t>RM02DLDK8Q9KI</t>
  </si>
  <si>
    <t>R2FJWWKXNWRCSL</t>
  </si>
  <si>
    <t>R1I0EQAJVORCDA</t>
  </si>
  <si>
    <t>R29U6K5WH64OHN</t>
  </si>
  <si>
    <t>R1AWHL4BABVEDS</t>
  </si>
  <si>
    <t>R3DHTSOB1MY0F8</t>
  </si>
  <si>
    <t>R26JO5R53V41U4</t>
  </si>
  <si>
    <t>R101VJD80D1Z15</t>
  </si>
  <si>
    <t>RWULGXZ2D26AB</t>
  </si>
  <si>
    <t>R2K0DC0RJV28S5</t>
  </si>
  <si>
    <t>R3ONAP5KD4Q7QH</t>
  </si>
  <si>
    <t>R6GTVCFXBWOXH</t>
  </si>
  <si>
    <t>R13MW2BGCZLD8H</t>
  </si>
  <si>
    <t>RVAAWJ5HR7RIW</t>
  </si>
  <si>
    <t>R721PFMOZ1ZA7</t>
  </si>
  <si>
    <t>R2HWABS4MOVI9G</t>
  </si>
  <si>
    <t>R186LHMB2LEVGF</t>
  </si>
  <si>
    <t>R171FM8L9EECPR</t>
  </si>
  <si>
    <t>R10ZCCIEHFV5NF</t>
  </si>
  <si>
    <t>R1YCURS5X1FQES</t>
  </si>
  <si>
    <t>R28EUGRAUN436B</t>
  </si>
  <si>
    <t>RYZ8HY7V1JOX0</t>
  </si>
  <si>
    <t>R15W9YNUHPIVOA</t>
  </si>
  <si>
    <t>R53M82T1POPU</t>
  </si>
  <si>
    <t>RHIVLM50D4L50</t>
  </si>
  <si>
    <t>R2U3O1QBYLBWRS</t>
  </si>
  <si>
    <t>RAXM0B85QNFMQ</t>
  </si>
  <si>
    <t>R52YG96EXD03Q</t>
  </si>
  <si>
    <t>R3BD16X4UBSUZT</t>
  </si>
  <si>
    <t>ROFN3NUPDY258</t>
  </si>
  <si>
    <t>RIN8HIN341K9M</t>
  </si>
  <si>
    <t>R3EEILWVIR596A</t>
  </si>
  <si>
    <t>R212U2C7WSD2JX</t>
  </si>
  <si>
    <t>R3WKLPJAQHGX0</t>
  </si>
  <si>
    <t>R2KTBHHUQRW3CA</t>
  </si>
  <si>
    <t>R3HHOGWJYSJSB3</t>
  </si>
  <si>
    <t>R3C57OMUNT7LU5</t>
  </si>
  <si>
    <t>R1J9OKSG2W4I8B</t>
  </si>
  <si>
    <t>RNUAYGA4DMRC3</t>
  </si>
  <si>
    <t>R2KEXCUZDLX4JM</t>
  </si>
  <si>
    <t>R1JA8CJ88GCQBW</t>
  </si>
  <si>
    <t>R3QZ5MNLOXLYOJ</t>
  </si>
  <si>
    <t>RWVKTGUMXNHW6</t>
  </si>
  <si>
    <t>R23Z4SCVPIU17S</t>
  </si>
  <si>
    <t>R31840VH3LEY09</t>
  </si>
  <si>
    <t>RJ9UNCLT4UGVW</t>
  </si>
  <si>
    <t>R1WU3UJKULS586</t>
  </si>
  <si>
    <t>R1B72Y9UYMCWVG</t>
  </si>
  <si>
    <t>R23L241XIDFJB3</t>
  </si>
  <si>
    <t>RZ0VG2M2MCERQ</t>
  </si>
  <si>
    <t>R22UFBT27YYXB</t>
  </si>
  <si>
    <t>R3MGVFU1ZMOBFD</t>
  </si>
  <si>
    <t>R2VOFP1CZA700L</t>
  </si>
  <si>
    <t>R1VMENOQG4X4G8</t>
  </si>
  <si>
    <t>R3IIEUKG1YSWAI</t>
  </si>
  <si>
    <t>R3OXTS2IRETRU3</t>
  </si>
  <si>
    <t>R1XKM8QOGIHV22</t>
  </si>
  <si>
    <t>R23A496I1RGZE6</t>
  </si>
  <si>
    <t>R1T3OG0I4EWZ3U</t>
  </si>
  <si>
    <t>RSJ54MT2ZA62K</t>
  </si>
  <si>
    <t>R2HKEZ0IYD1DZ9</t>
  </si>
  <si>
    <t>R3VGVVQLQT97ML</t>
  </si>
  <si>
    <t>R1Y56E8635Y7QD</t>
  </si>
  <si>
    <t>RT5YXKE0NNQ8F</t>
  </si>
  <si>
    <t>R2GEEMC0X545J5</t>
  </si>
  <si>
    <t>R3KWBNS9ODP471</t>
  </si>
  <si>
    <t>R3JEC32DYAIG6W</t>
  </si>
  <si>
    <t>R1VD5AUGPRPO7H</t>
  </si>
  <si>
    <t>R17S3I8NWLC4F1</t>
  </si>
  <si>
    <t>R2Q0HVU9HQYNAO</t>
  </si>
  <si>
    <t>R1OZZ5G1ZCM0EO</t>
  </si>
  <si>
    <t>R1919QG9AN4GQK</t>
  </si>
  <si>
    <t>R2VN0XDC0OW8L0</t>
  </si>
  <si>
    <t>R1SEP4WEGNE51N</t>
  </si>
  <si>
    <t>R2ZWFXXHXYUE8T</t>
  </si>
  <si>
    <t>R1BRBMJQSQ0DYE</t>
  </si>
  <si>
    <t>R1RPBTYBT8DYMT</t>
  </si>
  <si>
    <t>R6J12JP3JTH6C</t>
  </si>
  <si>
    <t>R248K7KLOFX63T</t>
  </si>
  <si>
    <t>R2L9NIJL2B64D6</t>
  </si>
  <si>
    <t>R3ABOR236EQ7BG</t>
  </si>
  <si>
    <t>R1UHIUJB5KVIQJ</t>
  </si>
  <si>
    <t>R1LB16AI14U5D7</t>
  </si>
  <si>
    <t>R2BB93LFDY6684</t>
  </si>
  <si>
    <t>R2434EOFPB1SHN</t>
  </si>
  <si>
    <t>R1JTUZX1N4PB0Q</t>
  </si>
  <si>
    <t>R3B09N3U7H83ID</t>
  </si>
  <si>
    <t>R1OTV47779RDA9</t>
  </si>
  <si>
    <t>R2MQVFFGUF68HF</t>
  </si>
  <si>
    <t>RNR1ZWXYAVZB1</t>
  </si>
  <si>
    <t>R2D6WQYG47AV4E</t>
  </si>
  <si>
    <t>R2F9BO4HLTQ6YH</t>
  </si>
  <si>
    <t>R3NTM54N8T1YCL</t>
  </si>
  <si>
    <t>R1B9VBHIA1B6YJ</t>
  </si>
  <si>
    <t>RTDFS7CJWZ7Z9</t>
  </si>
  <si>
    <t>R1YP1C1QB10QCD</t>
  </si>
  <si>
    <t>RWBH0HJW2II45</t>
  </si>
  <si>
    <t>R1FWK8U9SNC5ZM</t>
  </si>
  <si>
    <t>R3OQFNCN0XCNKV</t>
  </si>
  <si>
    <t>R151B4W3HCJDLT</t>
  </si>
  <si>
    <t>RCELKVG2GR6IG</t>
  </si>
  <si>
    <t>R37CHVALZ1PLJG</t>
  </si>
  <si>
    <t>R2DLNWVOG65T2N</t>
  </si>
  <si>
    <t>R1OXPNJF31B34Y</t>
  </si>
  <si>
    <t>R1VVNP7FCJG1NN</t>
  </si>
  <si>
    <t>R2JI9O83E5RUI</t>
  </si>
  <si>
    <t>R2TNDYT4SMKKMQ</t>
  </si>
  <si>
    <t>R34BRCDN96SCK5</t>
  </si>
  <si>
    <t>R32BKKKHT3F1P3</t>
  </si>
  <si>
    <t>RT1WYUXVBO1SA</t>
  </si>
  <si>
    <t>R1JS6GSMVKIL88</t>
  </si>
  <si>
    <t>RVAITDIGNV43K</t>
  </si>
  <si>
    <t>R3R8PESWWVT8XO</t>
  </si>
  <si>
    <t>R2U3RDKWADJN30</t>
  </si>
  <si>
    <t>RAUIJTIWYWXZO</t>
  </si>
  <si>
    <t>R5IN013LBDOSD</t>
  </si>
  <si>
    <t>R1214YKOSWOBHC</t>
  </si>
  <si>
    <t>R3JQM04HFALWJX</t>
  </si>
  <si>
    <t>R3DI9SP7OE34C9</t>
  </si>
  <si>
    <t>R2RL7RJ6QY2YRW</t>
  </si>
  <si>
    <t>R2OGLI7UQD4OD8</t>
  </si>
  <si>
    <t>R3U8L7PHH3OIZC</t>
  </si>
  <si>
    <t>R6KSB6ZQJ1N9</t>
  </si>
  <si>
    <t>R26R5DS3LBXK1</t>
  </si>
  <si>
    <t>R1VK57CI0VREP</t>
  </si>
  <si>
    <t>R3A1SIG9EP9AZE</t>
  </si>
  <si>
    <t>R1L38OH40ISFFV</t>
  </si>
  <si>
    <t>R2GOHLBL7K97JD</t>
  </si>
  <si>
    <t>RL2BJ2CXUV5RX</t>
  </si>
  <si>
    <t>RI4AALZTE7G17</t>
  </si>
  <si>
    <t>R3M6UUHPBSVWBJ</t>
  </si>
  <si>
    <t>RS9M0L1XRI2AT</t>
  </si>
  <si>
    <t>R1IHK1MJBO1L8X</t>
  </si>
  <si>
    <t>R3DIC1PKBZ9GQG</t>
  </si>
  <si>
    <t>RWMXE334TZ0PH</t>
  </si>
  <si>
    <t>R39LOZ2XWCT0YP</t>
  </si>
  <si>
    <t>R3VHQRRATDBKW3</t>
  </si>
  <si>
    <t>RX4PUH3NZTZHT</t>
  </si>
  <si>
    <t>R2VQDV7DN7CU5W</t>
  </si>
  <si>
    <t>R14X4SYV6YO5SV</t>
  </si>
  <si>
    <t>RAXXIP39FK2ZL</t>
  </si>
  <si>
    <t>R2YO9JLN30A1KG</t>
  </si>
  <si>
    <t>R6ZS6BQ48ID7H</t>
  </si>
  <si>
    <t>RS0V18ODCDQYA</t>
  </si>
  <si>
    <t>R4DZTYE4O453G</t>
  </si>
  <si>
    <t>R3039214P7QOXS</t>
  </si>
  <si>
    <t>RJC9WVXKSYT99</t>
  </si>
  <si>
    <t>RC8319TSKZZXN</t>
  </si>
  <si>
    <t>R2C00975BDT0FR</t>
  </si>
  <si>
    <t>R3RNBI15LHZP4A</t>
  </si>
  <si>
    <t>RISUZF7W6LE2K</t>
  </si>
  <si>
    <t>R10FSXTXXK9XYF</t>
  </si>
  <si>
    <t>R2BQKY1TVJYAS6</t>
  </si>
  <si>
    <t>R3471IKLH5WNBP</t>
  </si>
  <si>
    <t>RSL3RF7SXG9CZ</t>
  </si>
  <si>
    <t>RT90DRDTG154I</t>
  </si>
  <si>
    <t>RGXQJUL1WL355</t>
  </si>
  <si>
    <t>R3KN7L5WYSR0QX</t>
  </si>
  <si>
    <t>R9S8ITSL78R5U</t>
  </si>
  <si>
    <t>RPLQJZOGRLKVX</t>
  </si>
  <si>
    <t>RLYFQIPR3R7CX</t>
  </si>
  <si>
    <t>R33HUOHF3IL2CM</t>
  </si>
  <si>
    <t>R34FJ47D26EV7N</t>
  </si>
  <si>
    <t>R1EVL6MX9LL7WN</t>
  </si>
  <si>
    <t>R6DAU516QU91Z</t>
  </si>
  <si>
    <t>R2GGV4P4HG0X8B</t>
  </si>
  <si>
    <t>R53JNVT67N0WC</t>
  </si>
  <si>
    <t>R9UERN9FGRIX9</t>
  </si>
  <si>
    <t>R2US3C091Y5ARU</t>
  </si>
  <si>
    <t>R2HO7NRHHFVU0C</t>
  </si>
  <si>
    <t>R2KPHXYR0CVC3R</t>
  </si>
  <si>
    <t>RTBK03ZGZJSAC</t>
  </si>
  <si>
    <t>RFDIHHBHV6149</t>
  </si>
  <si>
    <t>R2J2IOT0TNI4A3</t>
  </si>
  <si>
    <t>R1QZAKLANOSUFY</t>
  </si>
  <si>
    <t>R14AS7M62D2KQM</t>
  </si>
  <si>
    <t>R2BFUZH6EQZAEL</t>
  </si>
  <si>
    <t>R2ZKYL29SIG5A3</t>
  </si>
  <si>
    <t>R2OFJVIMAW1O90</t>
  </si>
  <si>
    <t>R2XY66AR8RK3HZ</t>
  </si>
  <si>
    <t>R1EAHDQFHPDQUT</t>
  </si>
  <si>
    <t>R29L0E3P64C6H5</t>
  </si>
  <si>
    <t>R25VCXJ891RAYE</t>
  </si>
  <si>
    <t>RG7LDRDT2XW44</t>
  </si>
  <si>
    <t>R1F97CSIBQ7F3H</t>
  </si>
  <si>
    <t>R35MC54M7PLU14</t>
  </si>
  <si>
    <t>R1BBR0MU78BRXK</t>
  </si>
  <si>
    <t>R39C4QE74H9OU6</t>
  </si>
  <si>
    <t>R24VYXU03FZS0A</t>
  </si>
  <si>
    <t>R46KBLJ4XGT53</t>
  </si>
  <si>
    <t>R3MF95QMC31H35</t>
  </si>
  <si>
    <t>ROL6AMVOS7M31</t>
  </si>
  <si>
    <t>RQ5130GKWN0HP</t>
  </si>
  <si>
    <t>R32BWJB87WA6L9</t>
  </si>
  <si>
    <t>R2MGDWN8G3RSC2</t>
  </si>
  <si>
    <t>R388CGQNXAHDE2</t>
  </si>
  <si>
    <t>R265Q8SU92ZX8Q</t>
  </si>
  <si>
    <t>RZU7M4VT3VR9I</t>
  </si>
  <si>
    <t>R34QGD0WN73BME</t>
  </si>
  <si>
    <t>R3GPSO444Z45JY</t>
  </si>
  <si>
    <t>R8V5HHELYQBN5</t>
  </si>
  <si>
    <t>R1G5OOXJUH8OOQ</t>
  </si>
  <si>
    <t>R1PJIEUCR1A06F</t>
  </si>
  <si>
    <t>R2401CXS8NQ487</t>
  </si>
  <si>
    <t>R2S7S3AL8MC5ZU</t>
  </si>
  <si>
    <t>R3B2VNS1Q5M7NI</t>
  </si>
  <si>
    <t>R2FKC4BNR12YR</t>
  </si>
  <si>
    <t>R2QL8IDEY4CYMQ</t>
  </si>
  <si>
    <t>R29W5GFT7N67BK</t>
  </si>
  <si>
    <t>R52TPUGTJPEEN</t>
  </si>
  <si>
    <t>R1VMPT5F3R92O1</t>
  </si>
  <si>
    <t>R2XIY1Q0JEYNIH</t>
  </si>
  <si>
    <t>RHJOMDBO7WS73</t>
  </si>
  <si>
    <t>R3W4R95XAZYMHH</t>
  </si>
  <si>
    <t>R2YRO4XIULCK99</t>
  </si>
  <si>
    <t>R1ZVNKQLPAUPBF</t>
  </si>
  <si>
    <t>R13W8DDVDXK6T5</t>
  </si>
  <si>
    <t>R2IPFX7782Q30U</t>
  </si>
  <si>
    <t>R3LN2K5C6IXQJN</t>
  </si>
  <si>
    <t>R2TEQS2T0L15D8</t>
  </si>
  <si>
    <t>RE17RGP11IXFB</t>
  </si>
  <si>
    <t>R1A0SO04CI28XA</t>
  </si>
  <si>
    <t>RUEU6D8W0ESGK</t>
  </si>
  <si>
    <t>R1T919CASQEMR1</t>
  </si>
  <si>
    <t>R1HG6W50P22SO6</t>
  </si>
  <si>
    <t>R2K9WFWQZRDRKR</t>
  </si>
  <si>
    <t>R1RBKHL1S7T79X</t>
  </si>
  <si>
    <t>RUBTHCF19J4V</t>
  </si>
  <si>
    <t>R29F4J434SCT1D</t>
  </si>
  <si>
    <t>R2WPRTHSHZCDS5</t>
  </si>
  <si>
    <t>R2W0ORTQOGIIZF</t>
  </si>
  <si>
    <t>RIBJBDPVX394D</t>
  </si>
  <si>
    <t>R3933GDKAVC9EN</t>
  </si>
  <si>
    <t>R29MO5VSDLP6NL</t>
  </si>
  <si>
    <t>R3IE847XT3SPSB</t>
  </si>
  <si>
    <t>R188KHDVSCEEY0</t>
  </si>
  <si>
    <t>R1KYNNIQ0JW7C8</t>
  </si>
  <si>
    <t>R18OC1M5ERXJ0</t>
  </si>
  <si>
    <t>R2VDUDAU7MGHVM</t>
  </si>
  <si>
    <t>RVLRZGC6D01FK</t>
  </si>
  <si>
    <t>R1ZX1J20BL0RDU</t>
  </si>
  <si>
    <t>R1BPNRYUL32FN5</t>
  </si>
  <si>
    <t>R1I3ZV1S9Z08AL</t>
  </si>
  <si>
    <t>R2ILU2ZYAIN700</t>
  </si>
  <si>
    <t>R3LEO43599XYH1</t>
  </si>
  <si>
    <t>R3CDTV5JOEQJB6</t>
  </si>
  <si>
    <t>R2OOA2Q6V7X8S6</t>
  </si>
  <si>
    <t>R1VANIESY8QF0E</t>
  </si>
  <si>
    <t>RYL1C4JQ1KCOH</t>
  </si>
  <si>
    <t>R35KJ7NCHW1X1E</t>
  </si>
  <si>
    <t>RIKQ3HQUQVC0Q</t>
  </si>
  <si>
    <t>R2BSID2R1SF0GZ</t>
  </si>
  <si>
    <t>R2SSCAXKIHE4Y6</t>
  </si>
  <si>
    <t>R2B84AYCEVIUNW</t>
  </si>
  <si>
    <t>RMWY1UTR0CJR3</t>
  </si>
  <si>
    <t>RMA1TQHKE89WV</t>
  </si>
  <si>
    <t>R2FS78A2WRAN90</t>
  </si>
  <si>
    <t>R15E6DDVQN9C2</t>
  </si>
  <si>
    <t>R2UWUP980GHPEU</t>
  </si>
  <si>
    <t>RAG8BKBQRDKAD</t>
  </si>
  <si>
    <t>R34270LQWK88DA</t>
  </si>
  <si>
    <t>R33ZSGGVAEU2PL</t>
  </si>
  <si>
    <t>R2UWRSENOS2J8R</t>
  </si>
  <si>
    <t>RB3KGEQP8LOJ1</t>
  </si>
  <si>
    <t>R2GAN84BM7PMBE</t>
  </si>
  <si>
    <t>RVQ4ZTYZQXEP5</t>
  </si>
  <si>
    <t>R1TUZAFJG24UKV</t>
  </si>
  <si>
    <t>RHHZ7GL342YDW</t>
  </si>
  <si>
    <t>R1JZ7EB8RY3DOO</t>
  </si>
  <si>
    <t>R20PP3QU2OXVOH</t>
  </si>
  <si>
    <t>R24JMSEEM3755G</t>
  </si>
  <si>
    <t>R1IWN9BPDUY3BS</t>
  </si>
  <si>
    <t>R19B3I4NRNXU86</t>
  </si>
  <si>
    <t>R32K7NCIA17OJN</t>
  </si>
  <si>
    <t>RGRROWWT9JAHP</t>
  </si>
  <si>
    <t>R1P7PAXB06JTJU</t>
  </si>
  <si>
    <t>R13JQ20APUVZ1O</t>
  </si>
  <si>
    <t>R3LQ2TPKG42KG8</t>
  </si>
  <si>
    <t>R1MWKBSQIK2J04</t>
  </si>
  <si>
    <t>RWB0U0JJ3NG4J</t>
  </si>
  <si>
    <t>R3PKUJGSWS6X6T</t>
  </si>
  <si>
    <t>R2UVD7MDXJ06D6</t>
  </si>
  <si>
    <t>R5JWWU7OUVRAK</t>
  </si>
  <si>
    <t>R24PULBZDL0QM1</t>
  </si>
  <si>
    <t>R1NZ6RZXK2W0S7</t>
  </si>
  <si>
    <t>R31M7C08CPXCB3</t>
  </si>
  <si>
    <t>R25R4S2V6XLP70</t>
  </si>
  <si>
    <t>RCOR7R8N8DCVR</t>
  </si>
  <si>
    <t>R30CBX7NG9VUZ6</t>
  </si>
  <si>
    <t>RT55L3CO3TSZ6</t>
  </si>
  <si>
    <t>RRO6AFAOOQJAK</t>
  </si>
  <si>
    <t>R3D0ONOZPIAWS9</t>
  </si>
  <si>
    <t>R1ZOXK6L3BJ049</t>
  </si>
  <si>
    <t>R7X2SNIY1SC15</t>
  </si>
  <si>
    <t>RG8BSIGRIQFID</t>
  </si>
  <si>
    <t>R3BN90I5BQ14ZV</t>
  </si>
  <si>
    <t>R131YF9XI5CCEX</t>
  </si>
  <si>
    <t>R3O40F4X6UJHEZ</t>
  </si>
  <si>
    <t>R8K4AKD25TGGM</t>
  </si>
  <si>
    <t>R1G7J0WCVPAH6R</t>
  </si>
  <si>
    <t>RASSFJPXJD0WU</t>
  </si>
  <si>
    <t>R1XULCDQK9G8I7</t>
  </si>
  <si>
    <t>RHPQ553ZWQIME</t>
  </si>
  <si>
    <t>RNQB4SFH4DX7B</t>
  </si>
  <si>
    <t>RMGGBMIVVTPJU</t>
  </si>
  <si>
    <t>RDJVGMEMJEEZM</t>
  </si>
  <si>
    <t>R11I303S1BQCT9</t>
  </si>
  <si>
    <t>R1H7KY4OIM4XC3</t>
  </si>
  <si>
    <t>R13OEY5VD2OOR7</t>
  </si>
  <si>
    <t>R3SMQ18FRX81ZM</t>
  </si>
  <si>
    <t>RM8D6XNWRSKRD</t>
  </si>
  <si>
    <t>R20K0WT99IF7SW</t>
  </si>
  <si>
    <t>R2HR4PDE372C8Y</t>
  </si>
  <si>
    <t>R14YIMXOROB60G</t>
  </si>
  <si>
    <t>R21FDK7L8Q1LUO</t>
  </si>
  <si>
    <t>R2NXFE1SH67GQC</t>
  </si>
  <si>
    <t>R1EYKC1W1EPYIL</t>
  </si>
  <si>
    <t>R5GIMGF2NA526</t>
  </si>
  <si>
    <t>R2XWYU5AL9FITX</t>
  </si>
  <si>
    <t>RPHKXENT6881N</t>
  </si>
  <si>
    <t>R14GIM1TQZM2WS</t>
  </si>
  <si>
    <t>R22GCXSWUPXZ37</t>
  </si>
  <si>
    <t>R1BODEGMFJ7WTL</t>
  </si>
  <si>
    <t>R2NHEH4AZSRE24</t>
  </si>
  <si>
    <t>R1WO9OM8O2713U</t>
  </si>
  <si>
    <t>RS2T771TLOD14</t>
  </si>
  <si>
    <t>R32DSGGUO0K1G0</t>
  </si>
  <si>
    <t>R21ED050VWAF23</t>
  </si>
  <si>
    <t>R3EA9NKMCKHQUN</t>
  </si>
  <si>
    <t>R387DPEXYRMJVW</t>
  </si>
  <si>
    <t>R37X1B6A8MRS2G</t>
  </si>
  <si>
    <t>R34OFX5U5EEJNN</t>
  </si>
  <si>
    <t>R2RAGNI18M2ZT9</t>
  </si>
  <si>
    <t>R1ZKGW1E97R6UE</t>
  </si>
  <si>
    <t>R1PWCV334TATWX</t>
  </si>
  <si>
    <t>R3G68H04E1SWMO</t>
  </si>
  <si>
    <t>RQPUD710DM4CJ</t>
  </si>
  <si>
    <t>R3LKDTQ3F3YBBP</t>
  </si>
  <si>
    <t>R2I80SWXJJ8NVS</t>
  </si>
  <si>
    <t>RLJKQ3A9HU77X</t>
  </si>
  <si>
    <t>R2LZZWYUQPL9MH</t>
  </si>
  <si>
    <t>R2KNV63N41W1CA</t>
  </si>
  <si>
    <t>R2YEAAIS3ZXXW4</t>
  </si>
  <si>
    <t>R1C4CJG4YFPOQZ</t>
  </si>
  <si>
    <t>RQHLZKD65C2</t>
  </si>
  <si>
    <t>R1LPNPFT8RUFN7</t>
  </si>
  <si>
    <t>R1QAZXMA5885V5</t>
  </si>
  <si>
    <t>RZW6HFWRZFZSM</t>
  </si>
  <si>
    <t>R3HJO9H24LZ86</t>
  </si>
  <si>
    <t>RP49KRXSTSAZO</t>
  </si>
  <si>
    <t>R2C43NGT4YSFCZ</t>
  </si>
  <si>
    <t>R2UUBE6SD6DQ9Y</t>
  </si>
  <si>
    <t>RYT31I1KBXJ0V</t>
  </si>
  <si>
    <t>R4JW61N9AEDHA</t>
  </si>
  <si>
    <t>R2DFCN1ASN82RE</t>
  </si>
  <si>
    <t>R8FKFWXGMFKWC</t>
  </si>
  <si>
    <t>RS75WH30OYOY3</t>
  </si>
  <si>
    <t>R2SK1NLKEM8K2X</t>
  </si>
  <si>
    <t>R3EIW26LRB8R4P</t>
  </si>
  <si>
    <t>R1NAAWWJ35RMQR</t>
  </si>
  <si>
    <t>R3S2CEY1ZBAKJJ</t>
  </si>
  <si>
    <t>R38NYOW9S7HMO0</t>
  </si>
  <si>
    <t>R3HDEMCCETO0EJ</t>
  </si>
  <si>
    <t>R2NU3DH06WH2AY</t>
  </si>
  <si>
    <t>R2Y5029I4S9DKF</t>
  </si>
  <si>
    <t>RSJC3VP7IBJJY</t>
  </si>
  <si>
    <t>R2IBCZ7N2I5JI4</t>
  </si>
  <si>
    <t>R3E4HUJ56AF24X</t>
  </si>
  <si>
    <t>R3SEMQ02KZ7NN5</t>
  </si>
  <si>
    <t>R3JNI0V7L0UEHY</t>
  </si>
  <si>
    <t>R1PDJF9WLDOJZS</t>
  </si>
  <si>
    <t>R3O35YTLY12KW4</t>
  </si>
  <si>
    <t>R2U39FEDPQZCPN</t>
  </si>
  <si>
    <t>R3R825GTA0F2EB</t>
  </si>
  <si>
    <t>R3IAO81DOA9DOK</t>
  </si>
  <si>
    <t>R2KI2IDJL2BY7K</t>
  </si>
  <si>
    <t>R1KYGT5PRP2IEC</t>
  </si>
  <si>
    <t>R2HEJVRW7X3SPT</t>
  </si>
  <si>
    <t>R2VESGVS16ALQY</t>
  </si>
  <si>
    <t>R32M7U7Z9W2OU1</t>
  </si>
  <si>
    <t>R1MRHN8DMJZGJY</t>
  </si>
  <si>
    <t>R17V0HLP8F6QN1</t>
  </si>
  <si>
    <t>R3NCHTJEG96BIG</t>
  </si>
  <si>
    <t>R4FRMNYYMSIBC</t>
  </si>
  <si>
    <t>R3L7S5SH36JCUJ</t>
  </si>
  <si>
    <t>R1YN1N7YNW7AIJ</t>
  </si>
  <si>
    <t>RF6JADMLOSANJ</t>
  </si>
  <si>
    <t>R14CIKGGK258KG</t>
  </si>
  <si>
    <t>R3E1LOFVZINEMG</t>
  </si>
  <si>
    <t>R3J7G7NK5FW8U9</t>
  </si>
  <si>
    <t>R13DVAUMRLLEK8</t>
  </si>
  <si>
    <t>R2YFSMMIRV8IPD</t>
  </si>
  <si>
    <t>R27QQGJOAE6DGX</t>
  </si>
  <si>
    <t>R2ERM6UKGXZ0JU</t>
  </si>
  <si>
    <t>R25VZN18D8ZKXO</t>
  </si>
  <si>
    <t>R2I9QXQ7GDNCHK</t>
  </si>
  <si>
    <t>R2EQ5AV50NYVRH</t>
  </si>
  <si>
    <t>R1AQZR852OXC6W</t>
  </si>
  <si>
    <t>RVC7CUNCVWKT0</t>
  </si>
  <si>
    <t>R29ILL57SN471R</t>
  </si>
  <si>
    <t>R3CAGP76ZXUZZA</t>
  </si>
  <si>
    <t>RIB8B25Y91N0Y</t>
  </si>
  <si>
    <t>R1AAW2JH0C8ABZ</t>
  </si>
  <si>
    <t>REO6KS9OTSOLA</t>
  </si>
  <si>
    <t>R3D2RS12J4S2B1</t>
  </si>
  <si>
    <t>R31SLKS6LD3XU1</t>
  </si>
  <si>
    <t>R2NJHP9OAM0TRZ</t>
  </si>
  <si>
    <t>R2PD0ZPWRGTUJG</t>
  </si>
  <si>
    <t>RTS3Q7O97I2P7</t>
  </si>
  <si>
    <t>R1ZXJ9R8WX5DF7</t>
  </si>
  <si>
    <t>R3GFYL52VNNQE6</t>
  </si>
  <si>
    <t>RYQLHSHBY786Z</t>
  </si>
  <si>
    <t>R1DO6BQM7OB7KF</t>
  </si>
  <si>
    <t>R3V94LO1BMB55D</t>
  </si>
  <si>
    <t>R11Q826IS7DFMG</t>
  </si>
  <si>
    <t>RVJJVCMWN8Y41</t>
  </si>
  <si>
    <t>R14A126YKLIWX</t>
  </si>
  <si>
    <t>RJC5HHN4FL2JC</t>
  </si>
  <si>
    <t>R1APUQA31CW43L</t>
  </si>
  <si>
    <t>R2K9GKKR6MR93W</t>
  </si>
  <si>
    <t>R11HJ548X7I0KV</t>
  </si>
  <si>
    <t>R3GDVPN872JGGU</t>
  </si>
  <si>
    <t>RJ3JAJU16YNQM</t>
  </si>
  <si>
    <t>R2DCP4Q11B1C32</t>
  </si>
  <si>
    <t>R355OON0DQZ7G1</t>
  </si>
  <si>
    <t>R3G1G06J7O6ZO7</t>
  </si>
  <si>
    <t>R37AW7ZXTQ47JI</t>
  </si>
  <si>
    <t>R2HA5H3EQB936G</t>
  </si>
  <si>
    <t>RIEIASWD1PQYW</t>
  </si>
  <si>
    <t>RRCUB6J7H9WK8</t>
  </si>
  <si>
    <t>RKC66BZO3QSXE</t>
  </si>
  <si>
    <t>R2HZX52OZX1DSZ</t>
  </si>
  <si>
    <t>R1RIP30E4OV9HY</t>
  </si>
  <si>
    <t>RKBKMUMLLEFJZ</t>
  </si>
  <si>
    <t>R235OIEM1YE5VP</t>
  </si>
  <si>
    <t>R19Y9MV672O2K9</t>
  </si>
  <si>
    <t>R1BQY5JVY4A6ZN</t>
  </si>
  <si>
    <t>RUKFW1KM46G2K</t>
  </si>
  <si>
    <t>RTZTMUWT2I4GS</t>
  </si>
  <si>
    <t>R1S4Y5TIEL5G8R</t>
  </si>
  <si>
    <t>R1SGD2AC3S8KEG</t>
  </si>
  <si>
    <t>R3JP8FW93ND491</t>
  </si>
  <si>
    <t>R3HWDXEJX098MC</t>
  </si>
  <si>
    <t>R3FCWGOVQZII60</t>
  </si>
  <si>
    <t>RCQ75ERMBZMJ5</t>
  </si>
  <si>
    <t>R1PYXQO11OT86M</t>
  </si>
  <si>
    <t>R2R1QS9VQ64ZCO</t>
  </si>
  <si>
    <t>R34X4JUGZSMYZ3</t>
  </si>
  <si>
    <t>R2TB24I6XAJI0Z</t>
  </si>
  <si>
    <t>R3RXQPQONGB1ZD</t>
  </si>
  <si>
    <t>R22SRYSCQLD82X</t>
  </si>
  <si>
    <t>R21QE5K1YSVD6</t>
  </si>
  <si>
    <t>R16HPFUZ08GGKB</t>
  </si>
  <si>
    <t>RP16HJYUCT002</t>
  </si>
  <si>
    <t>R3GZTZYTLP44FR</t>
  </si>
  <si>
    <t>R19XRLSCH2Y5CF</t>
  </si>
  <si>
    <t>R6R86HD57LOXJ</t>
  </si>
  <si>
    <t>R2X8UW5NDZWYUK</t>
  </si>
  <si>
    <t>R3NED3VC2G6UB3</t>
  </si>
  <si>
    <t>RNGWBEEZP77VF</t>
  </si>
  <si>
    <t>R2MRS41GH0VLP0</t>
  </si>
  <si>
    <t>RUF8L2BWE5FXM</t>
  </si>
  <si>
    <t>RO31NNHWLOQF4</t>
  </si>
  <si>
    <t>RBSI4Y0V4BQ0A</t>
  </si>
  <si>
    <t>R10UVB3K1LK8T6</t>
  </si>
  <si>
    <t>RBPZ3TL6JUGB7</t>
  </si>
  <si>
    <t>R2TVC6SLRPOAJU</t>
  </si>
  <si>
    <t>R4UCVBMFQCOB2</t>
  </si>
  <si>
    <t>ROWPNMWIGNJ78</t>
  </si>
  <si>
    <t>R1PZ2XBD6GD0UY</t>
  </si>
  <si>
    <t>RMQA2CY9FRUOR</t>
  </si>
  <si>
    <t>R55EXM1PLX7BM</t>
  </si>
  <si>
    <t>R26ZJ9VXF4PWCA</t>
  </si>
  <si>
    <t>R2S9JPUNTGN4DX</t>
  </si>
  <si>
    <t>R2M8WSNRMQDR8C</t>
  </si>
  <si>
    <t>RNY8DA1733V0U</t>
  </si>
  <si>
    <t>R1F1ZMII16AUTP</t>
  </si>
  <si>
    <t>R2CZP30I91CUT0</t>
  </si>
  <si>
    <t>RXZL00UV67477</t>
  </si>
  <si>
    <t>R6ZMVE3VFMOTC</t>
  </si>
  <si>
    <t>R2I6TTT5KYXNTV</t>
  </si>
  <si>
    <t>R2GN5SX03J3GX6</t>
  </si>
  <si>
    <t>R2GOTOGR1W1XL9</t>
  </si>
  <si>
    <t>R2U3WOI0TIDIEB</t>
  </si>
  <si>
    <t>R35L3DFIR2VJXK</t>
  </si>
  <si>
    <t>R2CCAIITXBUWWK</t>
  </si>
  <si>
    <t>R34WQMRY9WM6SZ</t>
  </si>
  <si>
    <t>RMO1CT02OKUNJ</t>
  </si>
  <si>
    <t>R2RMMS8KOSZFRR</t>
  </si>
  <si>
    <t>RHABSU5NRAV4F</t>
  </si>
  <si>
    <t>R1DLWFDXTPMUND</t>
  </si>
  <si>
    <t>RMT3S18UOGE3G</t>
  </si>
  <si>
    <t>R2GPPUURLGA92X</t>
  </si>
  <si>
    <t>RK2SK2T9306PY</t>
  </si>
  <si>
    <t>R1NOMIUDTGHCGD</t>
  </si>
  <si>
    <t>RW21FMMFE7BFI</t>
  </si>
  <si>
    <t>RHNPI4ITBJ1DZ</t>
  </si>
  <si>
    <t>R1KTIYVU8CINBK</t>
  </si>
  <si>
    <t>R2RSJBZJN8UU71</t>
  </si>
  <si>
    <t>R7UCJZNVINTCF</t>
  </si>
  <si>
    <t>R3EAXIJ37NBEG7</t>
  </si>
  <si>
    <t>R2WHW4PEF14WOD</t>
  </si>
  <si>
    <t>R2DCCZWUGI0O0K</t>
  </si>
  <si>
    <t>R1FA1HH6VL1RAL</t>
  </si>
  <si>
    <t>R27BUVT5CYDJ4X</t>
  </si>
  <si>
    <t>R1G8GRI01F5Q5F</t>
  </si>
  <si>
    <t>R3FDZTVK38PZJW</t>
  </si>
  <si>
    <t>RD4E7SRKUIIAA</t>
  </si>
  <si>
    <t>R21HKT5W7PTQ6N</t>
  </si>
  <si>
    <t>RM9IAPXXFI5L</t>
  </si>
  <si>
    <t>RAK9U4VEYZCB7</t>
  </si>
  <si>
    <t>R2WJ7II930TLUO</t>
  </si>
  <si>
    <t>R36G8V9B8EIG4Z</t>
  </si>
  <si>
    <t>R1UQJ38MFDF636</t>
  </si>
  <si>
    <t>R3GHKCA6I36EBF</t>
  </si>
  <si>
    <t>R18AIQACXT7PHC</t>
  </si>
  <si>
    <t>R195YCVDM72DUH</t>
  </si>
  <si>
    <t>R2WQTWSNOHI3GW</t>
  </si>
  <si>
    <t>R1XYEVCQ9QZ69I</t>
  </si>
  <si>
    <t>RQIV7RKXG033Q</t>
  </si>
  <si>
    <t>R3DYK05V939SQQ</t>
  </si>
  <si>
    <t>R3KM8XQNWHJ7SW</t>
  </si>
  <si>
    <t>R1SJ4CTWGTJ76Q</t>
  </si>
  <si>
    <t>R2U2FM7CGUNYST</t>
  </si>
  <si>
    <t>R315NLYKTWFJX2</t>
  </si>
  <si>
    <t>R2D852O0DSZ1EG</t>
  </si>
  <si>
    <t>R1QTNL2ADP427</t>
  </si>
  <si>
    <t>R30ZEL9WYE5DVP</t>
  </si>
  <si>
    <t>R3KA8I1JO7VWHM</t>
  </si>
  <si>
    <t>RGN972IS97APK</t>
  </si>
  <si>
    <t>R19V3GRW0VRBAC</t>
  </si>
  <si>
    <t>RAXEY84M4ISW1</t>
  </si>
  <si>
    <t>R1PSYUMKHDXHVU</t>
  </si>
  <si>
    <t>R1625BVG24Y7M</t>
  </si>
  <si>
    <t>R1KYTADP38QAD0</t>
  </si>
  <si>
    <t>RTX0APKPL4NRR</t>
  </si>
  <si>
    <t>R2EMWU4SGRHF3S</t>
  </si>
  <si>
    <t>R3426BT3R5BO5T</t>
  </si>
  <si>
    <t>RLO3JXRM2INDT</t>
  </si>
  <si>
    <t>R3GACMOLXD7OVV</t>
  </si>
  <si>
    <t>RZTG7YA8FY53X</t>
  </si>
  <si>
    <t>R2DLIVX26S8EQB</t>
  </si>
  <si>
    <t>R18R92YT47JI00</t>
  </si>
  <si>
    <t>RLPZWUOSK6F4U</t>
  </si>
  <si>
    <t>RTBI29BIALOQ4</t>
  </si>
  <si>
    <t>R2Q29R8EM2KDMM</t>
  </si>
  <si>
    <t>R2OD88UTINAZSL</t>
  </si>
  <si>
    <t>R32MZ6ODLN2H45</t>
  </si>
  <si>
    <t>R21CNC8OVM396T</t>
  </si>
  <si>
    <t>RUHJ2QE6OWH81</t>
  </si>
  <si>
    <t>R2S56ZTRZ86VN0</t>
  </si>
  <si>
    <t>R2G6SFWPU9FYII</t>
  </si>
  <si>
    <t>R2KZ25NB09PATY</t>
  </si>
  <si>
    <t>R1XF8C95D03EEC</t>
  </si>
  <si>
    <t>R1GVL4PLXBCL2L</t>
  </si>
  <si>
    <t>R2ZE7W8O3H9N0D</t>
  </si>
  <si>
    <t>R3G7TLZ13MZLMX</t>
  </si>
  <si>
    <t>R2K04Z11HTJYRK</t>
  </si>
  <si>
    <t>R2FWJPPT7MVMW0</t>
  </si>
  <si>
    <t>R3LFL6Y72YQGDZ</t>
  </si>
  <si>
    <t>R5Z3PXJSYP16A</t>
  </si>
  <si>
    <t>R3SCTI2ZS83HM4</t>
  </si>
  <si>
    <t>R1ZK4MSQURH3VQ</t>
  </si>
  <si>
    <t>RGEJZY2OM7YJ2</t>
  </si>
  <si>
    <t>R2CITAVLIYLHU7</t>
  </si>
  <si>
    <t>R3MZJHQ8REYS8C</t>
  </si>
  <si>
    <t>R1MSAB5BD0D8JE</t>
  </si>
  <si>
    <t>R1MTUFX2G4V92J</t>
  </si>
  <si>
    <t>R2IIQ5X1KFC218</t>
  </si>
  <si>
    <t>R3GC9FMTX9ZRBD</t>
  </si>
  <si>
    <t>R1KTDK3ZQXXKD1</t>
  </si>
  <si>
    <t>R3BU5QCZ6URHIV</t>
  </si>
  <si>
    <t>R2IUXE2RH8OJ2A</t>
  </si>
  <si>
    <t>RTJCKSW3MGDCJ</t>
  </si>
  <si>
    <t>R25B5M8BFZ5APO</t>
  </si>
  <si>
    <t>R3IYSZRJ55ATP3</t>
  </si>
  <si>
    <t>R2US7Y06YM7OHR</t>
  </si>
  <si>
    <t>R2OAKOAGTGVUTN</t>
  </si>
  <si>
    <t>R3DVFQGVFX84XI</t>
  </si>
  <si>
    <t>R1WAPDS97JZKIA</t>
  </si>
  <si>
    <t>R1ESX1X8D1NBKP</t>
  </si>
  <si>
    <t>R2AUA7VTJ8T109</t>
  </si>
  <si>
    <t>R2UBSM7L5I24EO</t>
  </si>
  <si>
    <t>R1G0Q0UJ7FBXGP</t>
  </si>
  <si>
    <t>R3OIY3XB4667JN</t>
  </si>
  <si>
    <t>R343JP2QEQ4OU1</t>
  </si>
  <si>
    <t>R1YVJDFTPY1227</t>
  </si>
  <si>
    <t>R3LVWE3Q7WY798</t>
  </si>
  <si>
    <t>R7GMXPSA7U047</t>
  </si>
  <si>
    <t>R2ZI5FCZK684JN</t>
  </si>
  <si>
    <t>R2CTSF9ABMHN6C</t>
  </si>
  <si>
    <t>R3T9C8BMA8PF8P</t>
  </si>
  <si>
    <t>R3TOOFPX256D59</t>
  </si>
  <si>
    <t>R1PR50BDQOEIIO</t>
  </si>
  <si>
    <t>R392FI4QWXWOX5</t>
  </si>
  <si>
    <t>R85UZWVZHVWQF</t>
  </si>
  <si>
    <t>R67DCS6U6YAX1</t>
  </si>
  <si>
    <t>R1D0FB7K1UOFSJ</t>
  </si>
  <si>
    <t>R24HHC45FGAWV3</t>
  </si>
  <si>
    <t>R26PXJ8P5Q5FHH</t>
  </si>
  <si>
    <t>R2SBOJRVH87Z3A</t>
  </si>
  <si>
    <t>R2JZAP6U9T86EI</t>
  </si>
  <si>
    <t>R2FUR9B0B9PHCM</t>
  </si>
  <si>
    <t>R31RUINAE4JQ9V</t>
  </si>
  <si>
    <t>R1L8EBC22RKCG5</t>
  </si>
  <si>
    <t>R2IPVSKOO0624U</t>
  </si>
  <si>
    <t>R358NA83FQL4AE</t>
  </si>
  <si>
    <t>R2J3IJ37A0TYAL</t>
  </si>
  <si>
    <t>R114CSTYEOW1ID</t>
  </si>
  <si>
    <t>R1OFIM5CH5R92R</t>
  </si>
  <si>
    <t>R26HJA1WW7OTY7</t>
  </si>
  <si>
    <t>R1LTHOMTCR3MDP</t>
  </si>
  <si>
    <t>R2U47H32CGIZL5</t>
  </si>
  <si>
    <t>RSV9TZFCZGNJM</t>
  </si>
  <si>
    <t>R2OQAPQPWJ13ZS</t>
  </si>
  <si>
    <t>R145ESVWL5NKD8</t>
  </si>
  <si>
    <t>RKVEH58EIOD7R</t>
  </si>
  <si>
    <t>RPYQ3EMAHHNIH</t>
  </si>
  <si>
    <t>R2706B6WB0LN1M</t>
  </si>
  <si>
    <t>R10DZEZJUT4T6K</t>
  </si>
  <si>
    <t>R3LIDV3FE4WP2U</t>
  </si>
  <si>
    <t>R1D9RWNUO50OL2</t>
  </si>
  <si>
    <t>R3UBUQT5L25WJV</t>
  </si>
  <si>
    <t>R41I3GR7DNRBK</t>
  </si>
  <si>
    <t>R3JJ8CIALK6GJI</t>
  </si>
  <si>
    <t>R2B50JTABPD6LS</t>
  </si>
  <si>
    <t>R248KORTE9C15N</t>
  </si>
  <si>
    <t>R26RTMICLY2WE5</t>
  </si>
  <si>
    <t>R1DZ4NVSGNARIJ</t>
  </si>
  <si>
    <t>R8MWH2C3FSEK3</t>
  </si>
  <si>
    <t>R38S0MZVLY0VRM</t>
  </si>
  <si>
    <t>RFMS5SU0JSYPQ</t>
  </si>
  <si>
    <t>REHZI4HEMEHJV</t>
  </si>
  <si>
    <t>R142J5WJGIJ8CO</t>
  </si>
  <si>
    <t>R2Q5B4SXB4J04I</t>
  </si>
  <si>
    <t>R1HBTSY0F2IO9D</t>
  </si>
  <si>
    <t>R3P3N5PQLDHLYS</t>
  </si>
  <si>
    <t>R1LI60GXHA0P4R</t>
  </si>
  <si>
    <t>R3B6HW9V910CZO</t>
  </si>
  <si>
    <t>RLHRRVTR54DUP</t>
  </si>
  <si>
    <t>R28T406GWSUMTK</t>
  </si>
  <si>
    <t>R1JKFY2MLYJM5Z</t>
  </si>
  <si>
    <t>R27FGZ9C2NRC3J</t>
  </si>
  <si>
    <t>R3CVRZ2P93GWFR</t>
  </si>
  <si>
    <t>R21YSBO429830L</t>
  </si>
  <si>
    <t>RXW65D85E5PT7</t>
  </si>
  <si>
    <t>R26KGH1T4JLVKC</t>
  </si>
  <si>
    <t>R3M3ZC7HMK17L</t>
  </si>
  <si>
    <t>R26H1DURWI8AZR</t>
  </si>
  <si>
    <t>R3JH5EEXSYW5G6</t>
  </si>
  <si>
    <t>R35C9T5EDL0MJG</t>
  </si>
  <si>
    <t>R2RSK1JGLBTS0C</t>
  </si>
  <si>
    <t>R1WSD60MD51CKK</t>
  </si>
  <si>
    <t>R2YLDT44YPDA2G</t>
  </si>
  <si>
    <t>R39360RU5VF8V5</t>
  </si>
  <si>
    <t>R17JJCUW7LT3JK</t>
  </si>
  <si>
    <t>R2XRDEM927X3FR</t>
  </si>
  <si>
    <t>R337QVI8OQCWBB</t>
  </si>
  <si>
    <t>R2Z2ZTUR54RPC9</t>
  </si>
  <si>
    <t>R3P4FG9657U0PS</t>
  </si>
  <si>
    <t>RMKT12XVNLW9K</t>
  </si>
  <si>
    <t>R3N1KWPD82KCJH</t>
  </si>
  <si>
    <t>RUP7RE9R1GMG7</t>
  </si>
  <si>
    <t>R1EM1ELIZK4UQO</t>
  </si>
  <si>
    <t>R1KENVOUNW6R1X</t>
  </si>
  <si>
    <t>R1N5J4AH4O9X4T</t>
  </si>
  <si>
    <t>R35QA88TXAIRTF</t>
  </si>
  <si>
    <t>R1AGOOCPLSM5ZG</t>
  </si>
  <si>
    <t>R1NA3LLEM31J5M</t>
  </si>
  <si>
    <t>RM6F2CS52ASGD</t>
  </si>
  <si>
    <t>RTFZIQRITFCIV</t>
  </si>
  <si>
    <t>R32FXB6GR3QTL0</t>
  </si>
  <si>
    <t>R22YPCRTDOIQDE</t>
  </si>
  <si>
    <t>R35AWS6LOXIHFR</t>
  </si>
  <si>
    <t>RE4SLVEI48Q4Z</t>
  </si>
  <si>
    <t>R325EKU2FKEM30</t>
  </si>
  <si>
    <t>R1JRI27AL0H5MD</t>
  </si>
  <si>
    <t>R3JP9GW6RDG7YF</t>
  </si>
  <si>
    <t>R2WZQXQJGPUSL9</t>
  </si>
  <si>
    <t>R3SDM4NN6LFSL</t>
  </si>
  <si>
    <t>R1MPD1Z1RVWED5</t>
  </si>
  <si>
    <t>R2DFHZQ2DIC252</t>
  </si>
  <si>
    <t>R3VXTRX34YFXJ9</t>
  </si>
  <si>
    <t>R1LCIITYYC3DTG</t>
  </si>
  <si>
    <t>R16NO3UIEZYUMI</t>
  </si>
  <si>
    <t>R3JRCWMWKXH9IB</t>
  </si>
  <si>
    <t>R3G026EMLP0VS7</t>
  </si>
  <si>
    <t>R24JJEFAXZH2J6</t>
  </si>
  <si>
    <t>R24WHQLDAXAB92</t>
  </si>
  <si>
    <t>R21V0OVOI8IF8N</t>
  </si>
  <si>
    <t>RC1OYQZGSAU8Y</t>
  </si>
  <si>
    <t>R1R8U1O073H76A</t>
  </si>
  <si>
    <t>R1NVGNWTYT0WZV</t>
  </si>
  <si>
    <t>R3UIZ85E8RCFUT</t>
  </si>
  <si>
    <t>R2S1HZIXB203EH</t>
  </si>
  <si>
    <t>R272XKO2RCSBFJ</t>
  </si>
  <si>
    <t>R2YTL99CZ1KY8F</t>
  </si>
  <si>
    <t>R2Q3F8S96PYJK5</t>
  </si>
  <si>
    <t>R3D0YV4YZWF58X</t>
  </si>
  <si>
    <t>R3NU9GCTSLCR29</t>
  </si>
  <si>
    <t>R2EX9GSKA1K6IA</t>
  </si>
  <si>
    <t>R18T6LNT4V3WIK</t>
  </si>
  <si>
    <t>R3J5KJWXWZ9BTL</t>
  </si>
  <si>
    <t>R27KT7RSJUJ9WK</t>
  </si>
  <si>
    <t>R24X9LMOOX690Y</t>
  </si>
  <si>
    <t>RUN0V9GG0NY3K</t>
  </si>
  <si>
    <t>R898UMT5A5N06</t>
  </si>
  <si>
    <t>R3EGALHA5I1H5M</t>
  </si>
  <si>
    <t>RHNR43R07U1HL</t>
  </si>
  <si>
    <t>R1ZCNUY4FGIBT4</t>
  </si>
  <si>
    <t>R3PFYE8GPM1BM2</t>
  </si>
  <si>
    <t>R1PLX62UCX8BEO</t>
  </si>
  <si>
    <t>RPOJFOW2F49SE</t>
  </si>
  <si>
    <t>R17TPTBCK87IBF</t>
  </si>
  <si>
    <t>R3EOBXZZQZEMTI</t>
  </si>
  <si>
    <t>RW9RTATRE2350</t>
  </si>
  <si>
    <t>R25FU8ACFGF47V</t>
  </si>
  <si>
    <t>R3PCNE5292DYOG</t>
  </si>
  <si>
    <t>R6AQ69P24LF60</t>
  </si>
  <si>
    <t>R260VRUGIHTL9U</t>
  </si>
  <si>
    <t>R2V10DMI0YG00Z</t>
  </si>
  <si>
    <t>R26Y3HWJKWSAH</t>
  </si>
  <si>
    <t>R27ZKRDRKTDH8Q</t>
  </si>
  <si>
    <t>R2C7WEVAS7L3VM</t>
  </si>
  <si>
    <t>R2KDBRE8342H5P</t>
  </si>
  <si>
    <t>R3EJ8Q3TMPSQR3</t>
  </si>
  <si>
    <t>R1LN1C5CM8PCGA</t>
  </si>
  <si>
    <t>R3KY2YEIO4VRG3</t>
  </si>
  <si>
    <t>R3VPNPIBWBPUB1</t>
  </si>
  <si>
    <t>R2MIYHSE2VT4HJ</t>
  </si>
  <si>
    <t>R2GSMFZARPURF8</t>
  </si>
  <si>
    <t>RLEOSHQWOXO2M</t>
  </si>
  <si>
    <t>R24AZS90ZJ7KRC</t>
  </si>
  <si>
    <t>R2LMXNB7ADDJWB</t>
  </si>
  <si>
    <t>R3V1ETN1KQ4QL2</t>
  </si>
  <si>
    <t>R3GOQBMSH5MIUG</t>
  </si>
  <si>
    <t>R3MDULNGS6SJBE</t>
  </si>
  <si>
    <t>R73PI9VTV760M</t>
  </si>
  <si>
    <t>R2B1S5L1253SQ9</t>
  </si>
  <si>
    <t>R1GZGDHSXXGJHC</t>
  </si>
  <si>
    <t>R1XINIJIB8NIAC</t>
  </si>
  <si>
    <t>R1BE774NJ5R2DX</t>
  </si>
  <si>
    <t>R1U4G4C65P8D4G</t>
  </si>
  <si>
    <t>R2WMQC1KWG94P7</t>
  </si>
  <si>
    <t>R2J2KA1OUGEH3L</t>
  </si>
  <si>
    <t>R2Q7JZD5DQRYLN</t>
  </si>
  <si>
    <t>R1B31T0G8VFWWH</t>
  </si>
  <si>
    <t>R7K5AJJ5YJMCJ</t>
  </si>
  <si>
    <t>R1IMH92PEPVZ3Y</t>
  </si>
  <si>
    <t>R3CXWGXJIO3QD4</t>
  </si>
  <si>
    <t>R317WT80E3F4I2</t>
  </si>
  <si>
    <t>R2TEW122AFHO0N</t>
  </si>
  <si>
    <t>R2L87VHBYI2A1V</t>
  </si>
  <si>
    <t>R2NO3GT7CX9TX1</t>
  </si>
  <si>
    <t>R1H7XDUE2AFTOJ</t>
  </si>
  <si>
    <t>RW5LMN5G0IGL3</t>
  </si>
  <si>
    <t>R38ZOGEKGSJBCV</t>
  </si>
  <si>
    <t>RXN6DPSJFAMLA</t>
  </si>
  <si>
    <t>RNC0MI1CWR8H9</t>
  </si>
  <si>
    <t>R4E5DYXHHGZTD</t>
  </si>
  <si>
    <t>R5D0HBQWAXYEP</t>
  </si>
  <si>
    <t>RM8086AZAWNQB</t>
  </si>
  <si>
    <t>R1Q5I4OT08XBBP</t>
  </si>
  <si>
    <t>R1N1J6DCG6LIYP</t>
  </si>
  <si>
    <t>RMZG7RNEPFOII</t>
  </si>
  <si>
    <t>R15AE2SXC1IIK3</t>
  </si>
  <si>
    <t>RQHVUM93NUCOU</t>
  </si>
  <si>
    <t>R2DX0NQ3S7KOQ4</t>
  </si>
  <si>
    <t>R14DYCKOFGZ3G4</t>
  </si>
  <si>
    <t>R3Q6AZSWSPY4RH</t>
  </si>
  <si>
    <t>R3JJWGTD07H7HX</t>
  </si>
  <si>
    <t>R1CHWJNGGBUZD6</t>
  </si>
  <si>
    <t>RK96X31K91U0O</t>
  </si>
  <si>
    <t>R4B8YJ4015C8C</t>
  </si>
  <si>
    <t>R2XKAK7JRBGM2C</t>
  </si>
  <si>
    <t>RJ6E5TLJP5Z7S</t>
  </si>
  <si>
    <t>R21Y12O2T0TTRL</t>
  </si>
  <si>
    <t>R1A5CC17IZ91M2</t>
  </si>
  <si>
    <t>R1BO82C1MOQXP</t>
  </si>
  <si>
    <t>R2I0URMKJL9FJX</t>
  </si>
  <si>
    <t>R3V5CR48TYWKVC</t>
  </si>
  <si>
    <t>R1HBS1IAS9P3EK</t>
  </si>
  <si>
    <t>R3B3INPXIQLFGO</t>
  </si>
  <si>
    <t>R3U26KEWXGCBX2</t>
  </si>
  <si>
    <t>R2MHLMK5VBQRD</t>
  </si>
  <si>
    <t>R35MGIOUQQHXWK</t>
  </si>
  <si>
    <t>RO3LTHQ4OZR1F</t>
  </si>
  <si>
    <t>R35ZZ86LVZLBDC</t>
  </si>
  <si>
    <t>R3KVONT5CWWQ1V</t>
  </si>
  <si>
    <t>R33RASBIQKH1EX</t>
  </si>
  <si>
    <t>RBOPA6420OHEP</t>
  </si>
  <si>
    <t>R200UL35KLRW7R</t>
  </si>
  <si>
    <t>RJP0K4KZDD2HP</t>
  </si>
  <si>
    <t>R1PMRQ6KVUO5UV</t>
  </si>
  <si>
    <t>R20LSQBJM9GWDK</t>
  </si>
  <si>
    <t>R2FMPKSMQSCODD</t>
  </si>
  <si>
    <t>R120D3AP6AXFGR</t>
  </si>
  <si>
    <t>R3ILP34L4UM7UI</t>
  </si>
  <si>
    <t>R1M3L7485NFGSE</t>
  </si>
  <si>
    <t>R68JE2G98FHTQ</t>
  </si>
  <si>
    <t>R2DX8OAP0HXXWP</t>
  </si>
  <si>
    <t>R2LZF3QSCI31HQ</t>
  </si>
  <si>
    <t>RCGA8MAYBXPJV</t>
  </si>
  <si>
    <t>R2OPEWC0J4VGCD</t>
  </si>
  <si>
    <t>R18ICGMNS6POJN</t>
  </si>
  <si>
    <t>R36V1YMVL43QN7</t>
  </si>
  <si>
    <t>R265AK6OA2TC8X</t>
  </si>
  <si>
    <t>R1ARTHG7JGRQZM</t>
  </si>
  <si>
    <t>R2BW4R43F7KEE6</t>
  </si>
  <si>
    <t>R2DCCCB33HJNSM</t>
  </si>
  <si>
    <t>R3RIE0EEY4D6AU</t>
  </si>
  <si>
    <t>R34NVXTC9AB26E</t>
  </si>
  <si>
    <t>R2DBNW5O341SEP</t>
  </si>
  <si>
    <t>R1WOCZISS1XXUR</t>
  </si>
  <si>
    <t>R2M762SF95HF4B</t>
  </si>
  <si>
    <t>RC6AWPQ7PREJZ</t>
  </si>
  <si>
    <t>R17NZIN8DSAOFP</t>
  </si>
  <si>
    <t>R3A3W9KP62H29B</t>
  </si>
  <si>
    <t>R38E6QSOIKQFIR</t>
  </si>
  <si>
    <t>R3EUCFMNX3LPQX</t>
  </si>
  <si>
    <t>R1FVMAOCOXBG2H</t>
  </si>
  <si>
    <t>R1JIP74022FMDC</t>
  </si>
  <si>
    <t>R31SG7WHIC9NCU</t>
  </si>
  <si>
    <t>R3A3PKTJCGIGIL</t>
  </si>
  <si>
    <t>RNS7CWZGDI8R0</t>
  </si>
  <si>
    <t>R11GZVOGK994MO</t>
  </si>
  <si>
    <t>R38Y84L9CYB7F8</t>
  </si>
  <si>
    <t>R63Y7I2Q7B0RH</t>
  </si>
  <si>
    <t>RWBU98UIH3EG4</t>
  </si>
  <si>
    <t>R1SPFVN2778DYH</t>
  </si>
  <si>
    <t>R2GUT54B310MIN</t>
  </si>
  <si>
    <t>R2WBP8YTLS3OPJ</t>
  </si>
  <si>
    <t>R10U91ZIGVUEQI</t>
  </si>
  <si>
    <t>R3OLO46FXE0Y7M</t>
  </si>
  <si>
    <t>R16UMFRRYVRO2D</t>
  </si>
  <si>
    <t>R36C315MIJHD4N</t>
  </si>
  <si>
    <t>R150MFQR8MGSDT</t>
  </si>
  <si>
    <t>R13QV6AOAYQU6G</t>
  </si>
  <si>
    <t>R3L6R136L1ST2P</t>
  </si>
  <si>
    <t>RF99IXGAWSCF8</t>
  </si>
  <si>
    <t>R1XDPHF5KVF70</t>
  </si>
  <si>
    <t>R1TR4LHDJK4QWM</t>
  </si>
  <si>
    <t>RB564J68ZBB84</t>
  </si>
  <si>
    <t>R1WXATOTR9V2BE</t>
  </si>
  <si>
    <t>R36V83UCGEC2K2</t>
  </si>
  <si>
    <t>R1CKI4SPAMK1GB</t>
  </si>
  <si>
    <t>R2FIM2IXDA4XI9</t>
  </si>
  <si>
    <t>R1UTSUUY3RC5VJ</t>
  </si>
  <si>
    <t>R1LJCG64HWSE2H</t>
  </si>
  <si>
    <t>R1RQCLLYGGFIZ</t>
  </si>
  <si>
    <t>R2VEEENKBTSZM7</t>
  </si>
  <si>
    <t>R5DI7U9X7CQ6L</t>
  </si>
  <si>
    <t>R34PTECLSNQ92Q</t>
  </si>
  <si>
    <t>R3AR7U6LZEKGDZ</t>
  </si>
  <si>
    <t>R2559XZPCVQQRB</t>
  </si>
  <si>
    <t>R3C4WERXJ1FXVW</t>
  </si>
  <si>
    <t>R37J6M8XU8J2UN</t>
  </si>
  <si>
    <t>R2CIXVM89ZQOMB</t>
  </si>
  <si>
    <t>RSOZUVKUZCPUL</t>
  </si>
  <si>
    <t>R2C54R87M3BF97</t>
  </si>
  <si>
    <t>R2PJG45RZVC1AG</t>
  </si>
  <si>
    <t>R4TD9COGBSNUW</t>
  </si>
  <si>
    <t>R1N9BISDU5DUKY</t>
  </si>
  <si>
    <t>R2WUK4CHR50M6P</t>
  </si>
  <si>
    <t>R3Q3J9ZCQW08SJ</t>
  </si>
  <si>
    <t>R3R09SQ3LQZWP0</t>
  </si>
  <si>
    <t>ROG94W9K5IZPP</t>
  </si>
  <si>
    <t>R19LU5HO0C5G6R</t>
  </si>
  <si>
    <t>R2SI5AOVPWRB0D</t>
  </si>
  <si>
    <t>R3LRZAZO84DZ6K</t>
  </si>
  <si>
    <t>R2YW5LSIWDR1XE</t>
  </si>
  <si>
    <t>R6ML5G46VYY0P</t>
  </si>
  <si>
    <t>R11DL2AWM51JUU</t>
  </si>
  <si>
    <t>R1B80KWS9LCB8X</t>
  </si>
  <si>
    <t>RVX4OJQUR5ZVE</t>
  </si>
  <si>
    <t>RPBCYAHF3NX4E</t>
  </si>
  <si>
    <t>R14KVXYDLAEBHR</t>
  </si>
  <si>
    <t>RXAODV2OHBKW4</t>
  </si>
  <si>
    <t>R2AV4UYNGRE33Q</t>
  </si>
  <si>
    <t>R3KJCPWOGYC672</t>
  </si>
  <si>
    <t>R2RZ8II2EGKEUF</t>
  </si>
  <si>
    <t>R20LI4O45SMFP7</t>
  </si>
  <si>
    <t>R1HPQHT13QYKBK</t>
  </si>
  <si>
    <t>R110CR4AD558XA</t>
  </si>
  <si>
    <t>R2GAR49XG4B2MR</t>
  </si>
  <si>
    <t>R35KB9ZGJU69DM</t>
  </si>
  <si>
    <t>R2WAUSC1WTJAI1</t>
  </si>
  <si>
    <t>R3602Y24JS49JI</t>
  </si>
  <si>
    <t>R1TBI06WZKGIRG</t>
  </si>
  <si>
    <t>R20MFO7K9BOV48</t>
  </si>
  <si>
    <t>R3V4ZRTE667XFW</t>
  </si>
  <si>
    <t>R1YAJKA5XF1GJY</t>
  </si>
  <si>
    <t>R24VC2SIKJTTCC</t>
  </si>
  <si>
    <t>RICLGKGN5RFBD</t>
  </si>
  <si>
    <t>RQV7WIBD0GS06</t>
  </si>
  <si>
    <t>R25UI50GV8IC8H</t>
  </si>
  <si>
    <t>R2LFQN3J98VK9K</t>
  </si>
  <si>
    <t>R1ATYWNQEP9IRU</t>
  </si>
  <si>
    <t>R1OKGK70LYSD46</t>
  </si>
  <si>
    <t>R2LV882ASO4EJM</t>
  </si>
  <si>
    <t>R1J8XIRST0HDN6</t>
  </si>
  <si>
    <t>R31T82ERD3ZMK4</t>
  </si>
  <si>
    <t>R18IERM1VRE4RO</t>
  </si>
  <si>
    <t>R94MCO9Z1XEG2</t>
  </si>
  <si>
    <t>R288LHAQ8X9S9P</t>
  </si>
  <si>
    <t>R1NW1X48RSET1Z</t>
  </si>
  <si>
    <t>R2G5RVERUGUY9G</t>
  </si>
  <si>
    <t>R16IY5HPEMSUGV</t>
  </si>
  <si>
    <t>R1S5FD0D8T44R5</t>
  </si>
  <si>
    <t>RA88ON37S8GZ5</t>
  </si>
  <si>
    <t>R1N9K09PK3ETZK</t>
  </si>
  <si>
    <t>R2HG9API98AHDB</t>
  </si>
  <si>
    <t>R10P5LB5B4388O</t>
  </si>
  <si>
    <t>RGDHODCPC089K</t>
  </si>
  <si>
    <t>R3RSVTS2C7Q2A5</t>
  </si>
  <si>
    <t>R3H72Y074V957G</t>
  </si>
  <si>
    <t>RN321J53AKU0K</t>
  </si>
  <si>
    <t>R19X0TLJFOL8RV</t>
  </si>
  <si>
    <t>R3H2XBOSPH6NZR</t>
  </si>
  <si>
    <t>R187CEHOWSXVIR</t>
  </si>
  <si>
    <t>R3D78DM0715YW3</t>
  </si>
  <si>
    <t>R1ZTUD2LMQZ1O0</t>
  </si>
  <si>
    <t>R2HMMLCLTHHYZ9</t>
  </si>
  <si>
    <t>R3ETS7YB3Q999V</t>
  </si>
  <si>
    <t>R8L7UK03RGGA</t>
  </si>
  <si>
    <t>R1SRW5MRZ2F6VG</t>
  </si>
  <si>
    <t>R2BTFTYIMXI30J</t>
  </si>
  <si>
    <t>R26S60TY88S2K0</t>
  </si>
  <si>
    <t>R253NRG08YZO1Y</t>
  </si>
  <si>
    <t>RZAQWZXPXX0WI</t>
  </si>
  <si>
    <t>R6SYJU2XCOP39</t>
  </si>
  <si>
    <t>R355AITAQWV51A</t>
  </si>
  <si>
    <t>R3UYCY0PK6T5JS</t>
  </si>
  <si>
    <t>R3OF7DKU80WNEX</t>
  </si>
  <si>
    <t>R2D3JX3CMCDYQ7</t>
  </si>
  <si>
    <t>R2NDSGQUOW1UFI</t>
  </si>
  <si>
    <t>R39U97UD4PTKP0</t>
  </si>
  <si>
    <t>R1R7Q9BYUN7EJM</t>
  </si>
  <si>
    <t>R7PB9YYX02O1S</t>
  </si>
  <si>
    <t>R407TEVC3CYBY</t>
  </si>
  <si>
    <t>R1TQ2SCBEDK1NZ</t>
  </si>
  <si>
    <t>R3907SDNN9VR5Y</t>
  </si>
  <si>
    <t>R1NNMXA39722T8</t>
  </si>
  <si>
    <t>RXQNT49DKJ26S</t>
  </si>
  <si>
    <t>R22MNVNS4IIKG3</t>
  </si>
  <si>
    <t>R2CQDP0G85P8C0</t>
  </si>
  <si>
    <t>RMJZ65KLW040B</t>
  </si>
  <si>
    <t>R2M6EZZQ3RC4AX</t>
  </si>
  <si>
    <t>RLWCOK6XMDAGC</t>
  </si>
  <si>
    <t>R1DIZ1VVBM3XF3</t>
  </si>
  <si>
    <t>R3RUTUF4VKRG87</t>
  </si>
  <si>
    <t>R3BKZ1CNXYB14D</t>
  </si>
  <si>
    <t>R3375SVOFCYTFF</t>
  </si>
  <si>
    <t>R1EYL0456QZ6TD</t>
  </si>
  <si>
    <t>R7Q0TY2ZGMMIN</t>
  </si>
  <si>
    <t>R2TFE2JWK585DQ</t>
  </si>
  <si>
    <t>ROSY5BMO160S8</t>
  </si>
  <si>
    <t>R1S5MM420VK5O</t>
  </si>
  <si>
    <t>R256KIA5SVIYEY</t>
  </si>
  <si>
    <t>R1G3NQY6VPZ0W2</t>
  </si>
  <si>
    <t>R27PE0BR7AFI5K</t>
  </si>
  <si>
    <t>R30IFO0Q1K73E9</t>
  </si>
  <si>
    <t>R2AVU3XTD27ZHS</t>
  </si>
  <si>
    <t>R2VKAANDZUB2TJ</t>
  </si>
  <si>
    <t>R6GQW6RKQ9MK5</t>
  </si>
  <si>
    <t>RAYWMRZPZ14X1</t>
  </si>
  <si>
    <t>R3DDSZWJ24VK4Z</t>
  </si>
  <si>
    <t>R3SLQOT4AZDXOJ</t>
  </si>
  <si>
    <t>R1XNL0XA54KUAZ</t>
  </si>
  <si>
    <t>R144WYY5PBRA6</t>
  </si>
  <si>
    <t>R3QCRFDNP1RZM5</t>
  </si>
  <si>
    <t>R36H099OCB985O</t>
  </si>
  <si>
    <t>R32C98BJ9DRL79</t>
  </si>
  <si>
    <t>R1TKOA0N93W0AF</t>
  </si>
  <si>
    <t>RZSQX768Q8BRO</t>
  </si>
  <si>
    <t>R38TTOMI01SZ0M</t>
  </si>
  <si>
    <t>R2LTDUDDQF0HE0</t>
  </si>
  <si>
    <t>R3DNOKYB0YB2DZ</t>
  </si>
  <si>
    <t>R1FGO0SSUJD2TV</t>
  </si>
  <si>
    <t>R35S3OO2N2ZEAK</t>
  </si>
  <si>
    <t>R34JI2S82934EL</t>
  </si>
  <si>
    <t>R1R0861UO92Z4S</t>
  </si>
  <si>
    <t>R3TWKN96MA3YTC</t>
  </si>
  <si>
    <t>RVNYJGF3TJ1HH</t>
  </si>
  <si>
    <t>R3SO8N3OF4401O</t>
  </si>
  <si>
    <t>R1349PEO0YF938</t>
  </si>
  <si>
    <t>R2XTBG5BD9S04B</t>
  </si>
  <si>
    <t>R242RHYD9YBYGQ</t>
  </si>
  <si>
    <t>RT127W0ZQV4V6</t>
  </si>
  <si>
    <t>R1F0HJV54WA6Y1</t>
  </si>
  <si>
    <t>R31EQO2072ECK1</t>
  </si>
  <si>
    <t>R13WG12278YLU8</t>
  </si>
  <si>
    <t>R3NE8OQ3WPJOT9</t>
  </si>
  <si>
    <t>R3VLPV94UNTN7D</t>
  </si>
  <si>
    <t>RB55IVR4IJ658</t>
  </si>
  <si>
    <t>R25GNVDCF8MRK4</t>
  </si>
  <si>
    <t>RITW7QXM8HJHT</t>
  </si>
  <si>
    <t>R27CJ1292FG4JG</t>
  </si>
  <si>
    <t>R1M9SWXRIZJVWU</t>
  </si>
  <si>
    <t>RVITAAYFIMZKT</t>
  </si>
  <si>
    <t>RNQDSVULD4JIE</t>
  </si>
  <si>
    <t>R2D1S7Q52J4VXW</t>
  </si>
  <si>
    <t>R25IJXPUWT8LFK</t>
  </si>
  <si>
    <t>R3RITYKX4MWYCK</t>
  </si>
  <si>
    <t>RP43KMMRPV2Q3</t>
  </si>
  <si>
    <t>R2QBFLBABR9GF</t>
  </si>
  <si>
    <t>R3IJW3DL5R0M17</t>
  </si>
  <si>
    <t>RTLJ2SFPAH8LU</t>
  </si>
  <si>
    <t>R2RYJL2TSW8T52</t>
  </si>
  <si>
    <t>RC81G65D5P4SW</t>
  </si>
  <si>
    <t>R3J5PW39AP2MFD</t>
  </si>
  <si>
    <t>R21CUQNQ5BSFGH</t>
  </si>
  <si>
    <t>R1XBT0HSF7NCKJ</t>
  </si>
  <si>
    <t>R14L8SQPUEZAEJ</t>
  </si>
  <si>
    <t>RGR9FMKB5LX06</t>
  </si>
  <si>
    <t>R1R0YDAA1E3OBE</t>
  </si>
  <si>
    <t>RYC3XH9C3EBWK</t>
  </si>
  <si>
    <t>R12GSMU9X7QCRL</t>
  </si>
  <si>
    <t>R3IQIN3KU0Q3XX</t>
  </si>
  <si>
    <t>R1747LGCOQKZPN</t>
  </si>
  <si>
    <t>R1IBV1QIKU5QG7</t>
  </si>
  <si>
    <t>R188HVUJ3OC30R</t>
  </si>
  <si>
    <t>R1FIJ9CPDW3WLE</t>
  </si>
  <si>
    <t>R3NBFPDHO752C6</t>
  </si>
  <si>
    <t>R1IL2YSPHL7Y9J</t>
  </si>
  <si>
    <t>RRO3M2JQNUPLE</t>
  </si>
  <si>
    <t>R3CNLHNBUYL7L8</t>
  </si>
  <si>
    <t>R1GMZP3OAY2PQ4</t>
  </si>
  <si>
    <t>R2JUW2AKU9TZVF</t>
  </si>
  <si>
    <t>R2IC3MR8NSZXMB</t>
  </si>
  <si>
    <t>R9DLK5R9IBY7H</t>
  </si>
  <si>
    <t>R3QAFK08KOEM4X</t>
  </si>
  <si>
    <t>RX0A7QAF3B8I7</t>
  </si>
  <si>
    <t>R3DM3S7H8XLU0</t>
  </si>
  <si>
    <t>R2ZXJGVOZAF18U</t>
  </si>
  <si>
    <t>R13OM9G76N34OR</t>
  </si>
  <si>
    <t>R2I7KZEBT2RJPK</t>
  </si>
  <si>
    <t>R2K6SJH759C5FH</t>
  </si>
  <si>
    <t>R32T8N4D11SFYS</t>
  </si>
  <si>
    <t>R2AJIRID0O5M69</t>
  </si>
  <si>
    <t>R3AFS0Z7NAVP9Y</t>
  </si>
  <si>
    <t>R1ASKR3Y6EFO9Y</t>
  </si>
  <si>
    <t>R18WQH7TYX092</t>
  </si>
  <si>
    <t>R21411AL26C3MR</t>
  </si>
  <si>
    <t>RW5XWAMBITKJR</t>
  </si>
  <si>
    <t>R2HFE6XNQS0UP8</t>
  </si>
  <si>
    <t>R2BSCK1PAXQ5NH</t>
  </si>
  <si>
    <t>RZPZS0APQWNRT</t>
  </si>
  <si>
    <t>R1C19Z7Y860MKY</t>
  </si>
  <si>
    <t>RZRHOS2N9ZVJM</t>
  </si>
  <si>
    <t>RUC6VSV4LU9P4</t>
  </si>
  <si>
    <t>RN8096LY7UFUJ</t>
  </si>
  <si>
    <t>R355G76ECUQ7GN</t>
  </si>
  <si>
    <t>R21ZV0J85EQUOH</t>
  </si>
  <si>
    <t>R2VSWW07HYJWQ8</t>
  </si>
  <si>
    <t>R1EL7FF3GX730L</t>
  </si>
  <si>
    <t>R1RT1L8WRAQY5D</t>
  </si>
  <si>
    <t>R5KGDEFAJ5RVH</t>
  </si>
  <si>
    <t>R3INXSK9AF574O</t>
  </si>
  <si>
    <t>RVDYX9SNZJ6MQ</t>
  </si>
  <si>
    <t>R169WUUXF4ZIUZ</t>
  </si>
  <si>
    <t>R2QT3QBL25HBTG</t>
  </si>
  <si>
    <t>R3E449S1ZWR7F9</t>
  </si>
  <si>
    <t>RLHERK8U1LREO</t>
  </si>
  <si>
    <t>R1NHGLXW1QKLBC</t>
  </si>
  <si>
    <t>R2MQH21SEZOIUM</t>
  </si>
  <si>
    <t>R31ZE4UADPDRG4</t>
  </si>
  <si>
    <t>R3B8J75DKKAPIZ</t>
  </si>
  <si>
    <t>RYXRDTE7LINT1</t>
  </si>
  <si>
    <t>R34PWVCC9VENM9</t>
  </si>
  <si>
    <t>R14WKFJ1BTMD1B</t>
  </si>
  <si>
    <t>RZRUE1VLMP3QK</t>
  </si>
  <si>
    <t>R12RV1CVRJOA3Y</t>
  </si>
  <si>
    <t>R1UVYM31CNIFTO</t>
  </si>
  <si>
    <t>R2R6FPO6X0GQO4</t>
  </si>
  <si>
    <t>R7D2D2BOMAUTO</t>
  </si>
  <si>
    <t>R16S2JKUS18GAB</t>
  </si>
  <si>
    <t>RNFDIM9PF1C9U</t>
  </si>
  <si>
    <t>R36YHQKR1456NC</t>
  </si>
  <si>
    <t>R3SZ6SM72UXPT9</t>
  </si>
  <si>
    <t>RZYOW4CYXKVOE</t>
  </si>
  <si>
    <t>R12ZDG5WML5E1Z</t>
  </si>
  <si>
    <t>RORVGP6V0EP21</t>
  </si>
  <si>
    <t>RNHLZSPMRSBN3</t>
  </si>
  <si>
    <t>R2R3PMS05CDPY4</t>
  </si>
  <si>
    <t>R293AKJY0KAYU2</t>
  </si>
  <si>
    <t>R1CKLC9EOIW0CO</t>
  </si>
  <si>
    <t>R1SFNUH4BC29Q4</t>
  </si>
  <si>
    <t>R23FF4AI11EGQG</t>
  </si>
  <si>
    <t>R2ITLBT3D3QIFF</t>
  </si>
  <si>
    <t>RZ2TK6IVJL936</t>
  </si>
  <si>
    <t>R1ZCONBNFKG8ZC</t>
  </si>
  <si>
    <t>R1OJUIJC0SV7DS</t>
  </si>
  <si>
    <t>RCZZ3OE0HNTMR</t>
  </si>
  <si>
    <t>RKY1OFMHN5A3D</t>
  </si>
  <si>
    <t>R143FGMXO612N1</t>
  </si>
  <si>
    <t>R37QUY4LLQBPG3</t>
  </si>
  <si>
    <t>R2D85FE1SVH9R7</t>
  </si>
  <si>
    <t>R1JEMHPSAGZKDW</t>
  </si>
  <si>
    <t>RS2R19WDEHUNL</t>
  </si>
  <si>
    <t>R1UW9TNRNUY15B</t>
  </si>
  <si>
    <t>R35S3FG2J2TJAM</t>
  </si>
  <si>
    <t>R14JYWLSY6VOZW</t>
  </si>
  <si>
    <t>R10TNWC8M5M8E9</t>
  </si>
  <si>
    <t>R1YCJPR648EPXQ</t>
  </si>
  <si>
    <t>R1ZR7S45YOQHKX</t>
  </si>
  <si>
    <t>R23T81UVKR2YSW</t>
  </si>
  <si>
    <t>R1YGKMW5AF14T9</t>
  </si>
  <si>
    <t>R30ID8UXCDX35K</t>
  </si>
  <si>
    <t>R1UQOSA7I0B6CT</t>
  </si>
  <si>
    <t>R1JP6NH8K5NZU5</t>
  </si>
  <si>
    <t>R2I5H53LBQO3LU</t>
  </si>
  <si>
    <t>R2GHLGUZHUPKYI</t>
  </si>
  <si>
    <t>R2LGD1DSKBGHES</t>
  </si>
  <si>
    <t>R2TZD3HUFR98EF</t>
  </si>
  <si>
    <t>R1YXOQ6ZZI33LZ</t>
  </si>
  <si>
    <t>R17FVMZGPYPOYZ</t>
  </si>
  <si>
    <t>R23NCERA0R891T</t>
  </si>
  <si>
    <t>R2UV8DYD8AD2EH</t>
  </si>
  <si>
    <t>R3C4W7ZA3D6KJV</t>
  </si>
  <si>
    <t>R1N02TVQHTIFVX</t>
  </si>
  <si>
    <t>R3BIC1KGACDYI0</t>
  </si>
  <si>
    <t>R1CCVQBZR4Q9VB</t>
  </si>
  <si>
    <t>RZIRE8MUDAZ82</t>
  </si>
  <si>
    <t>R1NRMX4OA3SKEO</t>
  </si>
  <si>
    <t>R1MVQCC2Q3ABZ1</t>
  </si>
  <si>
    <t>R33SSIWTU7O0HN</t>
  </si>
  <si>
    <t>R1S3TX7C3GKBWE</t>
  </si>
  <si>
    <t>R2JTNGSHLWKQHT</t>
  </si>
  <si>
    <t>R2DY63XZUWM7SE</t>
  </si>
  <si>
    <t>R1PZLXZL2ME6XT</t>
  </si>
  <si>
    <t>R2VZRY72JJLPH3</t>
  </si>
  <si>
    <t>R15RBOQE6F587T</t>
  </si>
  <si>
    <t>R1ABQ9XJSD1B9N</t>
  </si>
  <si>
    <t>RM0HKLK17HGWT</t>
  </si>
  <si>
    <t>R6D68WWCYXIE6</t>
  </si>
  <si>
    <t>R5Z1TDHJJTBCN</t>
  </si>
  <si>
    <t>R1M11VMLH6I3TN</t>
  </si>
  <si>
    <t>R2OLOOGNHQ37ZA</t>
  </si>
  <si>
    <t>R3PIVKT8BNMA4G</t>
  </si>
  <si>
    <t>R3IEB79VMJ4KUB</t>
  </si>
  <si>
    <t>R2FW55EB4WH4HM</t>
  </si>
  <si>
    <t>RKHYI4QXIDG0B</t>
  </si>
  <si>
    <t>RR30YFP5QKZZZ</t>
  </si>
  <si>
    <t>R13ATADDWQX8CT</t>
  </si>
  <si>
    <t>R2QFJ90TFMGE4S</t>
  </si>
  <si>
    <t>R35KQ2BQ7TKJS8</t>
  </si>
  <si>
    <t>RBD5L7F8BAR71</t>
  </si>
  <si>
    <t>R1ZYMEO92ST8E2</t>
  </si>
  <si>
    <t>R1DLFFF7N1G9JT</t>
  </si>
  <si>
    <t>RYJAAGZ3I6ERK</t>
  </si>
  <si>
    <t>R33ND5PEC4ILD9</t>
  </si>
  <si>
    <t>R2N2T71KGYJX0</t>
  </si>
  <si>
    <t>R371P01X49V8QV</t>
  </si>
  <si>
    <t>R3MMP5A1MKKZZP</t>
  </si>
  <si>
    <t>R1VI6TV1VNY0H6</t>
  </si>
  <si>
    <t>R2MLAH3IBE9WB6</t>
  </si>
  <si>
    <t>R2CGNL0P1F07CF</t>
  </si>
  <si>
    <t>R1SLP1FDAIRDIA</t>
  </si>
  <si>
    <t>RTCE1LHDI5MSC</t>
  </si>
  <si>
    <t>R2U1JC1BKWWUFG</t>
  </si>
  <si>
    <t>RGW48SIV6YSO8</t>
  </si>
  <si>
    <t>R3UPD9POT3K5MD</t>
  </si>
  <si>
    <t>RRT9OUXNV4IJU</t>
  </si>
  <si>
    <t>R3JP8EI4SKB6TT</t>
  </si>
  <si>
    <t>R36P6ISAFGCWW9</t>
  </si>
  <si>
    <t>R1M33EDRD5XY8P</t>
  </si>
  <si>
    <t>R19ILBYMSDBQAC</t>
  </si>
  <si>
    <t>R2GS46H4UYEI4U</t>
  </si>
  <si>
    <t>R1V0UIG80MWSGS</t>
  </si>
  <si>
    <t>RZNM6HFXBWRJW</t>
  </si>
  <si>
    <t>R1D9GBPIVP6Z8M</t>
  </si>
  <si>
    <t>RL8HUBRTJ3LLL</t>
  </si>
  <si>
    <t>R39RGFCIUFXU4H</t>
  </si>
  <si>
    <t>R3S475ZLFA6K5C</t>
  </si>
  <si>
    <t>R3RBBXW4E5LKWH</t>
  </si>
  <si>
    <t>R1PZJRA2K6Y7HE</t>
  </si>
  <si>
    <t>RCFFXI7HE5S1O</t>
  </si>
  <si>
    <t>R3DIB02TOTSYSE</t>
  </si>
  <si>
    <t>R2LUFMT90IY4QA</t>
  </si>
  <si>
    <t>RXT32QTE7RUQ1</t>
  </si>
  <si>
    <t>R2HOQ536IJUJM4</t>
  </si>
  <si>
    <t>R1DSBS8TI7TATL</t>
  </si>
  <si>
    <t>RWQ5WXJM5SYQM</t>
  </si>
  <si>
    <t>R1QYJE3308FNC3</t>
  </si>
  <si>
    <t>R2PK3LURGV7XMK</t>
  </si>
  <si>
    <t>R17NQ1RVQ187WB</t>
  </si>
  <si>
    <t>RBRUS2N936FP7</t>
  </si>
  <si>
    <t>R32Z3826SCWBZC</t>
  </si>
  <si>
    <t>R3N8TTZEOCVIC9</t>
  </si>
  <si>
    <t>R397WT8ZINS4R3</t>
  </si>
  <si>
    <t>R38K7QGV2GYAXT</t>
  </si>
  <si>
    <t>RL5X2D0KMAID9</t>
  </si>
  <si>
    <t>R3V76M88BH6XO4</t>
  </si>
  <si>
    <t>R11F7S14S5Z1DR</t>
  </si>
  <si>
    <t>R2K6M2964OJY62</t>
  </si>
  <si>
    <t>RZQSRHICMZS4I</t>
  </si>
  <si>
    <t>R3QJ8DYTSW3N7V</t>
  </si>
  <si>
    <t>R6223NK3BQ0MR</t>
  </si>
  <si>
    <t>R1Y2FUQ6U2C4TT</t>
  </si>
  <si>
    <t>R3DARIZBJ8DE4P</t>
  </si>
  <si>
    <t>R18ZEYSRNCERR7</t>
  </si>
  <si>
    <t>RZSF37HFFK0LN</t>
  </si>
  <si>
    <t>R39D1A1FW10AMZ</t>
  </si>
  <si>
    <t>R2KMCPSQCAAIEI</t>
  </si>
  <si>
    <t>R31QEV79S8TQLC</t>
  </si>
  <si>
    <t>R3CCT4DZ7PNCLT</t>
  </si>
  <si>
    <t>RI7WWH1O32LTQ</t>
  </si>
  <si>
    <t>RN9O9A0ARA83</t>
  </si>
  <si>
    <t>R35LX6CSWTNYSC</t>
  </si>
  <si>
    <t>R1CUUHI7XOHG6J</t>
  </si>
  <si>
    <t>R1GBNN50EN0PFS</t>
  </si>
  <si>
    <t>R3NOMC4L51HI68</t>
  </si>
  <si>
    <t>R1YMZK0C9NM9TJ</t>
  </si>
  <si>
    <t>R17GMX3E73L0PD</t>
  </si>
  <si>
    <t>R3T6DF21D1TVYC</t>
  </si>
  <si>
    <t>R37MXBYQP6B9UG</t>
  </si>
  <si>
    <t>R374MN6Y3HGVY6</t>
  </si>
  <si>
    <t>R2TDXG58UA6LMS</t>
  </si>
  <si>
    <t>R2KZ02C2SJ7WKJ</t>
  </si>
  <si>
    <t>R2NOIFFPNAB8AD</t>
  </si>
  <si>
    <t>R3JX5JS9CX0TLE</t>
  </si>
  <si>
    <t>R3LZ0DBRARBRZO</t>
  </si>
  <si>
    <t>R3DIAJAW70VG81</t>
  </si>
  <si>
    <t>RMQ3KAMNNQ2X2</t>
  </si>
  <si>
    <t>R2TWO1XR7BGSHO</t>
  </si>
  <si>
    <t>R1683BA4KIYFUI</t>
  </si>
  <si>
    <t>R2BTLKVDN71QOW</t>
  </si>
  <si>
    <t>R34X9P95PZ5OX2</t>
  </si>
  <si>
    <t>R2W61LLRNDPTLV</t>
  </si>
  <si>
    <t>R1MD9WI5AP8ZQV</t>
  </si>
  <si>
    <t>R37H76FMO5LQWM</t>
  </si>
  <si>
    <t>RQ8LTTD9ZAD0U</t>
  </si>
  <si>
    <t>R2EWX5R32OVIH5</t>
  </si>
  <si>
    <t>RU43GXLFBAS8O</t>
  </si>
  <si>
    <t>R1LF03KFL5GO3P</t>
  </si>
  <si>
    <t>R1475ZJ873I5NE</t>
  </si>
  <si>
    <t>R1IODQVRWH6ZY2</t>
  </si>
  <si>
    <t>R2LZX8J3H6DOT5</t>
  </si>
  <si>
    <t>R96JMMJFCJKL3</t>
  </si>
  <si>
    <t>RW8C24FXP79KC</t>
  </si>
  <si>
    <t>R1U7FGBOZ7LLXT</t>
  </si>
  <si>
    <t>R1VVM3Y8P761OK</t>
  </si>
  <si>
    <t>R3KYSOHRGRXD0Z</t>
  </si>
  <si>
    <t>R3INNJUH4JO9LK</t>
  </si>
  <si>
    <t>R15QDC1Z7MA197</t>
  </si>
  <si>
    <t>R1XO3PU241VKRL</t>
  </si>
  <si>
    <t>RYERQXE72BWDZ</t>
  </si>
  <si>
    <t>R1JHTSAJC61WZ3</t>
  </si>
  <si>
    <t>R3P0PRTL84LY6I</t>
  </si>
  <si>
    <t>R2Z85B5IROTGYA</t>
  </si>
  <si>
    <t>R2EH4DVWTBAL9C</t>
  </si>
  <si>
    <t>RZXPK0F5S2VTS</t>
  </si>
  <si>
    <t>RHQXPF9G54YP4</t>
  </si>
  <si>
    <t>R3MQ0FZCHTDIXT</t>
  </si>
  <si>
    <t>R2YQQJIT5CF1YI</t>
  </si>
  <si>
    <t>RQFWTYF7ISOCK</t>
  </si>
  <si>
    <t>R2WARTYO91TQ5U</t>
  </si>
  <si>
    <t>R2ZQ5A84YMYF5L</t>
  </si>
  <si>
    <t>R2EAC2MQLUOE2O</t>
  </si>
  <si>
    <t>R11V5OCJYQY6WC</t>
  </si>
  <si>
    <t>RIR8457ELA3D6</t>
  </si>
  <si>
    <t>R2GWHK7KGBQ6DM</t>
  </si>
  <si>
    <t>R1EV61F6P7A11I</t>
  </si>
  <si>
    <t>R2DEONSP7S2QXE</t>
  </si>
  <si>
    <t>R1ROPAJBYWFX3L</t>
  </si>
  <si>
    <t>R3RP22I8F1KJ3G</t>
  </si>
  <si>
    <t>RS323H3S7TUW3</t>
  </si>
  <si>
    <t>R1WJ8T3U9P42IU</t>
  </si>
  <si>
    <t>RM9RH8FX9U95D</t>
  </si>
  <si>
    <t>R31M8UXT7NLOMY</t>
  </si>
  <si>
    <t>R18Q7M2R00EW68</t>
  </si>
  <si>
    <t>R11NHZQ8OKA9U0</t>
  </si>
  <si>
    <t>R2WEI6XJR33OD9</t>
  </si>
  <si>
    <t>R27A6L849E7GSZ</t>
  </si>
  <si>
    <t>R1AEVMWF3LYR1W</t>
  </si>
  <si>
    <t>R1HWDFBGDTAD8T</t>
  </si>
  <si>
    <t>RW1MNAXV6W46C</t>
  </si>
  <si>
    <t>R29GE7YKSLFUEI</t>
  </si>
  <si>
    <t>RVPA011CN6KFC</t>
  </si>
  <si>
    <t>R3RPSQIJV4SO8P</t>
  </si>
  <si>
    <t>R1FX2ZCKMJB7HV</t>
  </si>
  <si>
    <t>RW80Q6XC18TR1</t>
  </si>
  <si>
    <t>R388KPB8P0EVTW</t>
  </si>
  <si>
    <t>RH57438QTA6TG</t>
  </si>
  <si>
    <t>ROZVZWR5N5XFF</t>
  </si>
  <si>
    <t>R32RTSWNYGFNT3</t>
  </si>
  <si>
    <t>RHK4K6M2PFZCT</t>
  </si>
  <si>
    <t>R21IS8D23018BF</t>
  </si>
  <si>
    <t>R1O4RWDUJDLH8G</t>
  </si>
  <si>
    <t>R3BHQM50VHKHN1</t>
  </si>
  <si>
    <t>RZZBLKLCKMBIO</t>
  </si>
  <si>
    <t>R33B3888A0I1MF</t>
  </si>
  <si>
    <t>R27C7F23ZUFG99</t>
  </si>
  <si>
    <t>R3J5SC94G7LHOG</t>
  </si>
  <si>
    <t>R31TAZ4NSJ9QJU</t>
  </si>
  <si>
    <t>R2OO48A4CJ6ZWL</t>
  </si>
  <si>
    <t>R3KLZUQCUHHOAX</t>
  </si>
  <si>
    <t>R2QQZX4QI5G707</t>
  </si>
  <si>
    <t>R2PMOA0FRZQJH8</t>
  </si>
  <si>
    <t>R1Z7A1FJINTOUW</t>
  </si>
  <si>
    <t>R3K8P7GKLOHOW3</t>
  </si>
  <si>
    <t>R968YTI3QLHUU</t>
  </si>
  <si>
    <t>R2WLXSMP9D425C</t>
  </si>
  <si>
    <t>R3JQEX1BFY9D39</t>
  </si>
  <si>
    <t>R3FG2NLHXHGVP</t>
  </si>
  <si>
    <t>R3HUBJJJS3DO4T</t>
  </si>
  <si>
    <t>R2661I4M86YGDU</t>
  </si>
  <si>
    <t>R34YWIBFYLRQ7S</t>
  </si>
  <si>
    <t>R59S0ST3CRK72</t>
  </si>
  <si>
    <t>R32DQPFQOKWAPF</t>
  </si>
  <si>
    <t>R1LBZ0AGEZPCJS</t>
  </si>
  <si>
    <t>RICD6CW1J29LM</t>
  </si>
  <si>
    <t>RZCQSN74LHT1B</t>
  </si>
  <si>
    <t>R39HW9DHHNXMZY</t>
  </si>
  <si>
    <t>RKVFIWXJ28K5E</t>
  </si>
  <si>
    <t>R6VPUQX7S0ZXK</t>
  </si>
  <si>
    <t>RF9Y5B4XM5YZ6</t>
  </si>
  <si>
    <t>R24N6TZUI4NUAR</t>
  </si>
  <si>
    <t>RMMHFQPA8C5FJ</t>
  </si>
  <si>
    <t>RTE5VGSY9115Z</t>
  </si>
  <si>
    <t>RRPKO7B62TUN8</t>
  </si>
  <si>
    <t>RMW15G5GM7HKY</t>
  </si>
  <si>
    <t>R3PNOFAB5MTZMN</t>
  </si>
  <si>
    <t>R3L5QGDIMQZJ0F</t>
  </si>
  <si>
    <t>RYO77QIQ3J77O</t>
  </si>
  <si>
    <t>RTT5VLIVBXJ9G</t>
  </si>
  <si>
    <t>RDVYDNR6YE0P9</t>
  </si>
  <si>
    <t>R2N4W7YVIYXMD4</t>
  </si>
  <si>
    <t>R1DZ7H2MK3UDMT</t>
  </si>
  <si>
    <t>R23LLGX9FMWWT3</t>
  </si>
  <si>
    <t>R39UMH72QKWB0W</t>
  </si>
  <si>
    <t>R67UM0U4KH8C0</t>
  </si>
  <si>
    <t>RK56D57RLGNG7</t>
  </si>
  <si>
    <t>R3SZTBONWK6EEB</t>
  </si>
  <si>
    <t>RW0XZ8GFEVSHT</t>
  </si>
  <si>
    <t>R1ONWKUQ97UR0Z</t>
  </si>
  <si>
    <t>R31QLHY7PDUZ58</t>
  </si>
  <si>
    <t>R3PN59YSGTFQA4</t>
  </si>
  <si>
    <t>R313IF9FNSCCXG</t>
  </si>
  <si>
    <t>RGABQNB8MCJIV</t>
  </si>
  <si>
    <t>R2O8A01MW8OG45</t>
  </si>
  <si>
    <t>R17SZCFHFXSBJ4</t>
  </si>
  <si>
    <t>R15YIPPTFN5V7W</t>
  </si>
  <si>
    <t>RVMI19H090GN5</t>
  </si>
  <si>
    <t>R1UQMESC400YOE</t>
  </si>
  <si>
    <t>R3N9DZ2JDGIAWQ</t>
  </si>
  <si>
    <t>R2SYKE16W886JJ</t>
  </si>
  <si>
    <t>R2YD92F7BXAMZH</t>
  </si>
  <si>
    <t>R2UIJV14OIMCZV</t>
  </si>
  <si>
    <t>R1458J40NJSVIT</t>
  </si>
  <si>
    <t>RXW8PLIUVJ2OE</t>
  </si>
  <si>
    <t>R9A1OF3EW7MGN</t>
  </si>
  <si>
    <t>R28WD8ETADFIKR</t>
  </si>
  <si>
    <t>R1PELVV3KOBO73</t>
  </si>
  <si>
    <t>R3P3AYLYQSCIHC</t>
  </si>
  <si>
    <t>R218TWEQR99LCG</t>
  </si>
  <si>
    <t>R21NO0SUPFUAO5</t>
  </si>
  <si>
    <t>R2GPXUN1O93HXF</t>
  </si>
  <si>
    <t>R1DWVFYYKKIK74</t>
  </si>
  <si>
    <t>R3I6NJUB4QS3U6</t>
  </si>
  <si>
    <t>RBQO4ZTLRXA60</t>
  </si>
  <si>
    <t>R7ESCSWWQ9CMY</t>
  </si>
  <si>
    <t>R2XS80YVEE2VLG</t>
  </si>
  <si>
    <t>R20M9438YP7Z2E</t>
  </si>
  <si>
    <t>R2700E7W1TZOD3</t>
  </si>
  <si>
    <t>RJYAUT0FRKDMB</t>
  </si>
  <si>
    <t>RL8FH0EY6MYW2</t>
  </si>
  <si>
    <t>R3LQZ1MVHYQ0AH</t>
  </si>
  <si>
    <t>RA44P2P2I6OAT</t>
  </si>
  <si>
    <t>R1RY147GD1ET8M</t>
  </si>
  <si>
    <t>RYTQA3YC8EVSL</t>
  </si>
  <si>
    <t>R2UK87WTHHEQLI</t>
  </si>
  <si>
    <t>R1EOXYGHBYOOB9</t>
  </si>
  <si>
    <t>R2MQLUR661FKOA</t>
  </si>
  <si>
    <t>R235YDZ5Q9LII7</t>
  </si>
  <si>
    <t>R26GBAZJ5NKP2J</t>
  </si>
  <si>
    <t>R170382TYOYO5I</t>
  </si>
  <si>
    <t>RJHX6V54VZFP4</t>
  </si>
  <si>
    <t>R5YSMPE1H316Q</t>
  </si>
  <si>
    <t>R3021SP9CQ8U4W</t>
  </si>
  <si>
    <t>R1EHLWVCNS1GYC</t>
  </si>
  <si>
    <t>R12TMIZDRWREBE</t>
  </si>
  <si>
    <t>R77IQG19KY16L</t>
  </si>
  <si>
    <t>R3V9KCNAJ0PXQ</t>
  </si>
  <si>
    <t>R2MAC7AI6X08LW</t>
  </si>
  <si>
    <t>R17D4S6KU2SOBU</t>
  </si>
  <si>
    <t>R1QO6EVD5EQ2MJ</t>
  </si>
  <si>
    <t>R3FUW4VZQRFKQ5</t>
  </si>
  <si>
    <t>R2B3FENTTL8FY5</t>
  </si>
  <si>
    <t>R2LLTOR4VYRSUP</t>
  </si>
  <si>
    <t>R38QJJ3J9FUKGT</t>
  </si>
  <si>
    <t>R1F6I0EPG64UKU</t>
  </si>
  <si>
    <t>R1RMEFMJ2K9U77</t>
  </si>
  <si>
    <t>R2N6SGIK0RA7CZ</t>
  </si>
  <si>
    <t>RVMWQ6RR0C1HY</t>
  </si>
  <si>
    <t>R3UBFGKNSPP1T</t>
  </si>
  <si>
    <t>R2FNV0NZDLWHE</t>
  </si>
  <si>
    <t>R2M99BK02MCDNV</t>
  </si>
  <si>
    <t>R2P5UQ0XEPCTOW</t>
  </si>
  <si>
    <t>R1J2HEVC2FWFAN</t>
  </si>
  <si>
    <t>R2RIUPW9S9ZHGN</t>
  </si>
  <si>
    <t>R2LV0EOIWD1E49</t>
  </si>
  <si>
    <t>R1D75XFJREJIF7</t>
  </si>
  <si>
    <t>R2K5FL56JA45QK</t>
  </si>
  <si>
    <t>R13SXCYDWPZD7M</t>
  </si>
  <si>
    <t>R27X89M6VNZAZ6</t>
  </si>
  <si>
    <t>R13PRENBWGTJL4</t>
  </si>
  <si>
    <t>R1DIQOKB8QYLUH</t>
  </si>
  <si>
    <t>R2FHZN2WCMLBOH</t>
  </si>
  <si>
    <t>R2AOJHZMUZ7G2I</t>
  </si>
  <si>
    <t>R91I40PR8A2CN</t>
  </si>
  <si>
    <t>R2IZYQKHGOMD5L</t>
  </si>
  <si>
    <t>R1785DO8M4HFFD</t>
  </si>
  <si>
    <t>R348X4GTO6PQU9</t>
  </si>
  <si>
    <t>R1VCNIW9SC311F</t>
  </si>
  <si>
    <t>R2D84AXLIIYENV</t>
  </si>
  <si>
    <t>R1CW2N7FWCQ2E9</t>
  </si>
  <si>
    <t>R8KYBGAM1VF8Y</t>
  </si>
  <si>
    <t>R33F0EVLTMR7Q0</t>
  </si>
  <si>
    <t>R3P48DOOF0CDJ8</t>
  </si>
  <si>
    <t>R1QPP4497NVNZ0</t>
  </si>
  <si>
    <t>R3TCP13OGSIO0A</t>
  </si>
  <si>
    <t>R537ORAZ3D691</t>
  </si>
  <si>
    <t>R1FR1SGYIKT2UT</t>
  </si>
  <si>
    <t>R2BGMFCU9XSZIO</t>
  </si>
  <si>
    <t>R29PA6GTSHBZT5</t>
  </si>
  <si>
    <t>R2F2GEQ7YAXRSD</t>
  </si>
  <si>
    <t>R3FJPTSYA7QLDQ</t>
  </si>
  <si>
    <t>R1YXTYLLFSDN6F</t>
  </si>
  <si>
    <t>R2IU9VU91K2RIN</t>
  </si>
  <si>
    <t>R13T54P444JQ2A</t>
  </si>
  <si>
    <t>R2PQUB36L5O64N</t>
  </si>
  <si>
    <t>R1KII9H1CWAA05</t>
  </si>
  <si>
    <t>R22699HYNGFQ3F</t>
  </si>
  <si>
    <t>R3VW949SRSI8DG</t>
  </si>
  <si>
    <t>R33VXW5FCRM538</t>
  </si>
  <si>
    <t>R364MSHPSCBSZC</t>
  </si>
  <si>
    <t>RKEUW208YEVV5</t>
  </si>
  <si>
    <t>R1HDU0OEUM7U2H</t>
  </si>
  <si>
    <t>RE3OPNCDGNAGC</t>
  </si>
  <si>
    <t>R28G1EME0HSGGY</t>
  </si>
  <si>
    <t>R1YR3D0NQE0YA6</t>
  </si>
  <si>
    <t>R8VXX7ZVUBYGD</t>
  </si>
  <si>
    <t>R2TDWGLITZUANO</t>
  </si>
  <si>
    <t>R1RIXV8K7LNZPG</t>
  </si>
  <si>
    <t>RV401DJ0XBW51</t>
  </si>
  <si>
    <t>RXUB8YDK5V29B</t>
  </si>
  <si>
    <t>R39J7BNAZRV82W</t>
  </si>
  <si>
    <t>R19LI8LD47VTRC</t>
  </si>
  <si>
    <t>R2MH08WHCZODCE</t>
  </si>
  <si>
    <t>R3FSG9EKSAV3RH</t>
  </si>
  <si>
    <t>RLS3Q3GQ6V9X5</t>
  </si>
  <si>
    <t>RV3NO42W0C95H</t>
  </si>
  <si>
    <t>R1JQHFJM4G2WI6</t>
  </si>
  <si>
    <t>R2P9PNOUDS613K</t>
  </si>
  <si>
    <t>RN3HT9PBUD3NZ</t>
  </si>
  <si>
    <t>R3JA7B5ISXAC5G</t>
  </si>
  <si>
    <t>R1KJ8O69J9KEI2</t>
  </si>
  <si>
    <t>R3FWP3NBL54127</t>
  </si>
  <si>
    <t>R2KTH8A4IY9ZZQ</t>
  </si>
  <si>
    <t>R2ED9VEPT3A38F</t>
  </si>
  <si>
    <t>R2TW58C4LDA0HB</t>
  </si>
  <si>
    <t>R2FV708D23KCXU</t>
  </si>
  <si>
    <t>R1ASXINH1OT6DR</t>
  </si>
  <si>
    <t>R3E1ULB5JMK8M8</t>
  </si>
  <si>
    <t>R5HEJW9MXSBSN</t>
  </si>
  <si>
    <t>R1JLHUKHV02599</t>
  </si>
  <si>
    <t>R3QWATH0CEY9UB</t>
  </si>
  <si>
    <t>R2OA6WLUYP9I0P</t>
  </si>
  <si>
    <t>R2HMQ0VOKWQ62Y</t>
  </si>
  <si>
    <t>R2HSP5VBSX6NB1</t>
  </si>
  <si>
    <t>R5R3XSEYG901F</t>
  </si>
  <si>
    <t>R127MA65JNSOWI</t>
  </si>
  <si>
    <t>RYSCU07717MB5</t>
  </si>
  <si>
    <t>REWASLCJXLZ0P</t>
  </si>
  <si>
    <t>R3LMQYP4S3TZ1D</t>
  </si>
  <si>
    <t>R2DHVCKWVHZBDL</t>
  </si>
  <si>
    <t>RQZRV02WQM827</t>
  </si>
  <si>
    <t>R2BSNORS4S8Y5O</t>
  </si>
  <si>
    <t>R29IBNM5TII6SZ</t>
  </si>
  <si>
    <t>R38ON0Z6Q9J451</t>
  </si>
  <si>
    <t>R1R37QKX0HRTS</t>
  </si>
  <si>
    <t>R2YU28MLKMSTYH</t>
  </si>
  <si>
    <t>R29Q1VTK27KFLC</t>
  </si>
  <si>
    <t>RYDPEWV9WC0PU</t>
  </si>
  <si>
    <t>R3L51B7RDHW16V</t>
  </si>
  <si>
    <t>R100Y29EI0KGW9</t>
  </si>
  <si>
    <t>R31K3QIMP4B1CU</t>
  </si>
  <si>
    <t>RR7DW11JUGVUX</t>
  </si>
  <si>
    <t>R2CUG4B7G56O7U</t>
  </si>
  <si>
    <t>R2XR0OPWFJK2OG</t>
  </si>
  <si>
    <t>R1SOHNFLA9IKXL</t>
  </si>
  <si>
    <t>R23G8LLBD9D4H3</t>
  </si>
  <si>
    <t>R2SU25E3ZH4JEH</t>
  </si>
  <si>
    <t>RCOH95A6KJB8J</t>
  </si>
  <si>
    <t>RR11J9T0OGAT7</t>
  </si>
  <si>
    <t>R3HMJ84LRX3RFE</t>
  </si>
  <si>
    <t>R1PA4J2DPWMUX4</t>
  </si>
  <si>
    <t>R1ULQ43S9KU1K1</t>
  </si>
  <si>
    <t>R2T4O0DRQL3QIP</t>
  </si>
  <si>
    <t>R2XK30UZ0P7UXJ</t>
  </si>
  <si>
    <t>R3NQKJO364XETX</t>
  </si>
  <si>
    <t>R1CYYHWHYX2NX1</t>
  </si>
  <si>
    <t>R3KATRBZJYOAFW</t>
  </si>
  <si>
    <t>R1GZC1U1UELK8E</t>
  </si>
  <si>
    <t>RNQ8FWEZB09XX</t>
  </si>
  <si>
    <t>RYW158D6ZC85D</t>
  </si>
  <si>
    <t>RHI3BSTRUG006</t>
  </si>
  <si>
    <t>R3JY7DEIB727Q4</t>
  </si>
  <si>
    <t>RERB22NNP18BZ</t>
  </si>
  <si>
    <t>RE6LIDZ65EW5G</t>
  </si>
  <si>
    <t>R1YO7O7DO2O5U6</t>
  </si>
  <si>
    <t>R1A6I4INOCGWBG</t>
  </si>
  <si>
    <t>R1ARO6W0N7HC7F</t>
  </si>
  <si>
    <t>R1VGL0ZOWEIDPZ</t>
  </si>
  <si>
    <t>R22OSYPO6IBZ8O</t>
  </si>
  <si>
    <t>R2DHTJGY77MOP0</t>
  </si>
  <si>
    <t>R36IXNHZC037AW</t>
  </si>
  <si>
    <t>R3GPHUMRV75VWK</t>
  </si>
  <si>
    <t>R2DO6A5Z7D5XSI</t>
  </si>
  <si>
    <t>R15XQF7WAO4JPS</t>
  </si>
  <si>
    <t>R2I9R8AJ9WCXXC</t>
  </si>
  <si>
    <t>R1Q6IO5RWUTRT8</t>
  </si>
  <si>
    <t>RF5Y8BO9PDVBD</t>
  </si>
  <si>
    <t>R380FB13JOT72K</t>
  </si>
  <si>
    <t>R2RNY0K3PT2PAU</t>
  </si>
  <si>
    <t>R2KEZ6LFKH1BOT</t>
  </si>
  <si>
    <t>RJ1FQK256DKD5</t>
  </si>
  <si>
    <t>R3TXMZ9OL1L7MI</t>
  </si>
  <si>
    <t>RI4DLEXTUDQ8</t>
  </si>
  <si>
    <t>R2SR5699KY8T7X</t>
  </si>
  <si>
    <t>RY24YLHPCI7XM</t>
  </si>
  <si>
    <t>R131UUX5RGGPM6</t>
  </si>
  <si>
    <t>R1QT715X5TOYH0</t>
  </si>
  <si>
    <t>R3GOHZPUGY57VL</t>
  </si>
  <si>
    <t>R2X5IYZIUB4MVE</t>
  </si>
  <si>
    <t>R964KPPOLNHFJ</t>
  </si>
  <si>
    <t>R2X77NBYOU06B5</t>
  </si>
  <si>
    <t>RDRCHM3EVHLZP</t>
  </si>
  <si>
    <t>R1QKKV15C79IXH</t>
  </si>
  <si>
    <t>R1Q8U0KHBE4RAJ</t>
  </si>
  <si>
    <t>R3M5X5REVHJUFI</t>
  </si>
  <si>
    <t>R2G64QBZXNF1G2</t>
  </si>
  <si>
    <t>R7HQDX5RMXVNS</t>
  </si>
  <si>
    <t>R3J3KGQAFR06WR</t>
  </si>
  <si>
    <t>RXZ2UHPZ7431G</t>
  </si>
  <si>
    <t>R1OF1W4L7V2MFV</t>
  </si>
  <si>
    <t>R37WO2GKN6E3Q9</t>
  </si>
  <si>
    <t>RXPUKJKEHY256</t>
  </si>
  <si>
    <t>R1DXJ48GMFWOZD</t>
  </si>
  <si>
    <t>R24RXWIR7PL4IW</t>
  </si>
  <si>
    <t>R12KBR8IKSS7J2</t>
  </si>
  <si>
    <t>R1MJZTN0DNDU71</t>
  </si>
  <si>
    <t>RMUCAZHGYK1RB</t>
  </si>
  <si>
    <t>R2KJM0QA35OC7I</t>
  </si>
  <si>
    <t>R1UYOQA2722J9E</t>
  </si>
  <si>
    <t>R2H4C76KXFUF5N</t>
  </si>
  <si>
    <t>R2X2MGZJI8JOV5</t>
  </si>
  <si>
    <t>R2PHMY74SQMCM4</t>
  </si>
  <si>
    <t>R2EOV466KP2TSZ</t>
  </si>
  <si>
    <t>R3HO5I93IRXGK4</t>
  </si>
  <si>
    <t>R1IKS35P0F8TAJ</t>
  </si>
  <si>
    <t>R3GCXN4RSB3T4Z</t>
  </si>
  <si>
    <t>R3GM1KFHUQJ886</t>
  </si>
  <si>
    <t>R1QHY0304RCZS6</t>
  </si>
  <si>
    <t>RV3GIBR7FUXWH</t>
  </si>
  <si>
    <t>R3M83QIXOQMO9J</t>
  </si>
  <si>
    <t>R227LWX8C4MTYQ</t>
  </si>
  <si>
    <t>R1B938V5HN71BQ</t>
  </si>
  <si>
    <t>R2K9QFBTB6FYEF</t>
  </si>
  <si>
    <t>R2K0ND1WP31RYH</t>
  </si>
  <si>
    <t>R35YG940TYIGK5</t>
  </si>
  <si>
    <t>R2PDTLV982BZ70</t>
  </si>
  <si>
    <t>R2DG09GG88T9WZ</t>
  </si>
  <si>
    <t>R2FI87586PEKJ8</t>
  </si>
  <si>
    <t>R3BT931YPQDPLF</t>
  </si>
  <si>
    <t>R2609G1V725LV1</t>
  </si>
  <si>
    <t>R29G2BHEEMZ8TK</t>
  </si>
  <si>
    <t>R12M631S82DWX9</t>
  </si>
  <si>
    <t>R3HBBWJEZQNBH4</t>
  </si>
  <si>
    <t>R2P85TVQQPR3XX</t>
  </si>
  <si>
    <t>R3IGUN8ESO1GE5</t>
  </si>
  <si>
    <t>RAO29VFIR7Y20</t>
  </si>
  <si>
    <t>R21E4GVF798QBC</t>
  </si>
  <si>
    <t>R2600ZN2HS1KVZ</t>
  </si>
  <si>
    <t>R44ZNSYWMMKWH</t>
  </si>
  <si>
    <t>R5E0YEMP9TLPD</t>
  </si>
  <si>
    <t>R11PAFU64U5LGV</t>
  </si>
  <si>
    <t>RPH459PHQQOP4</t>
  </si>
  <si>
    <t>R17ZRY0K8T3ZVJ</t>
  </si>
  <si>
    <t>R1UCB8TXKZ7JE0</t>
  </si>
  <si>
    <t>R1YM20O66MTQUR</t>
  </si>
  <si>
    <t>R1R7T8TNV9C1DX</t>
  </si>
  <si>
    <t>R3OCX18B6XDQ39</t>
  </si>
  <si>
    <t>RRIN800K9UFKC</t>
  </si>
  <si>
    <t>R8EDW68GK5IJK</t>
  </si>
  <si>
    <t>RGB7OLWZEBW2D</t>
  </si>
  <si>
    <t>R35V1I6KBBWDA1</t>
  </si>
  <si>
    <t>R2S9K0UTNSD0L6</t>
  </si>
  <si>
    <t>R3RC91ZJN8FXRE</t>
  </si>
  <si>
    <t>RHM5Q098AI06R</t>
  </si>
  <si>
    <t>R2QOHI14M69TVA</t>
  </si>
  <si>
    <t>R2PQH5L3O1O0F4</t>
  </si>
  <si>
    <t>R3TYY0655P2RMO</t>
  </si>
  <si>
    <t>R4F2HUXYO2V7U</t>
  </si>
  <si>
    <t>R26UCI4JLBHQQA</t>
  </si>
  <si>
    <t>RQH9Q1TBCSHWW</t>
  </si>
  <si>
    <t>RLNUKMIVTZF3D</t>
  </si>
  <si>
    <t>R3L9VSEBHFY0CO</t>
  </si>
  <si>
    <t>R3RD12MBAHBOGJ</t>
  </si>
  <si>
    <t>R3JX5CDKU775U</t>
  </si>
  <si>
    <t>R1UOXH0VDEH21G</t>
  </si>
  <si>
    <t>R3MKON00OQCF7T</t>
  </si>
  <si>
    <t>RACP11DCWDX8H</t>
  </si>
  <si>
    <t>R2AFW2I68NL7DV</t>
  </si>
  <si>
    <t>R2Z8JARJBUORLB</t>
  </si>
  <si>
    <t>R12IW90EHDETBO</t>
  </si>
  <si>
    <t>R23PRYLHN54BOF</t>
  </si>
  <si>
    <t>R3NY4R1RGDRP6I</t>
  </si>
  <si>
    <t>R2EKZLAZBSNIGH</t>
  </si>
  <si>
    <t>R410I44U1ORFS</t>
  </si>
  <si>
    <t>R2EL6RDO42L8HA</t>
  </si>
  <si>
    <t>R2LMSC4S998NYI</t>
  </si>
  <si>
    <t>R2RVMZV1I42LGA</t>
  </si>
  <si>
    <t>ROS3I3HXBLAYE</t>
  </si>
  <si>
    <t>R2V70PAEVT1EYU</t>
  </si>
  <si>
    <t>R1GYY0PDUBZVOK</t>
  </si>
  <si>
    <t>R2180U6SP2A0B1</t>
  </si>
  <si>
    <t>R3NLWGZTKSITSC</t>
  </si>
  <si>
    <t>R1NCNL2F8KAM4L</t>
  </si>
  <si>
    <t>R32I8HG9OTUY0V</t>
  </si>
  <si>
    <t>R1Y6YHN4M285CN</t>
  </si>
  <si>
    <t>RIR2EVLB3KG1Q</t>
  </si>
  <si>
    <t>R2KUZ1CLHNTJAY</t>
  </si>
  <si>
    <t>R27RDEPJ1W7VOQ</t>
  </si>
  <si>
    <t>RQWPQXKORWT5I</t>
  </si>
  <si>
    <t>R1KQ8JLFP0TG78</t>
  </si>
  <si>
    <t>R1NBW7YR79U41D</t>
  </si>
  <si>
    <t>R3J7GSQFAQVB31</t>
  </si>
  <si>
    <t>RBQNYREQ6R6XW</t>
  </si>
  <si>
    <t>RSL0KWN4H04GJ</t>
  </si>
  <si>
    <t>R2NZ0UNFFXKZUB</t>
  </si>
  <si>
    <t>R23D039HGB5VNX</t>
  </si>
  <si>
    <t>R12EIACNZU7VVH</t>
  </si>
  <si>
    <t>RRZOYTJL6LAHO</t>
  </si>
  <si>
    <t>R3L2TDS1XKX1T7</t>
  </si>
  <si>
    <t>R2RGIFD5MNW5ES</t>
  </si>
  <si>
    <t>RWMH1CZ8YZVA1</t>
  </si>
  <si>
    <t>R4ES2CY3SDLGW</t>
  </si>
  <si>
    <t>R1Z3JXTI330QGA</t>
  </si>
  <si>
    <t>RVC3N6LRSJBX6</t>
  </si>
  <si>
    <t>RAA5Z4UFLIC05</t>
  </si>
  <si>
    <t>R2REMFEEN6UKBC</t>
  </si>
  <si>
    <t>R29TQDV31QHMAP</t>
  </si>
  <si>
    <t>RSC1YPIBXFW9B</t>
  </si>
  <si>
    <t>R3M0C49RRYPXKN</t>
  </si>
  <si>
    <t>R1P7N12X78US49</t>
  </si>
  <si>
    <t>R17PHQ7LHY70GL</t>
  </si>
  <si>
    <t>R1E8B0LMBUZ21K</t>
  </si>
  <si>
    <t>R3ORPP4CPI5V9S</t>
  </si>
  <si>
    <t>R2M6DE07UL43TF</t>
  </si>
  <si>
    <t>R37BE8EXG1TX8H</t>
  </si>
  <si>
    <t>R31M0VY9OTJB9I</t>
  </si>
  <si>
    <t>R2ZQ1L37VEHS9C</t>
  </si>
  <si>
    <t>R2BKJHDM07WI0G</t>
  </si>
  <si>
    <t>R357SWC6WSG1AM</t>
  </si>
  <si>
    <t>R2H4OG72VGEPXR</t>
  </si>
  <si>
    <t>R1SWHPJDUW2G3M</t>
  </si>
  <si>
    <t>R2RFQJDQF5BT8</t>
  </si>
  <si>
    <t>RPGTYXQGC3TXI</t>
  </si>
  <si>
    <t>R3TFGARGJENEPY</t>
  </si>
  <si>
    <t>ROG4D0YGDQMH</t>
  </si>
  <si>
    <t>R3HAW9CAE08DZ5</t>
  </si>
  <si>
    <t>R1LA2HMRSTZGUS</t>
  </si>
  <si>
    <t>R2NOWT8O685BUW</t>
  </si>
  <si>
    <t>RWSKUEMV0AS0P</t>
  </si>
  <si>
    <t>R2YZOJVWTFMYAH</t>
  </si>
  <si>
    <t>R17E9QT7OVVJVX</t>
  </si>
  <si>
    <t>R3KPQIECAK271I</t>
  </si>
  <si>
    <t>R2UJ9SFJ6B6U93</t>
  </si>
  <si>
    <t>R1670TIBLR378H</t>
  </si>
  <si>
    <t>R14R0I9YVONH86</t>
  </si>
  <si>
    <t>R1FIR49JO1CT41</t>
  </si>
  <si>
    <t>R3TVMEHW7XIWSU</t>
  </si>
  <si>
    <t>R20EKADK19NV0G</t>
  </si>
  <si>
    <t>R3AGXOFMA1Z00Q</t>
  </si>
  <si>
    <t>R97FQ3X9NLEAL</t>
  </si>
  <si>
    <t>R3D45IE6H47RBM</t>
  </si>
  <si>
    <t>R1HL2KTGD7AU9J</t>
  </si>
  <si>
    <t>R39IL0Q9V5M18U</t>
  </si>
  <si>
    <t>R7M2JXHO1GESO</t>
  </si>
  <si>
    <t>R2TBG87E7UU7IT</t>
  </si>
  <si>
    <t>R8OA8PY28PACZ</t>
  </si>
  <si>
    <t>R3PAX3XE02N0SU</t>
  </si>
  <si>
    <t>R1A1WNBXQ3ZV8U</t>
  </si>
  <si>
    <t>R27MAAIUO0M5EU</t>
  </si>
  <si>
    <t>R2EI5EUGGANOP4</t>
  </si>
  <si>
    <t>RAGDDQU7ERLG3</t>
  </si>
  <si>
    <t>R1091DNAFCQ1ML</t>
  </si>
  <si>
    <t>R2FHIBV8JE4CTB</t>
  </si>
  <si>
    <t>R315K0BCU0KVKO</t>
  </si>
  <si>
    <t>RD129PA7KQQOR</t>
  </si>
  <si>
    <t>R3BTQPGZLTN48E</t>
  </si>
  <si>
    <t>RH0STL2LKD7N5</t>
  </si>
  <si>
    <t>RVNS9SRGUWUT3</t>
  </si>
  <si>
    <t>R25CXUY1Y74QGF</t>
  </si>
  <si>
    <t>R1SIGI0M0INPVB</t>
  </si>
  <si>
    <t>RTYS2009LXZ0F</t>
  </si>
  <si>
    <t>R3DHH1B1DC2OGH</t>
  </si>
  <si>
    <t>R26KSH3RBQKGT2</t>
  </si>
  <si>
    <t>R214TVL0DAXY0G</t>
  </si>
  <si>
    <t>R22XPNBA0P52JE</t>
  </si>
  <si>
    <t>R2JCG39HM3XZKI</t>
  </si>
  <si>
    <t>R30UMY6PRVGYKT</t>
  </si>
  <si>
    <t>R398R1U5AOLEWZ</t>
  </si>
  <si>
    <t>R2ZPWCXL5SRL4K</t>
  </si>
  <si>
    <t>RZQBPVMZ63GKC</t>
  </si>
  <si>
    <t>R3PZ9M9NRLFCBK</t>
  </si>
  <si>
    <t>R2VMQ0VVXS5IEG</t>
  </si>
  <si>
    <t>R2C46FNV1C79UY</t>
  </si>
  <si>
    <t>R3BAG45K66JWS0</t>
  </si>
  <si>
    <t>R2L5BXFZ44VH08</t>
  </si>
  <si>
    <t>R1DNIFUE8H5EEW</t>
  </si>
  <si>
    <t>RUQ8WLFE1FRJ2</t>
  </si>
  <si>
    <t>R3INJM16FB1HRU</t>
  </si>
  <si>
    <t>R2SK87JCLEZXU5</t>
  </si>
  <si>
    <t>R2ETO1K77ZMSKV</t>
  </si>
  <si>
    <t>R2H68423RYLXB</t>
  </si>
  <si>
    <t>R1WFAYRPS9QE0I</t>
  </si>
  <si>
    <t>R3G4YE2Z67KWF</t>
  </si>
  <si>
    <t>R10VUNRCJ444H</t>
  </si>
  <si>
    <t>R1STWXMMXCIH5R</t>
  </si>
  <si>
    <t>R2NMOFESF8XUH0</t>
  </si>
  <si>
    <t>R1ZCZPBQQ9KJK5</t>
  </si>
  <si>
    <t>R1ENHRHV4PYK80</t>
  </si>
  <si>
    <t>R3JYYAE7E8XMB7</t>
  </si>
  <si>
    <t>R23AXNSZOR242M</t>
  </si>
  <si>
    <t>RS4EISO2SVH41</t>
  </si>
  <si>
    <t>R19H4V5VDOUHHC</t>
  </si>
  <si>
    <t>RN9VBZPCHG67H</t>
  </si>
  <si>
    <t>RSK3T9GASN96L</t>
  </si>
  <si>
    <t>RPWBSG3KWA82A</t>
  </si>
  <si>
    <t>RWGY8K9HNDNRU</t>
  </si>
  <si>
    <t>R3L1XUQPJ929C7</t>
  </si>
  <si>
    <t>R2XKLKC7UXH808</t>
  </si>
  <si>
    <t>RM4IBEHSZRD8V</t>
  </si>
  <si>
    <t>RAZEY6CB0C851</t>
  </si>
  <si>
    <t>R2T2IQ3NPMSEPC</t>
  </si>
  <si>
    <t>R1RYD1G1L822TU</t>
  </si>
  <si>
    <t>R3JBMU1NFJ68VJ</t>
  </si>
  <si>
    <t>R2WSQQANOVVMW7</t>
  </si>
  <si>
    <t>R3OIOOP7OOI9B</t>
  </si>
  <si>
    <t>RXH86NNRUTTSM</t>
  </si>
  <si>
    <t>R263I1US66YJWE</t>
  </si>
  <si>
    <t>R1278X0YFW7IYM</t>
  </si>
  <si>
    <t>R1BD0HURZRIGKV</t>
  </si>
  <si>
    <t>RKQY8Y6U3Y4BT</t>
  </si>
  <si>
    <t>R3K3LMO7VBZ15E</t>
  </si>
  <si>
    <t>RIMQ7KGAFAY45</t>
  </si>
  <si>
    <t>R1KDTPUO1RHWGT</t>
  </si>
  <si>
    <t>RNJPU360H19UG</t>
  </si>
  <si>
    <t>RRC1X279O3BYB</t>
  </si>
  <si>
    <t>R3TS5E690D6AFF</t>
  </si>
  <si>
    <t>R3S2E5C2I6JD1P</t>
  </si>
  <si>
    <t>R1JSM9LLIPIPIE</t>
  </si>
  <si>
    <t>R2JQPA2EQ0WL1U</t>
  </si>
  <si>
    <t>R3U349CN4O5SC6</t>
  </si>
  <si>
    <t>R1J878MPQE23PD</t>
  </si>
  <si>
    <t>R2R9RFXWTHCR3</t>
  </si>
  <si>
    <t>R2X9MHLA6MM34</t>
  </si>
  <si>
    <t>RHA2MO1Y7A64J</t>
  </si>
  <si>
    <t>R19QO4H7S5AZSB</t>
  </si>
  <si>
    <t>R2GYKQI0LU6PCG</t>
  </si>
  <si>
    <t>R1OO2ED6615EX1</t>
  </si>
  <si>
    <t>RR4S5JTJMCPA5</t>
  </si>
  <si>
    <t>R2MUOQFFMUBSEX</t>
  </si>
  <si>
    <t>R2TTPMZXY7I60N</t>
  </si>
  <si>
    <t>R3J2S0BEM61SOV</t>
  </si>
  <si>
    <t>RNGB4OZTF3NE9</t>
  </si>
  <si>
    <t>RPWGHZZ206ZUQ</t>
  </si>
  <si>
    <t>R215KMCB5Y5BKK</t>
  </si>
  <si>
    <t>R2XVLVMLVK698V</t>
  </si>
  <si>
    <t>R3MMCNIWBVZHMH</t>
  </si>
  <si>
    <t>RWIX4QGK0HB47</t>
  </si>
  <si>
    <t>R2U607V82KC6LR</t>
  </si>
  <si>
    <t>R34XJ1XQ2W72IB</t>
  </si>
  <si>
    <t>R1IGS6R7QZHIL3</t>
  </si>
  <si>
    <t>R24GH90H9QAC3X</t>
  </si>
  <si>
    <t>R2CGSX3HLMIJZL</t>
  </si>
  <si>
    <t>R1N6Y6SLVTC950</t>
  </si>
  <si>
    <t>R2HZOPWZKCIJXD</t>
  </si>
  <si>
    <t>R1B00RU3SHI9Q9</t>
  </si>
  <si>
    <t>RHQJ6BFGU8S7I</t>
  </si>
  <si>
    <t>RG5NSLD24104J</t>
  </si>
  <si>
    <t>R3JPZAMX1OKWEU</t>
  </si>
  <si>
    <t>RR77HDAK29S5E</t>
  </si>
  <si>
    <t>RI9OJ89Z7HZ5F</t>
  </si>
  <si>
    <t>R3T0U6U3J4PDPY</t>
  </si>
  <si>
    <t>R2FFZ4RWVYRVJO</t>
  </si>
  <si>
    <t>RN9FDFWKUWE27</t>
  </si>
  <si>
    <t>R9ERTYK7DPN51</t>
  </si>
  <si>
    <t>R17LPFA7PQVV2Q</t>
  </si>
  <si>
    <t>R1VIJFIRWTTF1F</t>
  </si>
  <si>
    <t>R30ZXKRSMH8MBC</t>
  </si>
  <si>
    <t>R3V395NK0BE964</t>
  </si>
  <si>
    <t>R30BJ29AF18U6C</t>
  </si>
  <si>
    <t>R2HZN4EOJBDZU2</t>
  </si>
  <si>
    <t>RUIKGKRD5Y2WM</t>
  </si>
  <si>
    <t>RS2SWNB31NQTZ</t>
  </si>
  <si>
    <t>R1F2SW4YE5GUXJ</t>
  </si>
  <si>
    <t>R1FYDS9NWE2BJN</t>
  </si>
  <si>
    <t>R6QHEB7AVI99H</t>
  </si>
  <si>
    <t>RPO0OE319VG3R</t>
  </si>
  <si>
    <t>R3O98DZ74AMK81</t>
  </si>
  <si>
    <t>R1UHYB97GFXYMT</t>
  </si>
  <si>
    <t>R24VRMVVKTZXZU</t>
  </si>
  <si>
    <t>R2SZR29UV8HPIJ</t>
  </si>
  <si>
    <t>R34NPCR94RTTCU</t>
  </si>
  <si>
    <t>REPOE3PIM6ZRN</t>
  </si>
  <si>
    <t>R2RF6XPVSOG2R2</t>
  </si>
  <si>
    <t>RHE4AF3VC0YG</t>
  </si>
  <si>
    <t>RQ8DJGRM0OVUA</t>
  </si>
  <si>
    <t>R2AX7J603OWTJ3</t>
  </si>
  <si>
    <t>R2P5LLM3NUTV98</t>
  </si>
  <si>
    <t>R2T24WJDYF97OT</t>
  </si>
  <si>
    <t>R1H22LPZ4C01LF</t>
  </si>
  <si>
    <t>R2Q0K2ZG4X5GOR</t>
  </si>
  <si>
    <t>RMKFA51N2GL3C</t>
  </si>
  <si>
    <t>R25ABQM4CM6CPA</t>
  </si>
  <si>
    <t>R1JXDDZO9EMZD4</t>
  </si>
  <si>
    <t>R1IBNDHUOM6FD6</t>
  </si>
  <si>
    <t>R1BRNGXN1P2SNY</t>
  </si>
  <si>
    <t>R1MLFHXV5FZHKJ</t>
  </si>
  <si>
    <t>R3JDJSYI7QMMXW</t>
  </si>
  <si>
    <t>R1SO4U2YQ4QVI7</t>
  </si>
  <si>
    <t>RNKC5XGEH5NV2</t>
  </si>
  <si>
    <t>R2FZGTY0F38C1H</t>
  </si>
  <si>
    <t>R240P2TKGWDYW0</t>
  </si>
  <si>
    <t>R2I902T88OZJ4E</t>
  </si>
  <si>
    <t>RNEAQQCZW4BQR</t>
  </si>
  <si>
    <t>R3QX33JL1X0RQ2</t>
  </si>
  <si>
    <t>R190BAYCEPAT8R</t>
  </si>
  <si>
    <t>R1CCAJOU1DMY14</t>
  </si>
  <si>
    <t>R2KPPV8ZRKYJYF</t>
  </si>
  <si>
    <t>R2N5CX7I9OROMB</t>
  </si>
  <si>
    <t>RN0DQOQT1HQTW</t>
  </si>
  <si>
    <t>R6EYGLUKXGGAH</t>
  </si>
  <si>
    <t>R2F0IBB2PGO45G</t>
  </si>
  <si>
    <t>RJFI2R3H927Q</t>
  </si>
  <si>
    <t>RC7IDRI4JEBY7</t>
  </si>
  <si>
    <t>R32SRTV86GX7PE</t>
  </si>
  <si>
    <t>R280BK653XF5IU</t>
  </si>
  <si>
    <t>R1TL5WY2M25VGJ</t>
  </si>
  <si>
    <t>R2BSYUX6ABDXCI</t>
  </si>
  <si>
    <t>R3IWMYQP9WYGE1</t>
  </si>
  <si>
    <t>R3LK3T3R4O8FU7</t>
  </si>
  <si>
    <t>RGKDXCG824W5</t>
  </si>
  <si>
    <t>R32ISLP60XI7WG</t>
  </si>
  <si>
    <t>R3HCQZ8VAQXLAM</t>
  </si>
  <si>
    <t>R21NKRX5SKSE3</t>
  </si>
  <si>
    <t>R1JCAOH6CT4ZDX</t>
  </si>
  <si>
    <t>RBPCGQGUPOSY</t>
  </si>
  <si>
    <t>R23PLPS8OE8OR6</t>
  </si>
  <si>
    <t>R1YVS42PE19S0D</t>
  </si>
  <si>
    <t>R3DONAXVXXHGDY</t>
  </si>
  <si>
    <t>R6PIB7C4JS214</t>
  </si>
  <si>
    <t>R1IUZ4ZBSB7KQ2</t>
  </si>
  <si>
    <t>R2LJBGGLXY8MMO</t>
  </si>
  <si>
    <t>R2LXCMNDSZ18EC</t>
  </si>
  <si>
    <t>RTNR1AFNBXK4C</t>
  </si>
  <si>
    <t>R14X6K190U5P2</t>
  </si>
  <si>
    <t>R3W8PELKPQYYI</t>
  </si>
  <si>
    <t>R3AV7SRJJGTMF2</t>
  </si>
  <si>
    <t>R4A9Q67LKCDN3</t>
  </si>
  <si>
    <t>R3AV2JB3F2MMO3</t>
  </si>
  <si>
    <t>RI4BBDQRBX3QS</t>
  </si>
  <si>
    <t>R2N9AER7WVBMQU</t>
  </si>
  <si>
    <t>RHZ7QGZ3QY95Q</t>
  </si>
  <si>
    <t>R36IMPCVTWBT4A</t>
  </si>
  <si>
    <t>RHK81ZNE4PTND</t>
  </si>
  <si>
    <t>R1APOT5W7NCQ0K</t>
  </si>
  <si>
    <t>R2TC26RQAISV2N</t>
  </si>
  <si>
    <t>R29YF4D5Q0NB7T</t>
  </si>
  <si>
    <t>RUNNMDT7UQU00</t>
  </si>
  <si>
    <t>RU90SRND4C6NC</t>
  </si>
  <si>
    <t>R2RM3RN5D9HC4M</t>
  </si>
  <si>
    <t>RC89DCR0F7SCA</t>
  </si>
  <si>
    <t>R2KA10FTGOHQYB</t>
  </si>
  <si>
    <t>REYTAGJ74749P</t>
  </si>
  <si>
    <t>R2K1HT3L3AA6YD</t>
  </si>
  <si>
    <t>R2QPRH31E0VIXG</t>
  </si>
  <si>
    <t>RB7KRXWWEVCNK</t>
  </si>
  <si>
    <t>R21JTGL4FLUYFT</t>
  </si>
  <si>
    <t>RCYHGGNFDK4S3</t>
  </si>
  <si>
    <t>R28YJ8VEV2B2GS</t>
  </si>
  <si>
    <t>RU0EQUWAQWSU6</t>
  </si>
  <si>
    <t>R2R99SCVYQYHPL</t>
  </si>
  <si>
    <t>R7O3R0R2OR9EZ</t>
  </si>
  <si>
    <t>R1EO91IQFDEPU8</t>
  </si>
  <si>
    <t>RMYWUK6J83TM9</t>
  </si>
  <si>
    <t>R3GV3HMKR68771</t>
  </si>
  <si>
    <t>R3MB7ZUKQPAQ1C</t>
  </si>
  <si>
    <t>R1QKEORLV97GNT</t>
  </si>
  <si>
    <t>R3TCEP7588ZBZ</t>
  </si>
  <si>
    <t>R2I5P8LAU0IX8X</t>
  </si>
  <si>
    <t>R19Q8ONLFVVDNG</t>
  </si>
  <si>
    <t>RTAB1NOENZ16O</t>
  </si>
  <si>
    <t>R2088N9Y90R4IZ</t>
  </si>
  <si>
    <t>R3R8TSL66Y6E6F</t>
  </si>
  <si>
    <t>R29WIAZC4ETAX2</t>
  </si>
  <si>
    <t>R2J8KC6I69DKED</t>
  </si>
  <si>
    <t>R38F8NXSXYDTXY</t>
  </si>
  <si>
    <t>RVHJAX9LZXL81</t>
  </si>
  <si>
    <t>R2E2LEW31FG8SL</t>
  </si>
  <si>
    <t>RR4N76OXC0SFK</t>
  </si>
  <si>
    <t>R3RUZMOBCK3L6O</t>
  </si>
  <si>
    <t>RLT5ZN2J9CR4R</t>
  </si>
  <si>
    <t>RE3SOUOHD3XN5</t>
  </si>
  <si>
    <t>R1A4SOUGDN8TRQ</t>
  </si>
  <si>
    <t>R1OMQV5UFU8OAK</t>
  </si>
  <si>
    <t>R1ZKAUAWGCN68M</t>
  </si>
  <si>
    <t>R372LY89QNU1WS</t>
  </si>
  <si>
    <t>RSZSH0XP6FHXL</t>
  </si>
  <si>
    <t>R1QBFW8U0VSW9</t>
  </si>
  <si>
    <t>RCX3IHOVKD69A</t>
  </si>
  <si>
    <t>R3PESF4URSOFRC</t>
  </si>
  <si>
    <t>R15SV1BX6S6PS9</t>
  </si>
  <si>
    <t>RKV8CMWS5JH6D</t>
  </si>
  <si>
    <t>R1QIQ59JU5UE4V</t>
  </si>
  <si>
    <t>R2L12WCBQ4OCVC</t>
  </si>
  <si>
    <t>R1UF72K40NHBF1</t>
  </si>
  <si>
    <t>R9J5VXGXQDEI5</t>
  </si>
  <si>
    <t>RDU15S26VUSDV</t>
  </si>
  <si>
    <t>R3JYUNYTYNOS5E</t>
  </si>
  <si>
    <t>R281VFJGSFWPSV</t>
  </si>
  <si>
    <t>R28OJFR9T45794</t>
  </si>
  <si>
    <t>R1Q7JAGLTGSLIR</t>
  </si>
  <si>
    <t>R17RCVE0E6A6XA</t>
  </si>
  <si>
    <t>R280FE6OS8V8I4</t>
  </si>
  <si>
    <t>RMC53XMIQL6LY</t>
  </si>
  <si>
    <t>R1TL181OM5ZWSJ</t>
  </si>
  <si>
    <t>RL6IWO0F5BP3F</t>
  </si>
  <si>
    <t>R2VCXQVEFYZWR8</t>
  </si>
  <si>
    <t>R2F6HAXHI2E0QM</t>
  </si>
  <si>
    <t>R3ARFHUPI2UTDN</t>
  </si>
  <si>
    <t>R2NFBRLIKTBYX6</t>
  </si>
  <si>
    <t>R1NQQIZHCDSRL8</t>
  </si>
  <si>
    <t>RU6YHY3TNNV6U</t>
  </si>
  <si>
    <t>R2F0F9H707NNWH</t>
  </si>
  <si>
    <t>R32GR67TTDTEH</t>
  </si>
  <si>
    <t>RMA358YLCTHG2</t>
  </si>
  <si>
    <t>R31WQ6LSRGW2ZR</t>
  </si>
  <si>
    <t>R38HZUI1W51JF2</t>
  </si>
  <si>
    <t>R3ORITJ44RSH6F</t>
  </si>
  <si>
    <t>R19ZBL4YHKSF9E</t>
  </si>
  <si>
    <t>R3H95PXGDM3OFT</t>
  </si>
  <si>
    <t>R2OAZG856SPCH0</t>
  </si>
  <si>
    <t>R23KHIP7PE2TA4</t>
  </si>
  <si>
    <t>RXHZQKEGCUAY8</t>
  </si>
  <si>
    <t>R3R9NQXE7ERW69</t>
  </si>
  <si>
    <t>R31DY4L4738GNN</t>
  </si>
  <si>
    <t>R3347MGIFGCWJS</t>
  </si>
  <si>
    <t>R263YLUZGHS5XD</t>
  </si>
  <si>
    <t>R1ETYQQ9DO5CT3</t>
  </si>
  <si>
    <t>R2D2D3D80JZBY3</t>
  </si>
  <si>
    <t>RB0Q5W9URO8ZE</t>
  </si>
  <si>
    <t>R3SYQPLCIXHS1E</t>
  </si>
  <si>
    <t>RVV3VEBYM65XS</t>
  </si>
  <si>
    <t>R25CPGMH2YOEGC</t>
  </si>
  <si>
    <t>RL1N0IR94UURO</t>
  </si>
  <si>
    <t>RJDDXBOXLND1S</t>
  </si>
  <si>
    <t>R1RIAS936O3KJB</t>
  </si>
  <si>
    <t>R2HJLACK6M123R</t>
  </si>
  <si>
    <t>R37WC2OOJ7EH00</t>
  </si>
  <si>
    <t>R552K8E1PGVSB</t>
  </si>
  <si>
    <t>R243ZL6I5OCPFC</t>
  </si>
  <si>
    <t>RMRDDMYPHJVVP</t>
  </si>
  <si>
    <t>R3T10OKWTH8OE8</t>
  </si>
  <si>
    <t>RMG3T7RJ48ZLD</t>
  </si>
  <si>
    <t>R3UFE6QT0QHH7G</t>
  </si>
  <si>
    <t>R3X13NSZ9R7V8</t>
  </si>
  <si>
    <t>RDV1T7ZH0FK06</t>
  </si>
  <si>
    <t>RUQIUJ24RX540</t>
  </si>
  <si>
    <t>R3URL5J0TF2CFR</t>
  </si>
  <si>
    <t>R37JPC46NZUYM4</t>
  </si>
  <si>
    <t>R1OQKLY9Q4GY95</t>
  </si>
  <si>
    <t>R32GL6C68NHZHW</t>
  </si>
  <si>
    <t>RROVBM9HC5VHW</t>
  </si>
  <si>
    <t>RYKSWQWZ75CWA</t>
  </si>
  <si>
    <t>R1DIINFPSDUN2C</t>
  </si>
  <si>
    <t>R2YE4LXQQUWF7F</t>
  </si>
  <si>
    <t>R1ZMYNJKIPID9R</t>
  </si>
  <si>
    <t>R21HYR2IZWHCTU</t>
  </si>
  <si>
    <t>RF3YHF01ASGWA</t>
  </si>
  <si>
    <t>R10AUP1PXSZ48T</t>
  </si>
  <si>
    <t>R2BF4IQECR3SFS</t>
  </si>
  <si>
    <t>R1QSF7UGCDTRKX</t>
  </si>
  <si>
    <t>R3DE0HC1JNBC6C</t>
  </si>
  <si>
    <t>RLPLHEPRNO61J</t>
  </si>
  <si>
    <t>R3RFDGR8TPI8RK</t>
  </si>
  <si>
    <t>RAKVMHE1HIAWS</t>
  </si>
  <si>
    <t>R993RWWGJ9AOK</t>
  </si>
  <si>
    <t>RG1S054Z1LNM</t>
  </si>
  <si>
    <t>RXNSR6DWHY21T</t>
  </si>
  <si>
    <t>R2UAN2MTFP5KVM</t>
  </si>
  <si>
    <t>RVXBEXV3GDXD8</t>
  </si>
  <si>
    <t>R3NEQG8JV6357R</t>
  </si>
  <si>
    <t>R88E54B144DD0</t>
  </si>
  <si>
    <t>R3FL7Q9VYK7FX</t>
  </si>
  <si>
    <t>R179TG3O7PDRPF</t>
  </si>
  <si>
    <t>R3Q8O6PFUVQU7A</t>
  </si>
  <si>
    <t>R8AM97GFJ0FQP</t>
  </si>
  <si>
    <t>R1XSLD1GQ10QW7</t>
  </si>
  <si>
    <t>R1AN77ZWAV7W2O</t>
  </si>
  <si>
    <t>R1JOWRTOHMS9W3</t>
  </si>
  <si>
    <t>R3EH3U82O1X3NA</t>
  </si>
  <si>
    <t>RFZS8GTC3FBL5</t>
  </si>
  <si>
    <t>RPXUHUM30UTOQ</t>
  </si>
  <si>
    <t>R1AI9WFQ3G1DHX</t>
  </si>
  <si>
    <t>RW7GLU8WKBE0M</t>
  </si>
  <si>
    <t>R8JGWFB8APIP2</t>
  </si>
  <si>
    <t>R2WSL4EHLPOXQ6</t>
  </si>
  <si>
    <t>R1B73QMNM4YS1Q</t>
  </si>
  <si>
    <t>R3573XWMBZ88LW</t>
  </si>
  <si>
    <t>RYNFBD6U8G0VG</t>
  </si>
  <si>
    <t>R2NLFJL73LNWXM</t>
  </si>
  <si>
    <t>R1DOYFCE2U82WE</t>
  </si>
  <si>
    <t>ROTYDHVA4QC9L</t>
  </si>
  <si>
    <t>R314WOWD2JI7BC</t>
  </si>
  <si>
    <t>RFMW7AV5SCYI4</t>
  </si>
  <si>
    <t>R17OEBPM77XXFS</t>
  </si>
  <si>
    <t>RDXQHIOFK1PKR</t>
  </si>
  <si>
    <t>R3SVTCGHMIRBEU</t>
  </si>
  <si>
    <t>R1IZIEXJ4GIYSS</t>
  </si>
  <si>
    <t>RDUMYFY75NN95</t>
  </si>
  <si>
    <t>R2GX29CH20R2HN</t>
  </si>
  <si>
    <t>R246JQ5OCCXV4C</t>
  </si>
  <si>
    <t>R3OUB0HZCUEZBL</t>
  </si>
  <si>
    <t>R2ZYHN8QERPN3K</t>
  </si>
  <si>
    <t>RKYJMDLBEO56M</t>
  </si>
  <si>
    <t>R376767ZF0GAG9</t>
  </si>
  <si>
    <t>R34R6IMCCGAV5E</t>
  </si>
  <si>
    <t>R2JQ1CZWIUOSXX</t>
  </si>
  <si>
    <t>R30SGGX9LU3IEW</t>
  </si>
  <si>
    <t>RPP3YL70C1J1I</t>
  </si>
  <si>
    <t>R2Y8Z95B7LQZHR</t>
  </si>
  <si>
    <t>RERXVOZZDMCMH</t>
  </si>
  <si>
    <t>R34GHCVBN6M7BX</t>
  </si>
  <si>
    <t>R3OA62LXAITW86</t>
  </si>
  <si>
    <t>R3YGN1PYLTA95</t>
  </si>
  <si>
    <t>R138ITHIJ8RJ6M</t>
  </si>
  <si>
    <t>R1KZ4GHZKT2TPA</t>
  </si>
  <si>
    <t>R1SUUZASWMKX38</t>
  </si>
  <si>
    <t>R1UZWXA61RMVAG</t>
  </si>
  <si>
    <t>R1ITYM212PMU7Y</t>
  </si>
  <si>
    <t>R3GAC6LEDQRXWV</t>
  </si>
  <si>
    <t>RCD1ZRKX9XILR</t>
  </si>
  <si>
    <t>R1JOZFF0PN5PHU</t>
  </si>
  <si>
    <t>R1HFQQWKU1B7T9</t>
  </si>
  <si>
    <t>R3HPSXLWX2RSHO</t>
  </si>
  <si>
    <t>R2ZFEFLH2H6BOJ</t>
  </si>
  <si>
    <t>RGRLYUCCNW475</t>
  </si>
  <si>
    <t>R3V539LPWIH3CD</t>
  </si>
  <si>
    <t>R2XI5MDOB81641</t>
  </si>
  <si>
    <t>R22CGQQGZP9IJE</t>
  </si>
  <si>
    <t>R1UL38ZEBW713N</t>
  </si>
  <si>
    <t>R3E3VUOM7IQWIG</t>
  </si>
  <si>
    <t>RZ2N6DQS7N3YW</t>
  </si>
  <si>
    <t>R1M6LN7UHLOFD5</t>
  </si>
  <si>
    <t>RSFAK41WPQNGS</t>
  </si>
  <si>
    <t>RFTJVE897RMI1</t>
  </si>
  <si>
    <t>R5BPUDDXQP2LX</t>
  </si>
  <si>
    <t>R1RNRZ1O5EQLX2</t>
  </si>
  <si>
    <t>R2RPW3A6WAAR13</t>
  </si>
  <si>
    <t>R18A1K5678ELRR</t>
  </si>
  <si>
    <t>R3VBWUYTKOOUQ7</t>
  </si>
  <si>
    <t>R320E1OP4NVG4E</t>
  </si>
  <si>
    <t>R10EY3S2UI2CVF</t>
  </si>
  <si>
    <t>R3TWPYZY4WV9SK</t>
  </si>
  <si>
    <t>R2GYN2RG5YXY61</t>
  </si>
  <si>
    <t>R2Y6MTG252PZ9P</t>
  </si>
  <si>
    <t>R1IM78YLKWJZ1B</t>
  </si>
  <si>
    <t>R2HOIOV2PZY6Y0</t>
  </si>
  <si>
    <t>R16YJN41HAWT0T</t>
  </si>
  <si>
    <t>R3V1KGX1M84MDL</t>
  </si>
  <si>
    <t>R1MJS2XFJ5XTYU</t>
  </si>
  <si>
    <t>R1QPQWXB4IZHD9</t>
  </si>
  <si>
    <t>ROZB42OM5ZUZC</t>
  </si>
  <si>
    <t>R17BVAUSS4GAE9</t>
  </si>
  <si>
    <t>R2O4T61G3PT1SL</t>
  </si>
  <si>
    <t>R3MTH1DRIEXJ4M</t>
  </si>
  <si>
    <t>R29A6Q7HZ6EA5U</t>
  </si>
  <si>
    <t>R3TD9LHIZPOJZZ</t>
  </si>
  <si>
    <t>R2PFDWJXL0R5KK</t>
  </si>
  <si>
    <t>R1FKF3ZE0DND0Q</t>
  </si>
  <si>
    <t>R3KUJV3XYVM4Z6</t>
  </si>
  <si>
    <t>RD8XDFHPQTF6M</t>
  </si>
  <si>
    <t>R2JZWY45ZK4FS3</t>
  </si>
  <si>
    <t>R29AV9WKFL78NP</t>
  </si>
  <si>
    <t>RWFBNIYQTMW4A</t>
  </si>
  <si>
    <t>R11CTFK86N4XV0</t>
  </si>
  <si>
    <t>R2KD2NV6SEZGHN</t>
  </si>
  <si>
    <t>R3DPGVFQ8PV47O</t>
  </si>
  <si>
    <t>RBQ1DML3XWOLI</t>
  </si>
  <si>
    <t>R1JRJHAW9JYVQ5</t>
  </si>
  <si>
    <t>R3Q5M78JBLPTF5</t>
  </si>
  <si>
    <t>R1OW9TWGTIS29M</t>
  </si>
  <si>
    <t>R2X2WOP22DNGDV</t>
  </si>
  <si>
    <t>R2M132CK318U3F</t>
  </si>
  <si>
    <t>R3SCT96D2225LJ</t>
  </si>
  <si>
    <t>R368748X71CS6N</t>
  </si>
  <si>
    <t>R2986V8U04JEIG</t>
  </si>
  <si>
    <t>R167KSSEHI9SV</t>
  </si>
  <si>
    <t>R2UI7KAL0FX21X</t>
  </si>
  <si>
    <t>RMAC0LO0EDHO9</t>
  </si>
  <si>
    <t>R1UZCDEE5WMPNY</t>
  </si>
  <si>
    <t>R35RTKDU6GUF5G</t>
  </si>
  <si>
    <t>R1WHY9P0NTWTUZ</t>
  </si>
  <si>
    <t>R2Z12TXTO619EK</t>
  </si>
  <si>
    <t>R38I9UZZJQWPZL</t>
  </si>
  <si>
    <t>R1S5FKLP0IY3KE</t>
  </si>
  <si>
    <t>R32Q73104YVTTE</t>
  </si>
  <si>
    <t>R2GZHWNGVMBJFG</t>
  </si>
  <si>
    <t>R3L27H7N1WH5BG</t>
  </si>
  <si>
    <t>R200QONLM29B4B</t>
  </si>
  <si>
    <t>RSGSF2Y8TNWD0</t>
  </si>
  <si>
    <t>R2WCFFUYEJ2QLS</t>
  </si>
  <si>
    <t>RNJ6P4996W6TH</t>
  </si>
  <si>
    <t>R21MEVVJ4JZS79</t>
  </si>
  <si>
    <t>R9RZUDWJS5AWT</t>
  </si>
  <si>
    <t>R2UVKVQN13D4BP</t>
  </si>
  <si>
    <t>ROIDOHU6ZPBY6</t>
  </si>
  <si>
    <t>RVYETD2GBOPL1</t>
  </si>
  <si>
    <t>R35DGGWKAGGN7H</t>
  </si>
  <si>
    <t>R2NH2WT3ZLS63K</t>
  </si>
  <si>
    <t>R29HIGIR59F1T6</t>
  </si>
  <si>
    <t>R2G5PWMPUJRZK5</t>
  </si>
  <si>
    <t>R3LMAD40N5XICA</t>
  </si>
  <si>
    <t>R3M6NH8U0C7JBM</t>
  </si>
  <si>
    <t>R32DO8SLNF2JSA</t>
  </si>
  <si>
    <t>R3U0NCD7XO2KX4</t>
  </si>
  <si>
    <t>R3A34J0QMEWYPJ</t>
  </si>
  <si>
    <t>R3P9E303DFLLWO</t>
  </si>
  <si>
    <t>R18Z15U25MM9WZ</t>
  </si>
  <si>
    <t>R1A9K53T8ZSX14</t>
  </si>
  <si>
    <t>R1TS0MH0S4ZXZP</t>
  </si>
  <si>
    <t>R8P1LH1QES7X5</t>
  </si>
  <si>
    <t>R3P0F39HVQX1F2</t>
  </si>
  <si>
    <t>R1F4WX53SB8ZKQ</t>
  </si>
  <si>
    <t>RU9DOPO6AYDMQ</t>
  </si>
  <si>
    <t>R8GI3QXXT6HDE</t>
  </si>
  <si>
    <t>R14LR72Y74A8AE</t>
  </si>
  <si>
    <t>R146T7C5DJS2HC</t>
  </si>
  <si>
    <t>RAZSYIJNF6OTY</t>
  </si>
  <si>
    <t>R4YUH7EZ5DB9C</t>
  </si>
  <si>
    <t>R1CIOU739KNQAX</t>
  </si>
  <si>
    <t>R2KCDNY1S0C382</t>
  </si>
  <si>
    <t>RCMGM5B1EHGHZ</t>
  </si>
  <si>
    <t>R2IIIEMH4MYPA3</t>
  </si>
  <si>
    <t>RM0CKWZYGTO62</t>
  </si>
  <si>
    <t>R27N3CJ0NTDZZ2</t>
  </si>
  <si>
    <t>RBNBAX3RV9RPS</t>
  </si>
  <si>
    <t>R1DID47Y3SOM8N</t>
  </si>
  <si>
    <t>RDR64CJXIU14Q</t>
  </si>
  <si>
    <t>R35FYRYXQJUQKR</t>
  </si>
  <si>
    <t>R2ICWHHEJJKM14</t>
  </si>
  <si>
    <t>R27C6A2VQ1DCPT</t>
  </si>
  <si>
    <t>R3IUDCLTBUPUIQ</t>
  </si>
  <si>
    <t>R3VFX06LEJWEGM</t>
  </si>
  <si>
    <t>R3KYBU80FW4GW4</t>
  </si>
  <si>
    <t>ROG35PUVPRISM</t>
  </si>
  <si>
    <t>RHMZ3T3WZDDMY</t>
  </si>
  <si>
    <t>R1XMM783W6HJM9</t>
  </si>
  <si>
    <t>R16YT7DTQMBX3D</t>
  </si>
  <si>
    <t>R3S2TJNZAZMVLI</t>
  </si>
  <si>
    <t>R385Q4NWD7KZ02</t>
  </si>
  <si>
    <t>R15GMMIQGLF7KU</t>
  </si>
  <si>
    <t>R2ITKFEBWVWQGC</t>
  </si>
  <si>
    <t>R2ON03LZDME2KG</t>
  </si>
  <si>
    <t>R3GEWALK7AZ64O</t>
  </si>
  <si>
    <t>R277DIP6RNNLR7</t>
  </si>
  <si>
    <t>RH39YOGKX760V</t>
  </si>
  <si>
    <t>R2W2Q565AZ4296</t>
  </si>
  <si>
    <t>RFY606NHN2Z3N</t>
  </si>
  <si>
    <t>R1KL1PIXVKYROE</t>
  </si>
  <si>
    <t>R37KB1BSN1FO5Q</t>
  </si>
  <si>
    <t>R1DVAMEM902WBM</t>
  </si>
  <si>
    <t>R1R4DU6U8Z5A9C</t>
  </si>
  <si>
    <t>R3R2TJZ3XDR2N9</t>
  </si>
  <si>
    <t>RFCKXSEJOQX6W</t>
  </si>
  <si>
    <t>R1Q6MS7EA3RQY5</t>
  </si>
  <si>
    <t>R3JZS3OD2HDHCY</t>
  </si>
  <si>
    <t>R29RVFGNYHN850</t>
  </si>
  <si>
    <t>RO3Q0361RMHT8</t>
  </si>
  <si>
    <t>RNDYBQHMT47QL</t>
  </si>
  <si>
    <t>R279Z47TD2BTW0</t>
  </si>
  <si>
    <t>R1KIQPBI7LXLZY</t>
  </si>
  <si>
    <t>R18R9LYERVQDHJ</t>
  </si>
  <si>
    <t>R1ESPXIP4APAI5</t>
  </si>
  <si>
    <t>R1O99FX1SFVXWL</t>
  </si>
  <si>
    <t>R2WZLXK8360X7Y</t>
  </si>
  <si>
    <t>R34GKFJOAIA0ZM</t>
  </si>
  <si>
    <t>R21T7HG6Q62LKN</t>
  </si>
  <si>
    <t>R2UXMZPMNM3JGP</t>
  </si>
  <si>
    <t>R3FRIGI0KXGVOD</t>
  </si>
  <si>
    <t>R1ZNM3HOV64QED</t>
  </si>
  <si>
    <t>R21SPI0C2CAAWN</t>
  </si>
  <si>
    <t>R1HSU2YSMNNHKF</t>
  </si>
  <si>
    <t>RYX7V566YA4IQ</t>
  </si>
  <si>
    <t>RR0XZNLNGQQUU</t>
  </si>
  <si>
    <t>ROZ7GLYC4255J</t>
  </si>
  <si>
    <t>R39BNXWIK6E894</t>
  </si>
  <si>
    <t>RO5MNH2EETV7Y</t>
  </si>
  <si>
    <t>RQESDHNQG4JEE</t>
  </si>
  <si>
    <t>R1ARLE60GL6DTT</t>
  </si>
  <si>
    <t>R39SJDQ1BMFLRZ</t>
  </si>
  <si>
    <t>R74664PDS2LKO</t>
  </si>
  <si>
    <t>RG9KNQN3E5K2O</t>
  </si>
  <si>
    <t>R3QKEI2SGY9HHY</t>
  </si>
  <si>
    <t>R2R5MGEDVA55JE</t>
  </si>
  <si>
    <t>R2AU8713HTPVYG</t>
  </si>
  <si>
    <t>RJ05T5WBN8SDA</t>
  </si>
  <si>
    <t>RQELQR0TU48E</t>
  </si>
  <si>
    <t>RDXWINVIMDE9W</t>
  </si>
  <si>
    <t>R3PFU7N4OQCZ68</t>
  </si>
  <si>
    <t>R205BUIEOZSB27</t>
  </si>
  <si>
    <t>R3KAOEMO5MHN5A</t>
  </si>
  <si>
    <t>R1DD7V7FUTYL3H</t>
  </si>
  <si>
    <t>R5IQN4CBEDBAH</t>
  </si>
  <si>
    <t>R1H10C8T2140MN</t>
  </si>
  <si>
    <t>R1GE3ZFKDOX0KC</t>
  </si>
  <si>
    <t>R3VTBRIS9BCUR4</t>
  </si>
  <si>
    <t>R3EH023Z1ERZZB</t>
  </si>
  <si>
    <t>R1TTVJ336C14LC</t>
  </si>
  <si>
    <t>R327QF3X1RB0MK</t>
  </si>
  <si>
    <t>R2HRVWXBERG050</t>
  </si>
  <si>
    <t>R30OSVBH5LSPGK</t>
  </si>
  <si>
    <t>RLX900TDISJGG</t>
  </si>
  <si>
    <t>RG1W93HZ0LNQX</t>
  </si>
  <si>
    <t>R86A6O666WPGN</t>
  </si>
  <si>
    <t>R1DHC6KSI9M5AM</t>
  </si>
  <si>
    <t>R1BLYOBTCRQS4K</t>
  </si>
  <si>
    <t>R1VVLMK1TC1KVO</t>
  </si>
  <si>
    <t>R1FU65T3QMAHXJ</t>
  </si>
  <si>
    <t>R2CXQLO9ZQRV83</t>
  </si>
  <si>
    <t>R39X6B5DPGVQLW</t>
  </si>
  <si>
    <t>R1TXSJNPJK3GGM</t>
  </si>
  <si>
    <t>R2NOAG9D9PY1MD</t>
  </si>
  <si>
    <t>R10D7UXTTY2ZIC</t>
  </si>
  <si>
    <t>R1IW3BMCWR5WKN</t>
  </si>
  <si>
    <t>R21W2URYUFT12Q</t>
  </si>
  <si>
    <t>R24L6D938JXIVA</t>
  </si>
  <si>
    <t>R3W2R17WXI3T8</t>
  </si>
  <si>
    <t>R2P109ABFQR9L1</t>
  </si>
  <si>
    <t>R18GKO5TQO1PXL</t>
  </si>
  <si>
    <t>R79MJI0BFQHB3</t>
  </si>
  <si>
    <t>R2YBSTEQSU2URL</t>
  </si>
  <si>
    <t>R2MQ8OBLUYQBDI</t>
  </si>
  <si>
    <t>R2RLW3M6VML3F7</t>
  </si>
  <si>
    <t>R1JVBADF2L2AG5</t>
  </si>
  <si>
    <t>R2YP2T8VIP3UG2</t>
  </si>
  <si>
    <t>R14ZZJQPCODG9I</t>
  </si>
  <si>
    <t>R1K7B181E6KQQ3</t>
  </si>
  <si>
    <t>R21KENPQN42DEW</t>
  </si>
  <si>
    <t>R1OKF4SQ0N13U2</t>
  </si>
  <si>
    <t>R1HD4L4O8FYBVJ</t>
  </si>
  <si>
    <t>R1DSP7AK9O1EG0</t>
  </si>
  <si>
    <t>R3F6O9LJWF9UGP</t>
  </si>
  <si>
    <t>R1WGQ33LIJEOSH</t>
  </si>
  <si>
    <t>R3NQC64D2P7Q16</t>
  </si>
  <si>
    <t>R1H44VOQWJQYKK</t>
  </si>
  <si>
    <t>RVLTVX5PB83WB</t>
  </si>
  <si>
    <t>R372RHOH38PJ9W</t>
  </si>
  <si>
    <t>RPVB28C2TPEDX</t>
  </si>
  <si>
    <t>R2K5ME2J0C1A30</t>
  </si>
  <si>
    <t>R15G6PDX7J8A9A</t>
  </si>
  <si>
    <t>R2Q84ODLPM7DG9</t>
  </si>
  <si>
    <t>R4UWGPOL1PSZZ</t>
  </si>
  <si>
    <t>R2U04XI700Y4ST</t>
  </si>
  <si>
    <t>R2EMG0GIWX7GP5</t>
  </si>
  <si>
    <t>R1W5S1B40S9QFL</t>
  </si>
  <si>
    <t>R2NR09K7JPREX9</t>
  </si>
  <si>
    <t>R1BVHMQAEEK6Q0</t>
  </si>
  <si>
    <t>R3JLTEYMK907F2</t>
  </si>
  <si>
    <t>RXAU989TJMDX6</t>
  </si>
  <si>
    <t>R2OBL8DBUTV157</t>
  </si>
  <si>
    <t>R2UVZEGX2NS1NM</t>
  </si>
  <si>
    <t>R2V19QOE8UAL56</t>
  </si>
  <si>
    <t>R3KPGU547U3K7Q</t>
  </si>
  <si>
    <t>R3B3CTTI0JEW3W</t>
  </si>
  <si>
    <t>R2H3P9OSLWFRSE</t>
  </si>
  <si>
    <t>R3CEV91R65AZLH</t>
  </si>
  <si>
    <t>RO567V8MWM1JK</t>
  </si>
  <si>
    <t>R11UZ87O5WB63U</t>
  </si>
  <si>
    <t>R2FG5ZQ7455JA9</t>
  </si>
  <si>
    <t>R3E79I7H5JT248</t>
  </si>
  <si>
    <t>R27NGUPGDT5O90</t>
  </si>
  <si>
    <t>R2GIXW3HN4LKA4</t>
  </si>
  <si>
    <t>R12ESRILVR6D2C</t>
  </si>
  <si>
    <t>R1TJWF170RZB5I</t>
  </si>
  <si>
    <t>R3K70V1SGG8WZ6</t>
  </si>
  <si>
    <t>RA1RQZLLULLS</t>
  </si>
  <si>
    <t>R127S7ET7LEPPH</t>
  </si>
  <si>
    <t>RDFTXU0U50TS</t>
  </si>
  <si>
    <t>R1DU2WDA81XR8N</t>
  </si>
  <si>
    <t>RBS3MOLNUR0IS</t>
  </si>
  <si>
    <t>R2GAKVFK8VGD8L</t>
  </si>
  <si>
    <t>R2G24JXNCEDY5G</t>
  </si>
  <si>
    <t>R15Y41S549H84B</t>
  </si>
  <si>
    <t>R1GY383SEEC577</t>
  </si>
  <si>
    <t>RPF6BQZ9ZGOD7</t>
  </si>
  <si>
    <t>RAQPY2NRM7G4U</t>
  </si>
  <si>
    <t>R22USVU70E2UD0</t>
  </si>
  <si>
    <t>RLKRRQI8IIBB2</t>
  </si>
  <si>
    <t>R1BTMJ9YWSTHY5</t>
  </si>
  <si>
    <t>R19OH78FQO2VN0</t>
  </si>
  <si>
    <t>R2N1VHAAGIDIMT</t>
  </si>
  <si>
    <t>R1J0541W0XS1ER</t>
  </si>
  <si>
    <t>R1O343U978W7T3</t>
  </si>
  <si>
    <t>RTT7TYSICUSK7</t>
  </si>
  <si>
    <t>RNJ28HCJAVS7P</t>
  </si>
  <si>
    <t>R65UG8VBWZ9FO</t>
  </si>
  <si>
    <t>R1NYFIH8430TSL</t>
  </si>
  <si>
    <t>R2XETJ09ENS8YK</t>
  </si>
  <si>
    <t>RZ2ITHHJJCWZS</t>
  </si>
  <si>
    <t>R9L25UA45NALQ</t>
  </si>
  <si>
    <t>RN4RJMHA6Z17Z</t>
  </si>
  <si>
    <t>R27O0FPVNG63DK</t>
  </si>
  <si>
    <t>R1O1OR760KAMN2</t>
  </si>
  <si>
    <t>R1KHM1E2FS5LHX</t>
  </si>
  <si>
    <t>R2EDFZCXSNQL9Q</t>
  </si>
  <si>
    <t>RWOZF184HDN45</t>
  </si>
  <si>
    <t>R2S27KPO0VKWWA</t>
  </si>
  <si>
    <t>R6NCDUG0BJSA9</t>
  </si>
  <si>
    <t>R2IMGTYKPMXP4N</t>
  </si>
  <si>
    <t>R2LP7PV1I0Z1V0</t>
  </si>
  <si>
    <t>R33UGZXCUN1PDT</t>
  </si>
  <si>
    <t>RH2ODFAELL6ID</t>
  </si>
  <si>
    <t>R1LSVKDGASJ3ZX</t>
  </si>
  <si>
    <t>R14FNF4GQL91JN</t>
  </si>
  <si>
    <t>R2YT02USWR83PT</t>
  </si>
  <si>
    <t>R81KUPKOTEI6J</t>
  </si>
  <si>
    <t>R2PFNGIRCB6KB1</t>
  </si>
  <si>
    <t>R3HOQIZQ2Y2P1E</t>
  </si>
  <si>
    <t>RSMINHFUL02QE</t>
  </si>
  <si>
    <t>RECSJ6GYWXJWE</t>
  </si>
  <si>
    <t>R2M39R5NO51DBK</t>
  </si>
  <si>
    <t>R1IKAF2X8JVXQS</t>
  </si>
  <si>
    <t>R3D1X15POHDHKU</t>
  </si>
  <si>
    <t>R1OKIDKNCYKZFS</t>
  </si>
  <si>
    <t>R1KN9SD017A7RE</t>
  </si>
  <si>
    <t>R3CEOM0J1JBDOT</t>
  </si>
  <si>
    <t>R1AEDQ9CAI6XXW</t>
  </si>
  <si>
    <t>R2XIO0KMHIEO1F</t>
  </si>
  <si>
    <t>RFVSFZCU692EX</t>
  </si>
  <si>
    <t>R3A5RFPX4FKUDV</t>
  </si>
  <si>
    <t>R3M6T8MOF5GD27</t>
  </si>
  <si>
    <t>R19Y9YVBF318KF</t>
  </si>
  <si>
    <t>R1FV12XCLPA07M</t>
  </si>
  <si>
    <t>RR4FYBIUQQF0S</t>
  </si>
  <si>
    <t>R3IGJPGKZS06NZ</t>
  </si>
  <si>
    <t>R33OLTLASD1YIK</t>
  </si>
  <si>
    <t>R27G7C06S1UGAV</t>
  </si>
  <si>
    <t>R10P8JU3ISASFZ</t>
  </si>
  <si>
    <t>R3QOZ26RJV3Y3Q</t>
  </si>
  <si>
    <t>RVAOC66XONJBJ</t>
  </si>
  <si>
    <t>R27XB7WNFY9NJ3</t>
  </si>
  <si>
    <t>R24HCMD10NT57S</t>
  </si>
  <si>
    <t>R2QOX3VCM8T6PV</t>
  </si>
  <si>
    <t>RPYQIR3334L89</t>
  </si>
  <si>
    <t>R2IRKJDUONHPDR</t>
  </si>
  <si>
    <t>R1R7YLZ1PZNMYX</t>
  </si>
  <si>
    <t>R2KZ1KIWHCSP7U</t>
  </si>
  <si>
    <t>R5ZTYD2K563IC</t>
  </si>
  <si>
    <t>R327DMIJNSD3TN</t>
  </si>
  <si>
    <t>R3EQVJIFUGXWDC</t>
  </si>
  <si>
    <t>R13VHF78WR3N1Z</t>
  </si>
  <si>
    <t>R342QNGEZ7OI7F</t>
  </si>
  <si>
    <t>R2ZL6XILY5JIM6</t>
  </si>
  <si>
    <t>R19THHR4XUW2L5</t>
  </si>
  <si>
    <t>R2Q8B6C09UY2KT</t>
  </si>
  <si>
    <t>RS9KLTRCAL9W0</t>
  </si>
  <si>
    <t>R1Z1D54NCQ2XXA</t>
  </si>
  <si>
    <t>R3OGYQ4D7SLX6</t>
  </si>
  <si>
    <t>RBPM3YRVWMMMK</t>
  </si>
  <si>
    <t>RVY7BZCJPHJZU</t>
  </si>
  <si>
    <t>R3KXHKIGWPT7IS</t>
  </si>
  <si>
    <t>R1K28XXUFE3XNT</t>
  </si>
  <si>
    <t>R23K3XEJA3V8XG</t>
  </si>
  <si>
    <t>RTILNKKZAV4WT</t>
  </si>
  <si>
    <t>R2Z92RDSJM71FU</t>
  </si>
  <si>
    <t>R27B01SC9QAZKK</t>
  </si>
  <si>
    <t>R1PCNR9B02HU9B</t>
  </si>
  <si>
    <t>R2VVVYOKKK8OZA</t>
  </si>
  <si>
    <t>R334FKVINA14QI</t>
  </si>
  <si>
    <t>R3B8A6JCBLRUGC</t>
  </si>
  <si>
    <t>R3GI30K6SI7HQR</t>
  </si>
  <si>
    <t>R26WYNQ8661K6</t>
  </si>
  <si>
    <t>R36HQ7DOFZO43R</t>
  </si>
  <si>
    <t>RV24IG0ESY0QQ</t>
  </si>
  <si>
    <t>RT6Q1RSJWHH0A</t>
  </si>
  <si>
    <t>RI1QYUZU94RKT</t>
  </si>
  <si>
    <t>R16FKQNXTMPBRV</t>
  </si>
  <si>
    <t>R1RBGFBH1U37L</t>
  </si>
  <si>
    <t>RJGJ2HUWX9GSC</t>
  </si>
  <si>
    <t>R3PY9TXJSQ085F</t>
  </si>
  <si>
    <t>R3N0OO6FHZAE2I</t>
  </si>
  <si>
    <t>R1BJTSW0Q3XBG2</t>
  </si>
  <si>
    <t>R3LXL9MYPDNLQU</t>
  </si>
  <si>
    <t>R1EMA2HNG6WLD0</t>
  </si>
  <si>
    <t>RTH4IIS0NEMZB</t>
  </si>
  <si>
    <t>R1PBGQY0ZXI2DD</t>
  </si>
  <si>
    <t>RSK7Z8ESBQEUX</t>
  </si>
  <si>
    <t>R3DV0SKGPJHAU2</t>
  </si>
  <si>
    <t>R3NZXJDYJSIGBU</t>
  </si>
  <si>
    <t>RYPL17AT0RDI1</t>
  </si>
  <si>
    <t>RQOF3LTV1XO6K</t>
  </si>
  <si>
    <t>R169DI8KX4KIS0</t>
  </si>
  <si>
    <t>R1T86QSHNGWS2</t>
  </si>
  <si>
    <t>R3Q7KHGMYL8KPE</t>
  </si>
  <si>
    <t>R22FND348KV4I0</t>
  </si>
  <si>
    <t>R1IQL0D1Z5I492</t>
  </si>
  <si>
    <t>R3PEJ703N4DY56</t>
  </si>
  <si>
    <t>R2T39I2ZEKM9PL</t>
  </si>
  <si>
    <t>R1ZBMWBRCRX6M1</t>
  </si>
  <si>
    <t>R14ROZ9SPSVA1C</t>
  </si>
  <si>
    <t>R1DM63YLI499R0</t>
  </si>
  <si>
    <t>R35NUHSRXCQ4I6</t>
  </si>
  <si>
    <t>R1Q3L7BERE4C6</t>
  </si>
  <si>
    <t>R1334GMRXCJFLO</t>
  </si>
  <si>
    <t>R1ZN9HBT8L7C6Z</t>
  </si>
  <si>
    <t>R17R471IR13JMO</t>
  </si>
  <si>
    <t>R13T7I5DKQIXSA</t>
  </si>
  <si>
    <t>R9YYIK65OU16I</t>
  </si>
  <si>
    <t>R1FB9GYR8LJQBN</t>
  </si>
  <si>
    <t>R2W5WP4N12ADZW</t>
  </si>
  <si>
    <t>R12UGEM1FH0OC6</t>
  </si>
  <si>
    <t>R171KJ25LHOUKY</t>
  </si>
  <si>
    <t>R22VVPUG7BPY0Z</t>
  </si>
  <si>
    <t>RI4YLH4V4IERV</t>
  </si>
  <si>
    <t>R2THKSNJBC1AYW</t>
  </si>
  <si>
    <t>R17K7CV4XKY9NU</t>
  </si>
  <si>
    <t>RZHKJKK72JDBZ</t>
  </si>
  <si>
    <t>R3GR6V9CYLXCTA</t>
  </si>
  <si>
    <t>R2GO7U6SPLE8AJ</t>
  </si>
  <si>
    <t>R2DJXMAU9UMPGI</t>
  </si>
  <si>
    <t>R2FIRLO44T48YT</t>
  </si>
  <si>
    <t>R1C2TSG7V4E6OO</t>
  </si>
  <si>
    <t>R1EMLFPYSZQRV0</t>
  </si>
  <si>
    <t>R2013OLVZQH22B</t>
  </si>
  <si>
    <t>R2EG8VXH3ETPXA</t>
  </si>
  <si>
    <t>R3ETNI6781FL2R</t>
  </si>
  <si>
    <t>R2IN91D1WT43AK</t>
  </si>
  <si>
    <t>R38K3MLJGM9L27</t>
  </si>
  <si>
    <t>R2LI9FD8CQQOMA</t>
  </si>
  <si>
    <t>R1B2ONGGAFTI9D</t>
  </si>
  <si>
    <t>R1R2O42N4O1S1A</t>
  </si>
  <si>
    <t>R13I84OJ7E8OJA</t>
  </si>
  <si>
    <t>RA9R916JUUZ4K</t>
  </si>
  <si>
    <t>R16HBPHELGF3G</t>
  </si>
  <si>
    <t>R3C70FWNMP46X2</t>
  </si>
  <si>
    <t>R2UM0LYKW0KF6N</t>
  </si>
  <si>
    <t>R1N337GWNU3IOM</t>
  </si>
  <si>
    <t>R2HY811H3E3G6S</t>
  </si>
  <si>
    <t>R1CCZJGV16UVNI</t>
  </si>
  <si>
    <t>R3FO0KZP6V25Z0</t>
  </si>
  <si>
    <t>R1DPAVSP4Y3AGN</t>
  </si>
  <si>
    <t>RK6FONHRBSSFI</t>
  </si>
  <si>
    <t>RH6J3MDX33HMA</t>
  </si>
  <si>
    <t>RPGDFO3VRQZ0S</t>
  </si>
  <si>
    <t>R3RMJEG2M36L3R</t>
  </si>
  <si>
    <t>R3EFB0EG66OLOX</t>
  </si>
  <si>
    <t>RIND9MF93GBO0</t>
  </si>
  <si>
    <t>R38ISD2RSB4M70</t>
  </si>
  <si>
    <t>R3BS8IFOXK1DNW</t>
  </si>
  <si>
    <t>R30SI7ZT69PI47</t>
  </si>
  <si>
    <t>R3FQSJP7H5PAIP</t>
  </si>
  <si>
    <t>R2ZPNHBNB2GKBC</t>
  </si>
  <si>
    <t>R25DZIBJHUFV07</t>
  </si>
  <si>
    <t>RN8Y9B2XGVMGI</t>
  </si>
  <si>
    <t>R2HRBMPLK36A97</t>
  </si>
  <si>
    <t>R2IXY6WFD01C5L</t>
  </si>
  <si>
    <t>R24C42XCBRZQ3U</t>
  </si>
  <si>
    <t>R353E48ZIM1PQV</t>
  </si>
  <si>
    <t>R189724SD6LLWF</t>
  </si>
  <si>
    <t>RNNWCGXGPM79N</t>
  </si>
  <si>
    <t>R16DNFM9D0S57B</t>
  </si>
  <si>
    <t>R1XLQ3KU8NRG4P</t>
  </si>
  <si>
    <t>RGVJ5KUUNIU77</t>
  </si>
  <si>
    <t>R3FD9YGKRHM8LY</t>
  </si>
  <si>
    <t>R2UNQBX57IZ6IJ</t>
  </si>
  <si>
    <t>R18R5BIYTIVOX3</t>
  </si>
  <si>
    <t>R16IEFUYCP8OE0</t>
  </si>
  <si>
    <t>R2M04XPGQM0UGX</t>
  </si>
  <si>
    <t>RYGVFM9ORV4JJ</t>
  </si>
  <si>
    <t>R2I9AG0WA9VOAX</t>
  </si>
  <si>
    <t>R2AZI4X0RQO5R5</t>
  </si>
  <si>
    <t>R2UI2FZ90PJYJB</t>
  </si>
  <si>
    <t>R3FA7TC0VM1UY6</t>
  </si>
  <si>
    <t>RUQZXIY1KFXLC</t>
  </si>
  <si>
    <t>R13E9T5RVFB29Z</t>
  </si>
  <si>
    <t>R14I4FF21R2OZG</t>
  </si>
  <si>
    <t>R1ELYUWQAI1L3E</t>
  </si>
  <si>
    <t>R1OSGTXB5R9DNV</t>
  </si>
  <si>
    <t>R3LBIVLOABUIHD</t>
  </si>
  <si>
    <t>R295X3QEGA7NS9</t>
  </si>
  <si>
    <t>R2EHU8YIKILQCE</t>
  </si>
  <si>
    <t>R2A5PNPNHKQH5X</t>
  </si>
  <si>
    <t>R324Z6DBVNDHWF</t>
  </si>
  <si>
    <t>R3T3W32BSFI2C3</t>
  </si>
  <si>
    <t>RC8Q07HVOX1M1</t>
  </si>
  <si>
    <t>RGC8KIMM1CE9L</t>
  </si>
  <si>
    <t>R16X8MLVQ82IY8</t>
  </si>
  <si>
    <t>R2Q9RZ8N8CWTJU</t>
  </si>
  <si>
    <t>R1LEUKJKGS4LB3</t>
  </si>
  <si>
    <t>RHI91TJRIR95F</t>
  </si>
  <si>
    <t>R2VC88TGIJ2M4Q</t>
  </si>
  <si>
    <t>RSVPGFXI871XS</t>
  </si>
  <si>
    <t>R22R9U3IN4DIN1</t>
  </si>
  <si>
    <t>R1LEGNMFUU1PIG</t>
  </si>
  <si>
    <t>RFVNS7HLYCWLS</t>
  </si>
  <si>
    <t>R1YW7MKK4NW4V9</t>
  </si>
  <si>
    <t>R1DWLT7YCZATFU</t>
  </si>
  <si>
    <t>R1K3LZVZXMPW97</t>
  </si>
  <si>
    <t>R2O0B1GRCH3RY3</t>
  </si>
  <si>
    <t>RXDVRYTKOH8TS</t>
  </si>
  <si>
    <t>R10POPC8HU427E</t>
  </si>
  <si>
    <t>RYTDQJJGF8IM0</t>
  </si>
  <si>
    <t>R2XI10VMIMTZIC</t>
  </si>
  <si>
    <t>RQ3MM50LGXL1Z</t>
  </si>
  <si>
    <t>R1LP3M16YU1CM</t>
  </si>
  <si>
    <t>R3TEYFY6989IR4</t>
  </si>
  <si>
    <t>R24KWB99TGKC9M</t>
  </si>
  <si>
    <t>R2SCV76D1JUV6L</t>
  </si>
  <si>
    <t>RUCGD37GEB0KN</t>
  </si>
  <si>
    <t>R31MJTM38BI4DT</t>
  </si>
  <si>
    <t>RI02F8V2VWZ0P</t>
  </si>
  <si>
    <t>RDC47YGUQAJF0</t>
  </si>
  <si>
    <t>R1S44OPPSOZH8F</t>
  </si>
  <si>
    <t>RK6BDZJW30UE1</t>
  </si>
  <si>
    <t>R10J6JPDPTB5ED</t>
  </si>
  <si>
    <t>R2H0C10WNGAU00</t>
  </si>
  <si>
    <t>R1DQZ8A8C7WBD8</t>
  </si>
  <si>
    <t>R2XFD3J4A5TGZF</t>
  </si>
  <si>
    <t>RX5FGOO2VEM95</t>
  </si>
  <si>
    <t>R1TUD04IXLDRMV</t>
  </si>
  <si>
    <t>R1P01YOSWKVLQ3</t>
  </si>
  <si>
    <t>RPMIFU0S3U0CG</t>
  </si>
  <si>
    <t>RRAGFU9E9MAU7</t>
  </si>
  <si>
    <t>RH31TSS0MO3KW</t>
  </si>
  <si>
    <t>R3MB6685PDKUZK</t>
  </si>
  <si>
    <t>R2WRYLQ71K8KZS</t>
  </si>
  <si>
    <t>R2ILB8NGFLKSM1</t>
  </si>
  <si>
    <t>R1979FXJSU8GAN</t>
  </si>
  <si>
    <t>R2Q6SATG4MFI5J</t>
  </si>
  <si>
    <t>R3D8ZZR5A7F41R</t>
  </si>
  <si>
    <t>R1OUF0QLKOUA1Z</t>
  </si>
  <si>
    <t>R2BM7P8CHR65XC</t>
  </si>
  <si>
    <t>R188GMUPS02IZE</t>
  </si>
  <si>
    <t>R1CZUTGXQ7ZX2T</t>
  </si>
  <si>
    <t>R2D6O5GY374HUI</t>
  </si>
  <si>
    <t>R3MEVKMG43JO84</t>
  </si>
  <si>
    <t>R2FKWWTI7HS55I</t>
  </si>
  <si>
    <t>R34CIRAX73RLH1</t>
  </si>
  <si>
    <t>R2SE99RILYNSN9</t>
  </si>
  <si>
    <t>R33H1PAT91Y88G</t>
  </si>
  <si>
    <t>R1L2Q95DMEF1SY</t>
  </si>
  <si>
    <t>R1LQ6NZSPIU0AF</t>
  </si>
  <si>
    <t>R17S7B0QSFHJTC</t>
  </si>
  <si>
    <t>R3SJIFJH77JC1O</t>
  </si>
  <si>
    <t>R2G9JVE83IVFIQ</t>
  </si>
  <si>
    <t>RASLSCV353KFB</t>
  </si>
  <si>
    <t>R1R27B4L8L4Z6X</t>
  </si>
  <si>
    <t>R38JPE2GDTIFL2</t>
  </si>
  <si>
    <t>RMSETHYGGA4P7</t>
  </si>
  <si>
    <t>RGLM8T8GTSTYH</t>
  </si>
  <si>
    <t>R30QSC12YCL842</t>
  </si>
  <si>
    <t>R2HBGO0MHSNQ7B</t>
  </si>
  <si>
    <t>R1GDKJE36JWPX7</t>
  </si>
  <si>
    <t>R1P99UNR6WTZP4</t>
  </si>
  <si>
    <t>R3NSZO31F0V6QS</t>
  </si>
  <si>
    <t>R3CEN8FE65WD8V</t>
  </si>
  <si>
    <t>R3NULWNYG5BD4E</t>
  </si>
  <si>
    <t>R3JBAT4PI4PLO0</t>
  </si>
  <si>
    <t>R3PJIYCNWQ8Y2L</t>
  </si>
  <si>
    <t>RWBQ359RY77PV</t>
  </si>
  <si>
    <t>R1JDR1FHLPPOX7</t>
  </si>
  <si>
    <t>RAA54PH39YEPK</t>
  </si>
  <si>
    <t>RCMMD8QLTRHS3</t>
  </si>
  <si>
    <t>RPVSPK4695JRQ</t>
  </si>
  <si>
    <t>R3BYL6OMCFQ6H4</t>
  </si>
  <si>
    <t>R2F2DGJQPO0B5T</t>
  </si>
  <si>
    <t>R2TYJ9OO7P28VM</t>
  </si>
  <si>
    <t>R1RKF5FDPIB99E</t>
  </si>
  <si>
    <t>R3N0PTQXQ8UJY8</t>
  </si>
  <si>
    <t>R11EOJ6WSV5QIN</t>
  </si>
  <si>
    <t>RNJWTE3FEEOBF</t>
  </si>
  <si>
    <t>R1TMCXV8ZLNR4Q</t>
  </si>
  <si>
    <t>R2VX0MWE6CFDOK</t>
  </si>
  <si>
    <t>R2QMIAMI841PRB</t>
  </si>
  <si>
    <t>R13ESBS8Z3WZG0</t>
  </si>
  <si>
    <t>RZ8HXGE2HU1O</t>
  </si>
  <si>
    <t>R39QVJ5S4G6J9F</t>
  </si>
  <si>
    <t>R31OSHB7AMO3J0</t>
  </si>
  <si>
    <t>RA1YZBDD2GHLO</t>
  </si>
  <si>
    <t>RQKLAO0RN02HA</t>
  </si>
  <si>
    <t>R2XRY2ODIQ1YAA</t>
  </si>
  <si>
    <t>R3PB7I71NCM2LX</t>
  </si>
  <si>
    <t>R3GDZTWTAD4D5O</t>
  </si>
  <si>
    <t>R1VOJ065EWW8BS</t>
  </si>
  <si>
    <t>RHL803DXBI13J</t>
  </si>
  <si>
    <t>R3SSR4ROJ92G30</t>
  </si>
  <si>
    <t>R3DL0H9U8GEQNJ</t>
  </si>
  <si>
    <t>RCKKIEW0YW52N</t>
  </si>
  <si>
    <t>R3PCVDWZGC3I2B</t>
  </si>
  <si>
    <t>R3V8S0ESHRPDBO</t>
  </si>
  <si>
    <t>R12W72FFLIE3W5</t>
  </si>
  <si>
    <t>RTP8C0IEC8HOG</t>
  </si>
  <si>
    <t>R12R4AASHS28DY</t>
  </si>
  <si>
    <t>R2GO349RJ2IVKJ</t>
  </si>
  <si>
    <t>R2HYWH5XCPCXT4</t>
  </si>
  <si>
    <t>R1LKZJQ84LWHYF</t>
  </si>
  <si>
    <t>R1A2ZK71J84RUU</t>
  </si>
  <si>
    <t>R3MO3QMPSUEAFJ</t>
  </si>
  <si>
    <t>R37HBU7GG0NMAJ</t>
  </si>
  <si>
    <t>RH2BUJWJ3T5M0</t>
  </si>
  <si>
    <t>R2RVGCZP1PX921</t>
  </si>
  <si>
    <t>R1WXGPSPH00BY2</t>
  </si>
  <si>
    <t>RE95R60UIR3E4</t>
  </si>
  <si>
    <t>R38ZY743BJSLS4</t>
  </si>
  <si>
    <t>RZ8SZSYKJ5VFG</t>
  </si>
  <si>
    <t>R2RZLLFU5FVGY3</t>
  </si>
  <si>
    <t>R2EGRR8ALL59DZ</t>
  </si>
  <si>
    <t>R1JP2R3R8V3AVL</t>
  </si>
  <si>
    <t>R142MAX2YBGVW4</t>
  </si>
  <si>
    <t>R2C592PD3BYYQH</t>
  </si>
  <si>
    <t>R3H91016XYXVY3</t>
  </si>
  <si>
    <t>RTFWIHNYBS6OX</t>
  </si>
  <si>
    <t>RW7Y9OWPKFCNF</t>
  </si>
  <si>
    <t>R2NSLKFF9N8OO1</t>
  </si>
  <si>
    <t>R3PPFDE9PF1D66</t>
  </si>
  <si>
    <t>R3T8UTHQS6VMTK</t>
  </si>
  <si>
    <t>R3IPQ2YEN9J842</t>
  </si>
  <si>
    <t>R1LAN9221WZNQC</t>
  </si>
  <si>
    <t>R3KG6USWG4FNQI</t>
  </si>
  <si>
    <t>RN4ZPVL2G6BXG</t>
  </si>
  <si>
    <t>R3F2DEWHYVNK10</t>
  </si>
  <si>
    <t>R26RPJGPU2YT4M</t>
  </si>
  <si>
    <t>R3QTAOTV6O9TGA</t>
  </si>
  <si>
    <t>R2376RVNIQR2EU</t>
  </si>
  <si>
    <t>R1KC6358QHQUG6</t>
  </si>
  <si>
    <t>R1P61XNPIFGZLF</t>
  </si>
  <si>
    <t>R1PD5KYOWDRSRF</t>
  </si>
  <si>
    <t>R30SUJFMTAMCL2</t>
  </si>
  <si>
    <t>R2ITYTNUV06OJE</t>
  </si>
  <si>
    <t>R2OJRVFVJPY47O</t>
  </si>
  <si>
    <t>RP2NLPF4P8159</t>
  </si>
  <si>
    <t>RUN7GUB7PBBO2</t>
  </si>
  <si>
    <t>R1J414M799OFD8</t>
  </si>
  <si>
    <t>RBS3PPFKHIUVE</t>
  </si>
  <si>
    <t>RCG667UMY43KY</t>
  </si>
  <si>
    <t>R3EVGRFBPYMO0H</t>
  </si>
  <si>
    <t>R21NZ6B0QHBVXN</t>
  </si>
  <si>
    <t>R3UZ9QELD4SGH9</t>
  </si>
  <si>
    <t>R26LJ3T0R1C2OW</t>
  </si>
  <si>
    <t>R10OPU90E2KOS8</t>
  </si>
  <si>
    <t>R368PRLFS9U4NM</t>
  </si>
  <si>
    <t>R2DG70LW5AVK2U</t>
  </si>
  <si>
    <t>RX8N5J1JQM4W5</t>
  </si>
  <si>
    <t>R2L5GQ8S1BOJX8</t>
  </si>
  <si>
    <t>R3GVWLF89Q0HCU</t>
  </si>
  <si>
    <t>R2MP3ZHMZJIHPO</t>
  </si>
  <si>
    <t>RMTBPDSRHUOO0</t>
  </si>
  <si>
    <t>R1ZJ2RU3C1TION</t>
  </si>
  <si>
    <t>R3H5OE1VNUKGEV</t>
  </si>
  <si>
    <t>R17IUC88WS63E5</t>
  </si>
  <si>
    <t>R1NWPQN902104</t>
  </si>
  <si>
    <t>R3QSZKBK7BXCOP</t>
  </si>
  <si>
    <t>RRJES0SUCXLVP</t>
  </si>
  <si>
    <t>R3OSR4OYTNNMCV</t>
  </si>
  <si>
    <t>RPOYK3GUC98ZU</t>
  </si>
  <si>
    <t>R27D0SFEZ5LMSP</t>
  </si>
  <si>
    <t>R2AQW90XQ58J8X</t>
  </si>
  <si>
    <t>R2E1CJLY710609</t>
  </si>
  <si>
    <t>R3RQYH6EH78GZM</t>
  </si>
  <si>
    <t>R3KQSMQH0W45XR</t>
  </si>
  <si>
    <t>R1OD2KDJ4RH6QE</t>
  </si>
  <si>
    <t>R1OQ97JT4BL5EI</t>
  </si>
  <si>
    <t>R3RR2895R9O2DS</t>
  </si>
  <si>
    <t>R2462S5LXK8PF8</t>
  </si>
  <si>
    <t>RMJH8X11LNM88</t>
  </si>
  <si>
    <t>R3QVXCO0WYM84N</t>
  </si>
  <si>
    <t>R3H120Q4D5UPZ5</t>
  </si>
  <si>
    <t>R2QR3OKR575Z8H</t>
  </si>
  <si>
    <t>R210Y022QTMB31</t>
  </si>
  <si>
    <t>R9G633VF65R7</t>
  </si>
  <si>
    <t>R1QYOV6VB55XDP</t>
  </si>
  <si>
    <t>R10DO46U5X7BFU</t>
  </si>
  <si>
    <t>R1LRIP1E8ZWQHM</t>
  </si>
  <si>
    <t>R2FZMTECL2LFIB</t>
  </si>
  <si>
    <t>R3L17NRMB2AJKW</t>
  </si>
  <si>
    <t>RKAF5JOIWID2G</t>
  </si>
  <si>
    <t>R28BGB7K15JUSW</t>
  </si>
  <si>
    <t>R1LBKT3YDVVW86</t>
  </si>
  <si>
    <t>R2PNLSWFYW5QEF</t>
  </si>
  <si>
    <t>R2I6NKZE7JWNY6</t>
  </si>
  <si>
    <t>R2OFZC94RLNDG3</t>
  </si>
  <si>
    <t>R1XIUI1I006DHG</t>
  </si>
  <si>
    <t>RI07TDJ2DO7ID</t>
  </si>
  <si>
    <t>RYFM2V5BULJFL</t>
  </si>
  <si>
    <t>R29WQI1TRENQIZ</t>
  </si>
  <si>
    <t>R3VVDILPFTB4N</t>
  </si>
  <si>
    <t>R33D06F6025R9G</t>
  </si>
  <si>
    <t>R2I3H0WMODAWBP</t>
  </si>
  <si>
    <t>R1AF6E3N2B9CB2</t>
  </si>
  <si>
    <t>R36R7R03G3ZTT9</t>
  </si>
  <si>
    <t>R26LX5GA0LIZA8</t>
  </si>
  <si>
    <t>R376OUGP5M5AHS</t>
  </si>
  <si>
    <t>R1MC6HR3Y1OZWE</t>
  </si>
  <si>
    <t>R1TD8NMUP7Y7JR</t>
  </si>
  <si>
    <t>R14MB9E0621MTM</t>
  </si>
  <si>
    <t>RR23X5VXCOUKW</t>
  </si>
  <si>
    <t>R37T5HQG9ZZLQM</t>
  </si>
  <si>
    <t>RTID73IKA1G3K</t>
  </si>
  <si>
    <t>R2H0S2S7BMUIHH</t>
  </si>
  <si>
    <t>R1WZZ9OM0LBYFR</t>
  </si>
  <si>
    <t>R2Q28C8LX2Y717</t>
  </si>
  <si>
    <t>RET6MLCT292IA</t>
  </si>
  <si>
    <t>R28KTF1812QBSY</t>
  </si>
  <si>
    <t>RSQKDGLTZET66</t>
  </si>
  <si>
    <t>R27B4L6ORUNWP0</t>
  </si>
  <si>
    <t>RVAY1H2CHPFD5</t>
  </si>
  <si>
    <t>R3H5NH63Y26SZ7</t>
  </si>
  <si>
    <t>R2OQU5R4OZWFTT</t>
  </si>
  <si>
    <t>R3UXSYW0X740ED</t>
  </si>
  <si>
    <t>R13Q2BLBWFPEJF</t>
  </si>
  <si>
    <t>R3FVMXIFTJ8J70</t>
  </si>
  <si>
    <t>RE4J9O3GFANNE</t>
  </si>
  <si>
    <t>RBDZELVBRCEKZ</t>
  </si>
  <si>
    <t>RKUIUH511UFQ</t>
  </si>
  <si>
    <t>R6M4QYFXEWFW0</t>
  </si>
  <si>
    <t>R13CCSI2Y1TWIV</t>
  </si>
  <si>
    <t>R1AN2NIKVZM6JO</t>
  </si>
  <si>
    <t>R7UIR1SQ3MQ7C</t>
  </si>
  <si>
    <t>RSHEPWEKELRFO</t>
  </si>
  <si>
    <t>R1I98SU56895RX</t>
  </si>
  <si>
    <t>R3QY58980PL4G7</t>
  </si>
  <si>
    <t>R3SP1VLD2ICGHM</t>
  </si>
  <si>
    <t>R2HI4MKCC9V5CH</t>
  </si>
  <si>
    <t>R1GWIC0YK34JRS</t>
  </si>
  <si>
    <t>RD6Q3K7ATDOMX</t>
  </si>
  <si>
    <t>R20SPV6WPX1ZU1</t>
  </si>
  <si>
    <t>RXRM37GL3SHHH</t>
  </si>
  <si>
    <t>R1LU6AOHGKF97O</t>
  </si>
  <si>
    <t>R15V75C4M038Q1</t>
  </si>
  <si>
    <t>R1Q4Q235B1LFNX</t>
  </si>
  <si>
    <t>R38UQB68VZ4SUY</t>
  </si>
  <si>
    <t>R2YTO8AY71C7JE</t>
  </si>
  <si>
    <t>R35LRIA95CG65D</t>
  </si>
  <si>
    <t>R3E5WJVPAKKEF1</t>
  </si>
  <si>
    <t>R35VC2K2S2FQGC</t>
  </si>
  <si>
    <t>R1AIDBLOPDFHFK</t>
  </si>
  <si>
    <t>R1GQXAGB604WC1</t>
  </si>
  <si>
    <t>RORXQ24THT5LS</t>
  </si>
  <si>
    <t>R240THZS4YWK4R</t>
  </si>
  <si>
    <t>R31H48RDL3O4K9</t>
  </si>
  <si>
    <t>R3B3A9EA9DKDXN</t>
  </si>
  <si>
    <t>R32YNMGVH3EGMZ</t>
  </si>
  <si>
    <t>R1O2HX15IC0KCM</t>
  </si>
  <si>
    <t>RQPKLLF0EQESW</t>
  </si>
  <si>
    <t>R6CXBNPC3JUIO</t>
  </si>
  <si>
    <t>R2PAIJQ4JQT4EE</t>
  </si>
  <si>
    <t>R6IWEVMWJ6MD</t>
  </si>
  <si>
    <t>R1E1LTXU1CPT48</t>
  </si>
  <si>
    <t>R2648DSDGDSC63</t>
  </si>
  <si>
    <t>R8C32TJ4LFEH2</t>
  </si>
  <si>
    <t>R1PEE4BCM8AE46</t>
  </si>
  <si>
    <t>R2H8MA3JJ3KWBS</t>
  </si>
  <si>
    <t>R1YMUX3PF91A1L</t>
  </si>
  <si>
    <t>R32ZAHCTMN2A02</t>
  </si>
  <si>
    <t>R21Q1UO7WME33S</t>
  </si>
  <si>
    <t>R1HJB9OT30WHJL</t>
  </si>
  <si>
    <t>R24NYI1HOKDQ1W</t>
  </si>
  <si>
    <t>REVG93OC7J7E7</t>
  </si>
  <si>
    <t>R3P1VSN1MLDAC8</t>
  </si>
  <si>
    <t>R27M4MEXR2CQKP</t>
  </si>
  <si>
    <t>RLBENTTPSBBSN</t>
  </si>
  <si>
    <t>R3AUN77ZPS31VZ</t>
  </si>
  <si>
    <t>R1JBK2TF7A2F05</t>
  </si>
  <si>
    <t>R39H9E8JLDDW08</t>
  </si>
  <si>
    <t>R2HUKS6PKBE2AM</t>
  </si>
  <si>
    <t>R3H7NIOGR51BCC</t>
  </si>
  <si>
    <t>R3BKEMT5488WIB</t>
  </si>
  <si>
    <t>R31QG2GYR8A37S</t>
  </si>
  <si>
    <t>R2NO8ASBTPQKQZ</t>
  </si>
  <si>
    <t>RVB2FQLVO9N0A</t>
  </si>
  <si>
    <t>R1366OOBBOMJI2</t>
  </si>
  <si>
    <t>R21V60CHP3W6KY</t>
  </si>
  <si>
    <t>R207DKP7LXNDSC</t>
  </si>
  <si>
    <t>R22ZQT5S2PIBQO</t>
  </si>
  <si>
    <t>RP1O8SOYEEI2L</t>
  </si>
  <si>
    <t>RUUA046AAE2O4</t>
  </si>
  <si>
    <t>R9EFKXYBWPGEM</t>
  </si>
  <si>
    <t>R3CVDJ2J9QIOBM</t>
  </si>
  <si>
    <t>R23QZ7HVMFQB5P</t>
  </si>
  <si>
    <t>R37GCUOM2FLA5S</t>
  </si>
  <si>
    <t>R19K6RVW961VVG</t>
  </si>
  <si>
    <t>R3BXPMFHV4SWWY</t>
  </si>
  <si>
    <t>R38TTJ6VHIUZWV</t>
  </si>
  <si>
    <t>RWDME913KW45B</t>
  </si>
  <si>
    <t>R1K3HET5H2KKAR</t>
  </si>
  <si>
    <t>R2274AOJUMM3KD</t>
  </si>
  <si>
    <t>R3TWY3L3AL5FYY</t>
  </si>
  <si>
    <t>R3AUNSDP9VKTBV</t>
  </si>
  <si>
    <t>R37L9U3PHOUSZ1</t>
  </si>
  <si>
    <t>R2LQDV6ZW6PDCN</t>
  </si>
  <si>
    <t>R1UOQIASAHX1RT</t>
  </si>
  <si>
    <t>R1JFI2SFXY2RHT</t>
  </si>
  <si>
    <t>R2E769627S4MC8</t>
  </si>
  <si>
    <t>R2OJJNFKCULCQ5</t>
  </si>
  <si>
    <t>R2HF7T1QUVDRRY</t>
  </si>
  <si>
    <t>R301AKJI57TYXO</t>
  </si>
  <si>
    <t>R3JE7DP45RMLLE</t>
  </si>
  <si>
    <t>R1DRVWDPCVUHMK</t>
  </si>
  <si>
    <t>R23XQ10QUS68QY</t>
  </si>
  <si>
    <t>R2KDJ8P8S6G9O3</t>
  </si>
  <si>
    <t>R3H5V5Q927ZRI7</t>
  </si>
  <si>
    <t>R31AIVLTBLTZZL</t>
  </si>
  <si>
    <t>R17RUD99JNP3QE</t>
  </si>
  <si>
    <t>R2B2ZOL2SLVIWS</t>
  </si>
  <si>
    <t>R2DPWOUGJP73L1</t>
  </si>
  <si>
    <t>R2K8VZSTF6Y1UH</t>
  </si>
  <si>
    <t>R30LKPXEPE0CZE</t>
  </si>
  <si>
    <t>R2714DP5UNSOQ</t>
  </si>
  <si>
    <t>R1SR34QE2CLNQX</t>
  </si>
  <si>
    <t>R33PWFEYQMQH30</t>
  </si>
  <si>
    <t>R1JCIP3VLGLT7E</t>
  </si>
  <si>
    <t>R2C96SQWZU7SM4</t>
  </si>
  <si>
    <t>R2QG25I5PKC8ZD</t>
  </si>
  <si>
    <t>RP44N8NRPVZ64</t>
  </si>
  <si>
    <t>R1FETO75Q18Y6N</t>
  </si>
  <si>
    <t>R3QS7GCDG4CKQ5</t>
  </si>
  <si>
    <t>R1OAWG0HEQ62FT</t>
  </si>
  <si>
    <t>R32BTYN4QF56J9</t>
  </si>
  <si>
    <t>R1D0MOCMENKIT1</t>
  </si>
  <si>
    <t>R3V1DRV00BSNS5</t>
  </si>
  <si>
    <t>R2CVEAXB0MKT2Q</t>
  </si>
  <si>
    <t>R3PHYNEGUHVNDJ</t>
  </si>
  <si>
    <t>R3U3Q0ET3JUC76</t>
  </si>
  <si>
    <t>R1AJYRLEYBQKHQ</t>
  </si>
  <si>
    <t>RIJ0LF1TCS88U</t>
  </si>
  <si>
    <t>R1U7C8WLUNQGS1</t>
  </si>
  <si>
    <t>R1G0KB7WIUAYV6</t>
  </si>
  <si>
    <t>RH81LB9FFSVDB</t>
  </si>
  <si>
    <t>R8LK8I42MTY6L</t>
  </si>
  <si>
    <t>R37X0IRA8XP1DZ</t>
  </si>
  <si>
    <t>RYGZ67N1YAQ1V</t>
  </si>
  <si>
    <t>R1RC5PYP8XJQ7F</t>
  </si>
  <si>
    <t>RSQJ9ZHLKQ8HS</t>
  </si>
  <si>
    <t>R1HWV58EX5INPJ</t>
  </si>
  <si>
    <t>R2CBZ8US6D3TFW</t>
  </si>
  <si>
    <t>R94RMNAVSZNCT</t>
  </si>
  <si>
    <t>RIP6JERBIMOOZ</t>
  </si>
  <si>
    <t>R1K0ML8QPZZSH7</t>
  </si>
  <si>
    <t>R1VJZH5L1SRLPA</t>
  </si>
  <si>
    <t>R2TTZ6Y61C1955</t>
  </si>
  <si>
    <t>RYRQ7HQ4WDD0R</t>
  </si>
  <si>
    <t>R24V2VP33R7Q4Z</t>
  </si>
  <si>
    <t>R1F215HE3H6ZGT</t>
  </si>
  <si>
    <t>R1YT2C41FFR9NG</t>
  </si>
  <si>
    <t>R2UR2X3ZHZC5MU</t>
  </si>
  <si>
    <t>R9GL8284FSYUG</t>
  </si>
  <si>
    <t>R1Q6Z3DZDJMDPN</t>
  </si>
  <si>
    <t>R25CLTZM7X33KC</t>
  </si>
  <si>
    <t>R3EZN6N234M56M</t>
  </si>
  <si>
    <t>R3V5ZJK278N7DE</t>
  </si>
  <si>
    <t>R2D7IYLDOK44OG</t>
  </si>
  <si>
    <t>R3E1T8ZS17TP57</t>
  </si>
  <si>
    <t>R388P83LV3P6PH</t>
  </si>
  <si>
    <t>R3333X2IOK8J6C</t>
  </si>
  <si>
    <t>R3UBMYP1E5RM5Z</t>
  </si>
  <si>
    <t>R38CR6UCL8Z5F</t>
  </si>
  <si>
    <t>R1NJ40Y3GL2XGK</t>
  </si>
  <si>
    <t>R1MQP6KOMV9PHC</t>
  </si>
  <si>
    <t>R2NTVG1I8CIRDI</t>
  </si>
  <si>
    <t>REQ0A5BYHG678</t>
  </si>
  <si>
    <t>R208N2LRQAPM3F</t>
  </si>
  <si>
    <t>R1BR8BOPOWGU0F</t>
  </si>
  <si>
    <t>R3EATDEV562Z39</t>
  </si>
  <si>
    <t>R1BISP21J4W67Z</t>
  </si>
  <si>
    <t>R371Z2WNIHW6BE</t>
  </si>
  <si>
    <t>R1DUEJXRERZVJ9</t>
  </si>
  <si>
    <t>R1C2TIDQCPNW4A</t>
  </si>
  <si>
    <t>R1KWEO556IO34F</t>
  </si>
  <si>
    <t>R2Z4EQK80846LQ</t>
  </si>
  <si>
    <t>R18ND09BJJWOI1</t>
  </si>
  <si>
    <t>R35PEU0UI25EJQ</t>
  </si>
  <si>
    <t>R1PUXDH1YJ1C7P</t>
  </si>
  <si>
    <t>R3MYQMWYBPFNCE</t>
  </si>
  <si>
    <t>R27R9HRO9LGATW</t>
  </si>
  <si>
    <t>R6VNO2JYF3N4U</t>
  </si>
  <si>
    <t>R23OWJ2539E2YY</t>
  </si>
  <si>
    <t>R20Z8QRT7O6F3H</t>
  </si>
  <si>
    <t>RYWL8U25UKVRN</t>
  </si>
  <si>
    <t>R2OZKOAWL1O0AK</t>
  </si>
  <si>
    <t>R20H2HQK57AY6M</t>
  </si>
  <si>
    <t>R8D71Z6FT69SZ</t>
  </si>
  <si>
    <t>R1SHRMSVKCLPBV</t>
  </si>
  <si>
    <t>RL642290VV0FY</t>
  </si>
  <si>
    <t>RY9QSE50DS1XF</t>
  </si>
  <si>
    <t>R3G6DENLSHD8FG</t>
  </si>
  <si>
    <t>R35122PFZXLW77</t>
  </si>
  <si>
    <t>R20F9Z88XI969Z</t>
  </si>
  <si>
    <t>R32BCA8W6W1KIF</t>
  </si>
  <si>
    <t>R8IJQ4BCU3EYB</t>
  </si>
  <si>
    <t>R1U0ELVGODA4FE</t>
  </si>
  <si>
    <t>RK6G1OA2NXLKX</t>
  </si>
  <si>
    <t>RSPH5EIECZOR0</t>
  </si>
  <si>
    <t>R39210FVK81Z0W</t>
  </si>
  <si>
    <t>R1T19FVDX8Z7T2</t>
  </si>
  <si>
    <t>R1E1AMYN17K7HJ</t>
  </si>
  <si>
    <t>R20AXB80IQO0DK</t>
  </si>
  <si>
    <t>R2N3QQAXIBYD1U</t>
  </si>
  <si>
    <t>R23O6CFX5FQGEH</t>
  </si>
  <si>
    <t>R28PM4P5ZGL5B9</t>
  </si>
  <si>
    <t>R3I7005LCPIHBK</t>
  </si>
  <si>
    <t>R14X0EVJHHB3B1</t>
  </si>
  <si>
    <t>R3N2A5DV7IPG6R</t>
  </si>
  <si>
    <t>RXX6FP17PFNBS</t>
  </si>
  <si>
    <t>R1JENN8Y0UV8G</t>
  </si>
  <si>
    <t>RXPE5ZQ9LKS94</t>
  </si>
  <si>
    <t>RGJ8L0BDZJ7U8</t>
  </si>
  <si>
    <t>R3122SJIEKZ4O2</t>
  </si>
  <si>
    <t>R252H4TFMWK9L7</t>
  </si>
  <si>
    <t>R3SAFGRVGD7GTV</t>
  </si>
  <si>
    <t>R1FVCFYT4SGY76</t>
  </si>
  <si>
    <t>R2437QVPEQFXQ6</t>
  </si>
  <si>
    <t>R2H5VGCES0DGQY</t>
  </si>
  <si>
    <t>R1DO5MB8H8GCUI</t>
  </si>
  <si>
    <t>R10I87E4DVQPCL</t>
  </si>
  <si>
    <t>R39U1YGSKUXRN6</t>
  </si>
  <si>
    <t>R363CESXF8MX1J</t>
  </si>
  <si>
    <t>RPFBIUJQY7U8J</t>
  </si>
  <si>
    <t>R1RANSDWMZLOFX</t>
  </si>
  <si>
    <t>R2KRLWEGK8WRUV</t>
  </si>
  <si>
    <t>RJT2AYA3VYJKW</t>
  </si>
  <si>
    <t>RED9KLRCGWVCA</t>
  </si>
  <si>
    <t>R8AVX9DP1CA8T</t>
  </si>
  <si>
    <t>R27B8CDIU1PSLD</t>
  </si>
  <si>
    <t>R3G3XFHPBFF0E8</t>
  </si>
  <si>
    <t>R3C0BZCD32EIGW</t>
  </si>
  <si>
    <t>R2EBVBCN9QPD9R</t>
  </si>
  <si>
    <t>R9SAQHLVMF9ON</t>
  </si>
  <si>
    <t>R3P4WQ85WREE09</t>
  </si>
  <si>
    <t>RE1AN3DMA316N</t>
  </si>
  <si>
    <t>R3BKQ2HLTYB0G4</t>
  </si>
  <si>
    <t>R28M0VG1XQJLQ3</t>
  </si>
  <si>
    <t>R3DDL2UPKQ2CK9</t>
  </si>
  <si>
    <t>R2SYYU1OATVIU5</t>
  </si>
  <si>
    <t>R1VM993161IYRW</t>
  </si>
  <si>
    <t>R28K4Y5JF23GNU</t>
  </si>
  <si>
    <t>R2KM7BT1FRZOYU</t>
  </si>
  <si>
    <t>R2KQMTZQ5QCIP6</t>
  </si>
  <si>
    <t>R1VWQ34O0MNDLC</t>
  </si>
  <si>
    <t>R2GBEWZ5FISS7X</t>
  </si>
  <si>
    <t>R1TLRJVW4STY5I</t>
  </si>
  <si>
    <t>R2O455KRN493R1</t>
  </si>
  <si>
    <t>R3Q5MVGBRIAS2G</t>
  </si>
  <si>
    <t>RDUWK5R7MYO0F</t>
  </si>
  <si>
    <t>R2PLXU82PLNOS</t>
  </si>
  <si>
    <t>R3OGEQWZH4DYFA</t>
  </si>
  <si>
    <t>R5I0WH8YY7K9V</t>
  </si>
  <si>
    <t>R1MC4M4R6ZDUBE</t>
  </si>
  <si>
    <t>R39Q2Y79MM9SWK</t>
  </si>
  <si>
    <t>R3079BG1NIH6MB</t>
  </si>
  <si>
    <t>R29A31ZELTZNJM</t>
  </si>
  <si>
    <t>RQ7XAO5UTJQZT</t>
  </si>
  <si>
    <t>R223OFAZGIK4X7</t>
  </si>
  <si>
    <t>R27WMZV25K3TN1</t>
  </si>
  <si>
    <t>R302QB4GVL3F8T</t>
  </si>
  <si>
    <t>RBZRSE5J6HCF3</t>
  </si>
  <si>
    <t>R20RBRZ0WEUJT9</t>
  </si>
  <si>
    <t>ROKIFK9R2ISSE</t>
  </si>
  <si>
    <t>R30EEG2FNJSN5I</t>
  </si>
  <si>
    <t>R2ZC03S4QXOW4Y</t>
  </si>
  <si>
    <t>R186H8YW34BQD5</t>
  </si>
  <si>
    <t>R10NC3D321N59G</t>
  </si>
  <si>
    <t>REKF75G4SOAOX</t>
  </si>
  <si>
    <t>R2G0ZT4JQX322I</t>
  </si>
  <si>
    <t>Review ID</t>
  </si>
  <si>
    <t>No. of Review ID per product</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</si>
  <si>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</si>
  <si>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</si>
  <si>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</si>
  <si>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</si>
  <si>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</si>
  <si>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</si>
  <si>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</si>
  <si>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</si>
  <si>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</si>
  <si>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</si>
  <si>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</si>
  <si>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</si>
  <si>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</si>
  <si>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</si>
  <si>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</si>
  <si>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</si>
  <si>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</si>
  <si>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</si>
  <si>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</si>
  <si>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</si>
  <si>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</si>
  <si>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</si>
  <si>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</si>
  <si>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</si>
  <si>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</si>
  <si>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</si>
  <si>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</si>
  <si>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</si>
  <si>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</si>
  <si>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</si>
  <si>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</si>
  <si>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</si>
  <si>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</si>
  <si>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</si>
  <si>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</si>
  <si>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</si>
  <si>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</si>
  <si>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</si>
  <si>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</si>
  <si>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</si>
  <si>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</si>
  <si>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</si>
  <si>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</si>
  <si>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</si>
  <si>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</si>
  <si>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</si>
  <si>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</si>
  <si>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</si>
  <si>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</si>
  <si>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</si>
  <si>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</si>
  <si>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</si>
  <si>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</si>
  <si>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</si>
  <si>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</si>
  <si>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</si>
  <si>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</si>
  <si>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</si>
  <si>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</si>
  <si>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</si>
  <si>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</si>
  <si>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</si>
  <si>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</si>
  <si>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</si>
  <si>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</si>
  <si>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</si>
  <si>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</si>
  <si>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</si>
  <si>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</si>
  <si>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</si>
  <si>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</si>
  <si>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</si>
  <si>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</si>
  <si>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</si>
  <si>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</si>
  <si>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</si>
  <si>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</si>
  <si>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</si>
  <si>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</si>
  <si>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</si>
  <si>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</si>
  <si>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</si>
  <si>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</si>
  <si>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</si>
  <si>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</si>
  <si>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</si>
  <si>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</si>
  <si>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</si>
  <si>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</si>
  <si>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</si>
  <si>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</si>
  <si>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</si>
  <si>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</si>
  <si>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</si>
  <si>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</si>
  <si>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</si>
  <si>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</si>
  <si>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</si>
  <si>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</si>
  <si>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</si>
  <si>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</si>
  <si>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</si>
  <si>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</si>
  <si>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</si>
  <si>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</si>
  <si>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</si>
  <si>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</si>
  <si>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</si>
  <si>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</si>
  <si>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</si>
  <si>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</si>
  <si>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</si>
  <si>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</si>
  <si>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</si>
  <si>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</si>
  <si>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</si>
  <si>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</si>
  <si>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</si>
  <si>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</si>
  <si>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</si>
  <si>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</si>
  <si>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</si>
  <si>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</si>
  <si>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</si>
  <si>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</si>
  <si>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</si>
  <si>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</si>
  <si>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</si>
  <si>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</si>
  <si>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</si>
  <si>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</si>
  <si>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</si>
  <si>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</si>
  <si>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</si>
  <si>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</si>
  <si>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</si>
  <si>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</si>
  <si>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</si>
  <si>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</si>
  <si>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</si>
  <si>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</si>
  <si>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</si>
  <si>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</si>
  <si>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</si>
  <si>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</si>
  <si>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</si>
  <si>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</si>
  <si>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</si>
  <si>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</si>
  <si>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</si>
  <si>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</si>
  <si>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</si>
  <si>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</si>
  <si>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</si>
  <si>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</si>
  <si>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</si>
  <si>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</si>
  <si>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</si>
  <si>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</si>
  <si>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</si>
  <si>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</si>
  <si>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</si>
  <si>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</si>
  <si>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</si>
  <si>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</si>
  <si>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</si>
  <si>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</si>
  <si>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</si>
  <si>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</si>
  <si>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</si>
  <si>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</si>
  <si>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</si>
  <si>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</si>
  <si>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</si>
  <si>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</si>
  <si>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</si>
  <si>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</si>
  <si>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</si>
  <si>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</si>
  <si>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</si>
  <si>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</si>
  <si>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</si>
  <si>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</si>
  <si>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</si>
  <si>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</si>
  <si>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</si>
  <si>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</si>
  <si>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</si>
  <si>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</si>
  <si>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</si>
  <si>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</si>
  <si>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</si>
  <si>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</si>
  <si>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</si>
  <si>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</si>
  <si>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</si>
  <si>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</si>
  <si>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</si>
  <si>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</si>
  <si>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</si>
  <si>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</si>
  <si>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</si>
  <si>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</si>
  <si>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</si>
  <si>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</si>
  <si>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</si>
  <si>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</si>
  <si>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</si>
  <si>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</si>
  <si>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</si>
  <si>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</si>
  <si>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</si>
  <si>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</si>
  <si>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</si>
  <si>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</si>
  <si>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</si>
  <si>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</si>
  <si>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</si>
  <si>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</si>
  <si>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</si>
  <si>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</si>
  <si>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</si>
  <si>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</si>
  <si>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</si>
  <si>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</si>
  <si>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</si>
  <si>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</si>
  <si>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</si>
  <si>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</si>
  <si>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</si>
  <si>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</si>
  <si>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</si>
  <si>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</si>
  <si>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</si>
  <si>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</si>
  <si>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</si>
  <si>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</si>
  <si>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</si>
  <si>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</si>
  <si>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</si>
  <si>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</si>
  <si>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</si>
  <si>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</si>
  <si>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</si>
  <si>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</si>
  <si>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</si>
  <si>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</si>
  <si>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</si>
  <si>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</si>
  <si>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</si>
  <si>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</si>
  <si>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</si>
  <si>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</si>
  <si>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</si>
  <si>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</si>
  <si>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</si>
  <si>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</si>
  <si>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</si>
  <si>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</si>
  <si>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</si>
  <si>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</si>
  <si>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</si>
  <si>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</si>
  <si>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</si>
  <si>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</si>
  <si>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</si>
  <si>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</si>
  <si>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</si>
  <si>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</si>
  <si>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</si>
  <si>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</si>
  <si>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</si>
  <si>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</si>
  <si>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</si>
  <si>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</si>
  <si>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</si>
  <si>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</si>
  <si>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</si>
  <si>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</si>
  <si>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</si>
  <si>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</si>
  <si>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</si>
  <si>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</si>
  <si>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</si>
  <si>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</si>
  <si>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</si>
  <si>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</si>
  <si>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</si>
  <si>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</si>
  <si>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</si>
  <si>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</si>
  <si>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</si>
  <si>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</si>
  <si>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</si>
  <si>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</si>
  <si>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</si>
  <si>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Main category</t>
  </si>
  <si>
    <t>Category level 1</t>
  </si>
  <si>
    <t>Category Level 2</t>
  </si>
  <si>
    <t>Category Level 3</t>
  </si>
  <si>
    <t>Category Level 1</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</si>
  <si>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</si>
  <si>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</si>
  <si>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</si>
  <si>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</si>
  <si>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</si>
  <si>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</si>
  <si>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</si>
  <si>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</si>
  <si>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</si>
  <si>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</si>
  <si>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</si>
  <si>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</si>
  <si>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</si>
  <si>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</si>
  <si>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</si>
  <si>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</si>
  <si>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</si>
  <si>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</si>
  <si>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</si>
  <si>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</si>
  <si>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Duracell Usb Lightning Apple Certified (Mfi) Braided Sync &amp; Charge Cable For Iphone, Ipad And Ipod. Fast Charging Lightning Cable, 3.9 Feet (1.2M) - Black</t>
  </si>
  <si>
    <t>Tizum Hdmi To Vga Adapter Cable 1080P For Projector, Computer, Laptop, Tv, Projectors &amp; Tv</t>
  </si>
  <si>
    <t>Samsung 80 Cm (32 Inches) Wondertainment Series Hd Ready Led Smart Tv Ua32T4340Bkxxl (Glossy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</si>
  <si>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</si>
  <si>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</si>
  <si>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</si>
  <si>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</si>
  <si>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</si>
  <si>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</si>
  <si>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</si>
  <si>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</si>
  <si>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</si>
  <si>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</si>
  <si>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</si>
  <si>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</si>
  <si>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</si>
  <si>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</si>
  <si>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</si>
  <si>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</si>
  <si>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</si>
  <si>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</si>
  <si>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</si>
  <si>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</si>
  <si>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</si>
  <si>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</si>
  <si>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</si>
  <si>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</si>
  <si>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</si>
  <si>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</si>
  <si>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</si>
  <si>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</si>
  <si>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</si>
  <si>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</si>
  <si>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</si>
  <si>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</si>
  <si>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</si>
  <si>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</si>
  <si>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</si>
  <si>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</si>
  <si>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</si>
  <si>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</si>
  <si>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</si>
  <si>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</si>
  <si>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</si>
  <si>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</si>
  <si>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</si>
  <si>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</si>
  <si>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</si>
  <si>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</si>
  <si>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</si>
  <si>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</si>
  <si>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</si>
  <si>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</si>
  <si>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</si>
  <si>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Skywall 81.28 Cm (32 Inches) Hd Ready Smart Led Tv 32Swels-Pro (Black)</t>
  </si>
  <si>
    <t>Boat A 350 Type C Cable For Smartphone, Charging Adapter (1.5M, Carbon Black)</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</si>
  <si>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</si>
  <si>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</si>
  <si>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</si>
  <si>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</si>
  <si>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</si>
  <si>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</si>
  <si>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</si>
  <si>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</si>
  <si>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</si>
  <si>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</si>
  <si>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</si>
  <si>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</si>
  <si>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</si>
  <si>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</si>
  <si>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</si>
  <si>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</si>
  <si>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</si>
  <si>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</si>
  <si>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</si>
  <si>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</si>
  <si>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</si>
  <si>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</si>
  <si>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</si>
  <si>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</si>
  <si>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</si>
  <si>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</si>
  <si>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</si>
  <si>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</si>
  <si>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</si>
  <si>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</si>
  <si>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</si>
  <si>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</si>
  <si>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</si>
  <si>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</si>
  <si>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</si>
  <si>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</si>
  <si>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</si>
  <si>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</si>
  <si>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</si>
  <si>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</si>
  <si>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</si>
  <si>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</si>
  <si>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</si>
  <si>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</si>
  <si>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</si>
  <si>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</si>
  <si>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</si>
  <si>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</si>
  <si>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</si>
  <si>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</si>
  <si>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</si>
  <si>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</si>
  <si>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</si>
  <si>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</si>
  <si>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</si>
  <si>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</si>
  <si>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</si>
  <si>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</si>
  <si>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</si>
  <si>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</si>
  <si>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</si>
  <si>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</si>
  <si>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</si>
  <si>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</si>
  <si>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</si>
  <si>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</si>
  <si>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</si>
  <si>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</si>
  <si>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</si>
  <si>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</si>
  <si>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</si>
  <si>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</si>
  <si>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</si>
  <si>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</si>
  <si>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</si>
  <si>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</si>
  <si>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</si>
  <si>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</si>
  <si>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</si>
  <si>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</si>
  <si>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</si>
  <si>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</si>
  <si>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</si>
  <si>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</si>
  <si>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</si>
  <si>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</si>
  <si>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</si>
  <si>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</si>
  <si>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</si>
  <si>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</si>
  <si>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</si>
  <si>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</si>
  <si>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</si>
  <si>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</si>
  <si>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</si>
  <si>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</si>
  <si>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</si>
  <si>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</si>
  <si>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</si>
  <si>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</si>
  <si>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</si>
  <si>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</si>
  <si>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</si>
  <si>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</si>
  <si>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</si>
  <si>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</si>
  <si>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</si>
  <si>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</si>
  <si>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</si>
  <si>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</si>
  <si>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</si>
  <si>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</si>
  <si>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</si>
  <si>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</si>
  <si>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</si>
  <si>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</si>
  <si>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</si>
  <si>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</si>
  <si>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</si>
  <si>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</si>
  <si>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</si>
  <si>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</si>
  <si>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</si>
  <si>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</si>
  <si>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</si>
  <si>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</si>
  <si>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</si>
  <si>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</si>
  <si>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</si>
  <si>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</si>
  <si>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</si>
  <si>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</si>
  <si>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</si>
  <si>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</si>
  <si>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</si>
  <si>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</si>
  <si>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</si>
  <si>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</si>
  <si>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</si>
  <si>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</si>
  <si>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</si>
  <si>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</si>
  <si>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</si>
  <si>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</si>
  <si>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</si>
  <si>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</si>
  <si>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Ambrane 60W / 3A Fast Charging Output Cable With Type-C To Usb For Mobile, Neckband, True Wireless Earphone Charging, 480Mbps Data Sync Speed, 1M Length (Act - Az10, White)</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</si>
  <si>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</si>
  <si>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</si>
  <si>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</si>
  <si>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</si>
  <si>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</si>
  <si>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</si>
  <si>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</si>
  <si>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</si>
  <si>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</si>
  <si>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</si>
  <si>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</si>
  <si>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</si>
  <si>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</si>
  <si>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</si>
  <si>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</si>
  <si>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</si>
  <si>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</si>
  <si>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</si>
  <si>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</si>
  <si>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</si>
  <si>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</si>
  <si>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</si>
  <si>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</si>
  <si>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</si>
  <si>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</si>
  <si>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</si>
  <si>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</si>
  <si>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</si>
  <si>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</si>
  <si>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</si>
  <si>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</si>
  <si>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</si>
  <si>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</si>
  <si>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</si>
  <si>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</si>
  <si>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</si>
  <si>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</si>
  <si>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</si>
  <si>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</si>
  <si>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</si>
  <si>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</si>
  <si>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</si>
  <si>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</si>
  <si>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</si>
  <si>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</si>
  <si>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</si>
  <si>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</si>
  <si>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</si>
  <si>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</si>
  <si>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</si>
  <si>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</si>
  <si>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</si>
  <si>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</si>
  <si>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</si>
  <si>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</si>
  <si>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</si>
  <si>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</si>
  <si>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</si>
  <si>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</si>
  <si>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</si>
  <si>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</si>
  <si>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</si>
  <si>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</si>
  <si>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</si>
  <si>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Irusu Play Vr Plus Virtual Reality Headset With Headphones For Gaming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</si>
  <si>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</si>
  <si>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</si>
  <si>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</si>
  <si>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</si>
  <si>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</si>
  <si>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</si>
  <si>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</si>
  <si>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</si>
  <si>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</si>
  <si>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</si>
  <si>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</si>
  <si>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</si>
  <si>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</si>
  <si>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</si>
  <si>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</si>
  <si>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</si>
  <si>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</si>
  <si>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</si>
  <si>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</si>
  <si>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</si>
  <si>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</si>
  <si>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</si>
  <si>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</si>
  <si>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</si>
  <si>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</si>
  <si>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</si>
  <si>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</si>
  <si>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</si>
  <si>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</si>
  <si>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</si>
  <si>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</si>
  <si>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</si>
  <si>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</si>
  <si>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</si>
  <si>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</si>
  <si>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</si>
  <si>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</si>
  <si>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</si>
  <si>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</si>
  <si>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</si>
  <si>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</si>
  <si>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</si>
  <si>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</si>
  <si>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</si>
  <si>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</si>
  <si>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</si>
  <si>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</si>
  <si>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</si>
  <si>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</si>
  <si>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</si>
  <si>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</si>
  <si>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</si>
  <si>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</si>
  <si>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</si>
  <si>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</si>
  <si>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</si>
  <si>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</si>
  <si>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</si>
  <si>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</si>
  <si>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</si>
  <si>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</si>
  <si>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</si>
  <si>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</si>
  <si>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</si>
  <si>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</si>
  <si>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</si>
  <si>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</si>
  <si>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</si>
  <si>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</si>
  <si>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</si>
  <si>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</si>
  <si>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</si>
  <si>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</si>
  <si>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</si>
  <si>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</si>
  <si>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</si>
  <si>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</si>
  <si>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</si>
  <si>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</si>
  <si>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</si>
  <si>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</si>
  <si>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</si>
  <si>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</si>
  <si>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</si>
  <si>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</si>
  <si>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</si>
  <si>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</si>
  <si>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</si>
  <si>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</si>
  <si>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</si>
  <si>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</si>
  <si>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</si>
  <si>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</si>
  <si>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</si>
  <si>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</si>
  <si>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</si>
  <si>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</si>
  <si>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</si>
  <si>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</si>
  <si>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</si>
  <si>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</si>
  <si>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</si>
  <si>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</si>
  <si>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</si>
  <si>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</si>
  <si>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</si>
  <si>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</si>
  <si>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</si>
  <si>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</si>
  <si>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</si>
  <si>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</si>
  <si>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</si>
  <si>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</si>
  <si>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</si>
  <si>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</si>
  <si>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</si>
  <si>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</si>
  <si>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</si>
  <si>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</si>
  <si>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</si>
  <si>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</si>
  <si>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</si>
  <si>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</si>
  <si>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</si>
  <si>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</si>
  <si>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</si>
  <si>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</si>
  <si>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</si>
  <si>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</si>
  <si>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</si>
  <si>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</si>
  <si>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</si>
  <si>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</si>
  <si>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</si>
  <si>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</si>
  <si>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</si>
  <si>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</si>
  <si>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</si>
  <si>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</si>
  <si>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</si>
  <si>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</si>
  <si>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</si>
  <si>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</si>
  <si>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</si>
  <si>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</si>
  <si>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</si>
  <si>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</si>
  <si>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</si>
  <si>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</si>
  <si>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</si>
  <si>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</si>
  <si>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</si>
  <si>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</si>
  <si>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</si>
  <si>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</si>
  <si>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</si>
  <si>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</si>
  <si>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</si>
  <si>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</si>
  <si>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</si>
  <si>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</si>
  <si>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</si>
  <si>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</si>
  <si>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</si>
  <si>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</si>
  <si>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</si>
  <si>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</si>
  <si>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</si>
  <si>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</si>
  <si>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</si>
  <si>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</si>
  <si>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</si>
  <si>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</si>
  <si>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</si>
  <si>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</si>
  <si>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</si>
  <si>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</si>
  <si>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</si>
  <si>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</si>
  <si>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</si>
  <si>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</si>
  <si>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</si>
  <si>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</si>
  <si>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</si>
  <si>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</si>
  <si>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</si>
  <si>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</si>
  <si>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</si>
  <si>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</si>
  <si>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</si>
  <si>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</si>
  <si>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</si>
  <si>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</si>
  <si>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</si>
  <si>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</si>
  <si>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</si>
  <si>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</si>
  <si>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</si>
  <si>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</si>
  <si>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</si>
  <si>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</si>
  <si>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</si>
  <si>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</si>
  <si>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</si>
  <si>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</si>
  <si>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</si>
  <si>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</si>
  <si>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</si>
  <si>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</si>
  <si>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</si>
  <si>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</si>
  <si>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</si>
  <si>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</si>
  <si>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</si>
  <si>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</si>
  <si>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</si>
  <si>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</si>
  <si>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</si>
  <si>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</si>
  <si>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</si>
  <si>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</si>
  <si>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</si>
  <si>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</si>
  <si>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</si>
  <si>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</si>
  <si>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</si>
  <si>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</si>
  <si>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</si>
  <si>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</si>
  <si>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</si>
  <si>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</si>
  <si>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</si>
  <si>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</si>
  <si>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</si>
  <si>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</si>
  <si>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</si>
  <si>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</si>
  <si>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</si>
  <si>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</si>
  <si>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</si>
  <si>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</si>
  <si>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</si>
  <si>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</si>
  <si>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</si>
  <si>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</si>
  <si>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</si>
  <si>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</si>
  <si>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</si>
  <si>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</si>
  <si>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</si>
  <si>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</si>
  <si>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</si>
  <si>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</si>
  <si>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</si>
  <si>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</si>
  <si>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</si>
  <si>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</si>
  <si>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</si>
  <si>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</si>
  <si>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</si>
  <si>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</si>
  <si>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</si>
  <si>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</si>
  <si>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</si>
  <si>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</si>
  <si>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</si>
  <si>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</si>
  <si>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</si>
  <si>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</si>
  <si>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</si>
  <si>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</si>
  <si>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</si>
  <si>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</si>
  <si>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</si>
  <si>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</si>
  <si>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</si>
  <si>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</si>
  <si>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</si>
  <si>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</si>
  <si>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</si>
  <si>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</si>
  <si>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</si>
  <si>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</si>
  <si>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</si>
  <si>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</si>
  <si>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</si>
  <si>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</si>
  <si>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</si>
  <si>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</si>
  <si>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</si>
  <si>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</si>
  <si>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</si>
  <si>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</si>
  <si>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</si>
  <si>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</si>
  <si>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</si>
  <si>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</si>
  <si>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</si>
  <si>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</si>
  <si>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</si>
  <si>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</si>
  <si>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</si>
  <si>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</si>
  <si>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</si>
  <si>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</si>
  <si>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</si>
  <si>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</si>
  <si>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</si>
  <si>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</si>
  <si>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</si>
  <si>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</si>
  <si>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</si>
  <si>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</si>
  <si>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</si>
  <si>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</si>
  <si>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</si>
  <si>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</si>
  <si>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</si>
  <si>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</si>
  <si>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</si>
  <si>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</si>
  <si>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</si>
  <si>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</si>
  <si>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</si>
  <si>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</si>
  <si>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</si>
  <si>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</si>
  <si>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</si>
  <si>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</si>
  <si>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</si>
  <si>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</si>
  <si>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</si>
  <si>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</si>
  <si>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</si>
  <si>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</si>
  <si>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</si>
  <si>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</si>
  <si>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</si>
  <si>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</si>
  <si>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</si>
  <si>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</si>
  <si>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</si>
  <si>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</si>
  <si>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</si>
  <si>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</si>
  <si>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</si>
  <si>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</si>
  <si>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</si>
  <si>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</si>
  <si>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</si>
  <si>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</si>
  <si>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</si>
  <si>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</si>
  <si>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</si>
  <si>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</si>
  <si>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</si>
  <si>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</si>
  <si>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</si>
  <si>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</si>
  <si>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</si>
  <si>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</si>
  <si>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</si>
  <si>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</si>
  <si>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</si>
  <si>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</si>
  <si>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</si>
  <si>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</si>
  <si>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</si>
  <si>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</si>
  <si>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</si>
  <si>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</si>
  <si>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</si>
  <si>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</si>
  <si>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</si>
  <si>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</si>
  <si>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</si>
  <si>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</si>
  <si>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</si>
  <si>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</si>
  <si>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</si>
  <si>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</si>
  <si>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</si>
  <si>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</si>
  <si>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</si>
  <si>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</si>
  <si>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</si>
  <si>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</si>
  <si>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</si>
  <si>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</si>
  <si>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</si>
  <si>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</si>
  <si>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</si>
  <si>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</si>
  <si>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</si>
  <si>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</si>
  <si>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</si>
  <si>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</si>
  <si>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</si>
  <si>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</si>
  <si>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</si>
  <si>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</si>
  <si>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</si>
  <si>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</si>
  <si>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</si>
  <si>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</si>
  <si>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</si>
  <si>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</si>
  <si>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</si>
  <si>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</si>
  <si>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</si>
  <si>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</si>
  <si>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</si>
  <si>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</si>
  <si>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</si>
  <si>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</si>
  <si>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</si>
  <si>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</si>
  <si>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</si>
  <si>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</si>
  <si>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</si>
  <si>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</si>
  <si>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</si>
  <si>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</si>
  <si>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</si>
  <si>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</si>
  <si>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</si>
  <si>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</si>
  <si>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</si>
  <si>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</si>
  <si>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</si>
  <si>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</si>
  <si>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</si>
  <si>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</si>
  <si>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</si>
  <si>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</si>
  <si>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</si>
  <si>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</si>
  <si>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</si>
  <si>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</si>
  <si>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</si>
  <si>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</si>
  <si>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</si>
  <si>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</si>
  <si>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</si>
  <si>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</si>
  <si>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</si>
  <si>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</si>
  <si>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</si>
  <si>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</si>
  <si>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</si>
  <si>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</si>
  <si>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</si>
  <si>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</si>
  <si>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</si>
  <si>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</si>
  <si>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</si>
  <si>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</si>
  <si>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</si>
  <si>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</si>
  <si>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</si>
  <si>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</si>
  <si>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</si>
  <si>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</si>
  <si>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</si>
  <si>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</si>
  <si>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</si>
  <si>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</si>
  <si>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</si>
  <si>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</si>
  <si>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</si>
  <si>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</si>
  <si>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</si>
  <si>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</si>
  <si>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</si>
  <si>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</si>
  <si>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</si>
  <si>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</si>
  <si>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</si>
  <si>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</si>
  <si>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</si>
  <si>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</si>
  <si>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</si>
  <si>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</si>
  <si>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</si>
  <si>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</si>
  <si>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</si>
  <si>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</si>
  <si>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</si>
  <si>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</si>
  <si>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</si>
  <si>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</si>
  <si>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</si>
  <si>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</si>
  <si>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</si>
  <si>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</si>
  <si>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</si>
  <si>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</si>
  <si>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</si>
  <si>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</si>
  <si>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</si>
  <si>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</si>
  <si>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</si>
  <si>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</si>
  <si>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</si>
  <si>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</si>
  <si>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</si>
  <si>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</si>
  <si>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</si>
  <si>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</si>
  <si>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</si>
  <si>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</si>
  <si>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</si>
  <si>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</si>
  <si>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</si>
  <si>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</si>
  <si>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</si>
  <si>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</si>
  <si>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</si>
  <si>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</si>
  <si>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</si>
  <si>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</si>
  <si>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</si>
  <si>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</si>
  <si>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</si>
  <si>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</si>
  <si>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</si>
  <si>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</si>
  <si>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</si>
  <si>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</si>
  <si>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</si>
  <si>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</si>
  <si>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</si>
  <si>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</si>
  <si>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</si>
  <si>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</si>
  <si>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</si>
  <si>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</si>
  <si>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</si>
  <si>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</si>
  <si>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</si>
  <si>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</si>
  <si>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</si>
  <si>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</si>
  <si>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</si>
  <si>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</si>
  <si>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</si>
  <si>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</si>
  <si>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</si>
  <si>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</si>
  <si>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</si>
  <si>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</si>
  <si>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</si>
  <si>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</si>
  <si>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</si>
  <si>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</si>
  <si>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</si>
  <si>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</si>
  <si>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</si>
  <si>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</si>
  <si>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</si>
  <si>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</si>
  <si>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</si>
  <si>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</si>
  <si>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</si>
  <si>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</si>
  <si>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</si>
  <si>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</si>
  <si>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</si>
  <si>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</si>
  <si>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</si>
  <si>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</si>
  <si>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</si>
  <si>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</si>
  <si>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</si>
  <si>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</si>
  <si>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</si>
  <si>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</si>
  <si>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</si>
  <si>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</si>
  <si>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</si>
  <si>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</si>
  <si>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</si>
  <si>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</si>
  <si>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</si>
  <si>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</si>
  <si>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</si>
  <si>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</si>
  <si>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</si>
  <si>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</si>
  <si>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</si>
  <si>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</si>
  <si>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</si>
  <si>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</si>
  <si>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</si>
  <si>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</si>
  <si>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</si>
  <si>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</si>
  <si>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</si>
  <si>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</si>
  <si>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</si>
  <si>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</si>
  <si>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</si>
  <si>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</si>
  <si>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</si>
  <si>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</si>
  <si>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</si>
  <si>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</si>
  <si>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</si>
  <si>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</si>
  <si>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</si>
  <si>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</si>
  <si>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</si>
  <si>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</si>
  <si>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</si>
  <si>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</si>
  <si>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</si>
  <si>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</si>
  <si>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</si>
  <si>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</si>
  <si>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</si>
  <si>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</si>
  <si>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</si>
  <si>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</si>
  <si>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</si>
  <si>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</si>
  <si>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</si>
  <si>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</si>
  <si>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</si>
  <si>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</si>
  <si>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</si>
  <si>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</si>
  <si>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</si>
  <si>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Bajaj Dx-2 600W Dry Iron With Advance Soleplate And Anti-Bacterial German Coating Technology, Black</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</si>
  <si>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</si>
  <si>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</si>
  <si>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</si>
  <si>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</si>
  <si>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</si>
  <si>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</si>
  <si>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</si>
  <si>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</si>
  <si>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</si>
  <si>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</si>
  <si>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</si>
  <si>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</si>
  <si>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</si>
  <si>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</si>
  <si>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</si>
  <si>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</si>
  <si>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</si>
  <si>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</si>
  <si>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</si>
  <si>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</si>
  <si>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</si>
  <si>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</si>
  <si>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</si>
  <si>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</si>
  <si>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</si>
  <si>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</si>
  <si>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</si>
  <si>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</si>
  <si>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</si>
  <si>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</si>
  <si>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</si>
  <si>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</si>
  <si>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</si>
  <si>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</si>
  <si>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</si>
  <si>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</si>
  <si>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</si>
  <si>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</si>
  <si>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</si>
  <si>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</si>
  <si>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</si>
  <si>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</si>
  <si>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</si>
  <si>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</si>
  <si>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</si>
  <si>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</si>
  <si>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</si>
  <si>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</si>
  <si>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</si>
  <si>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</si>
  <si>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</si>
  <si>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</si>
  <si>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</si>
  <si>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</si>
  <si>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</si>
  <si>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</si>
  <si>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</si>
  <si>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</si>
  <si>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</si>
  <si>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</si>
  <si>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</si>
  <si>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</si>
  <si>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</si>
  <si>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</si>
  <si>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</si>
  <si>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</si>
  <si>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</si>
  <si>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</si>
  <si>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</si>
  <si>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</si>
  <si>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</si>
  <si>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</si>
  <si>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</si>
  <si>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</si>
  <si>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</si>
  <si>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</si>
  <si>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</si>
  <si>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</si>
  <si>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</si>
  <si>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</si>
  <si>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</si>
  <si>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</si>
  <si>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</si>
  <si>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</si>
  <si>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</si>
  <si>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</si>
  <si>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</si>
  <si>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</si>
  <si>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</si>
  <si>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</si>
  <si>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</si>
  <si>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</si>
  <si>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</si>
  <si>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</si>
  <si>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</si>
  <si>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</si>
  <si>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</si>
  <si>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</si>
  <si>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</si>
  <si>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</si>
  <si>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</si>
  <si>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</si>
  <si>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</si>
  <si>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</si>
  <si>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</si>
  <si>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</si>
  <si>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</si>
  <si>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</si>
  <si>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</si>
  <si>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</si>
  <si>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Figment Handheld Milk Frother Rechargeable, 3-Speed Electric Frother For Coffee With 2 Whisks And Coffee Decoration Tool, Coffee Frother Mixer, Crescent Enterprises Vrw0.50Bk (A1)</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</si>
  <si>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</si>
  <si>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</si>
  <si>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</si>
  <si>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</si>
  <si>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</si>
  <si>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</si>
  <si>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</si>
  <si>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</si>
  <si>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</si>
  <si>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</si>
  <si>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</si>
  <si>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</si>
  <si>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</si>
  <si>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</si>
  <si>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</si>
  <si>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</si>
  <si>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</si>
  <si>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Sure From Aquaguard Delight Nxt Ro+Uv+Uf+Taste Adjuster(Mtds),6L Water Purifier,8 Stages Purification,Suitable For Borewell,Tanker,Municipal Water(Black) From Eureka Forbes</t>
  </si>
  <si>
    <t>Prettykrafts Laundry Basket For Clothes With Lid &amp; Handles, Toys Organiser, 75 Ltr Grey</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</si>
  <si>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</si>
  <si>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</si>
  <si>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</si>
  <si>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</si>
  <si>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</si>
  <si>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</si>
  <si>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</si>
  <si>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</si>
  <si>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</si>
  <si>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</si>
  <si>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</si>
  <si>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</si>
  <si>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</si>
  <si>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</si>
  <si>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</si>
  <si>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</si>
  <si>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</si>
  <si>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</si>
  <si>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</si>
  <si>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</si>
  <si>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</si>
  <si>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</si>
  <si>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</si>
  <si>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</si>
  <si>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</si>
  <si>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</si>
  <si>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</si>
  <si>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</si>
  <si>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</si>
  <si>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</si>
  <si>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</si>
  <si>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</si>
  <si>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</si>
  <si>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</si>
  <si>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</si>
  <si>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</si>
  <si>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</si>
  <si>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</si>
  <si>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</si>
  <si>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</si>
  <si>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</si>
  <si>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</si>
  <si>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</si>
  <si>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</si>
  <si>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</si>
  <si>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</si>
  <si>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</si>
  <si>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</si>
  <si>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</si>
  <si>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</si>
  <si>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</si>
  <si>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</si>
  <si>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</si>
  <si>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</si>
  <si>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</si>
  <si>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</si>
  <si>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</si>
  <si>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</si>
  <si>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</si>
  <si>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</si>
  <si>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</si>
  <si>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</si>
  <si>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</si>
  <si>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</si>
  <si>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</si>
  <si>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</si>
  <si>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</si>
  <si>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</si>
  <si>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</si>
  <si>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</si>
  <si>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</si>
  <si>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</si>
  <si>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</si>
  <si>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</si>
  <si>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</si>
  <si>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</si>
  <si>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</si>
  <si>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</si>
  <si>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</si>
  <si>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</si>
  <si>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</si>
  <si>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</si>
  <si>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</si>
  <si>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</si>
  <si>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</si>
  <si>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</si>
  <si>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</si>
  <si>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</si>
  <si>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</si>
  <si>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</si>
  <si>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</si>
  <si>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</si>
  <si>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</si>
  <si>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</si>
  <si>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</si>
  <si>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</si>
  <si>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</si>
  <si>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</si>
  <si>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</si>
  <si>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</si>
  <si>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</si>
  <si>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</si>
  <si>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</si>
  <si>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</si>
  <si>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</si>
  <si>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</si>
  <si>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</si>
  <si>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</si>
  <si>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</si>
  <si>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</si>
  <si>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</si>
  <si>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</si>
  <si>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</si>
  <si>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</si>
  <si>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</si>
  <si>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</si>
  <si>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</si>
  <si>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</si>
  <si>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</si>
  <si>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</si>
  <si>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</si>
  <si>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</si>
  <si>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</si>
  <si>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</si>
  <si>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</si>
  <si>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</si>
  <si>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</si>
  <si>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</si>
  <si>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</si>
  <si>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</si>
  <si>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</si>
  <si>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</si>
  <si>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</si>
  <si>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</si>
  <si>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</si>
  <si>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</si>
  <si>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</si>
  <si>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</si>
  <si>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</si>
  <si>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</si>
  <si>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</si>
  <si>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</si>
  <si>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</si>
  <si>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</si>
  <si>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</si>
  <si>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</si>
  <si>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</si>
  <si>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</si>
  <si>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</si>
  <si>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</si>
  <si>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</si>
  <si>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</si>
  <si>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</si>
  <si>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</si>
  <si>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</si>
  <si>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</si>
  <si>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</si>
  <si>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</si>
  <si>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</si>
  <si>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</si>
  <si>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</si>
  <si>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</si>
  <si>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</si>
  <si>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</si>
  <si>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</si>
  <si>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</si>
  <si>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</si>
  <si>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</si>
  <si>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</si>
  <si>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</si>
  <si>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</si>
  <si>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</si>
  <si>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</si>
  <si>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</si>
  <si>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</si>
  <si>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</si>
  <si>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</si>
  <si>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</si>
  <si>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</si>
  <si>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</si>
  <si>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</si>
  <si>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</si>
  <si>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</si>
  <si>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</si>
  <si>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</si>
  <si>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</si>
  <si>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</si>
  <si>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</si>
  <si>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</si>
  <si>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</si>
  <si>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</si>
  <si>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</si>
  <si>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</si>
  <si>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</si>
  <si>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</si>
  <si>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</si>
  <si>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</si>
  <si>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</si>
  <si>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</si>
  <si>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 xml:space="preserve"> Product ID</t>
  </si>
  <si>
    <t>Grand Total</t>
  </si>
  <si>
    <t>Average of discount_percentage</t>
  </si>
  <si>
    <t>Product Category</t>
  </si>
  <si>
    <t>Average of actual_price</t>
  </si>
  <si>
    <t>Discounted Price</t>
  </si>
  <si>
    <t>Average of Discounted Price</t>
  </si>
  <si>
    <t>Car &amp; Motorbike</t>
  </si>
  <si>
    <t>Car&amp; Motorbike</t>
  </si>
  <si>
    <t>Health&amp; PersonalCare</t>
  </si>
  <si>
    <t>Home&amp; Kitchen</t>
  </si>
  <si>
    <t>Home &amp; Kitchen</t>
  </si>
  <si>
    <t>Home Improvement</t>
  </si>
  <si>
    <t>Musical Instruments</t>
  </si>
  <si>
    <t>Office Products</t>
  </si>
  <si>
    <t>Toys&amp; Games</t>
  </si>
  <si>
    <t>Product Category 1</t>
  </si>
  <si>
    <t>Computers &amp; Accessories</t>
  </si>
  <si>
    <t>Toys &amp; Games</t>
  </si>
  <si>
    <t>Health &amp; PersonalCare</t>
  </si>
  <si>
    <t xml:space="preserve">Product Category </t>
  </si>
  <si>
    <t>Count of  Product ID</t>
  </si>
  <si>
    <t>Discount Price Range Bucket</t>
  </si>
  <si>
    <t xml:space="preserve">Discount Percentage Range </t>
  </si>
  <si>
    <t>50% or more</t>
  </si>
  <si>
    <t>&lt;50%</t>
  </si>
  <si>
    <t>&gt;₹500</t>
  </si>
  <si>
    <t>&lt;₹200</t>
  </si>
  <si>
    <t>₹200 - ₹500</t>
  </si>
  <si>
    <t>Sum of Total potential revenue</t>
  </si>
  <si>
    <t>Sum of rating_count</t>
  </si>
  <si>
    <t>1. Average Discount % by Product Category</t>
  </si>
  <si>
    <t>2. Total Products listed in each Category</t>
  </si>
  <si>
    <t>3 &amp; 4. Total number of reviews per category and categories with highest ratings</t>
  </si>
  <si>
    <t>5. Average Price vs Discounted Price by Category</t>
  </si>
  <si>
    <t>7. Products that have a discount of 50% or more</t>
  </si>
  <si>
    <t>9. Total Potential Revenue by Category</t>
  </si>
  <si>
    <t>8.  Distribution of product ratings</t>
  </si>
  <si>
    <t>Count of Product Name</t>
  </si>
  <si>
    <t>10. Number of Unique Products per Price Range Bucket</t>
  </si>
  <si>
    <t>11.Rating related to the level of discount</t>
  </si>
  <si>
    <t>Average of rating</t>
  </si>
  <si>
    <t>12. Products with fewer than 1,000 Reviews</t>
  </si>
  <si>
    <t>Products with fewer than 1000 reviews = 307</t>
  </si>
  <si>
    <t>Max of discount_percentage</t>
  </si>
  <si>
    <t>14. Top 5 Products by Rating and Number of Reviews Combined</t>
  </si>
  <si>
    <t>Sum of Combined Score</t>
  </si>
  <si>
    <t>6. Products with the Highest number of Reviews</t>
  </si>
  <si>
    <t>13. Products Category with the Highest Discounts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</si>
</sst>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quot;£&quot;#,##0.00"/>
    <numFmt numFmtId="166" formatCode="0.0"/>
    <numFmt numFmtId="167" formatCode="[$₹-4009]\ #,##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164" fontId="0" fillId="0" borderId="0" xfId="1" applyNumberFormat="1" applyFont="1"/>
    <xf numFmtId="9" fontId="0" fillId="0" borderId="0" xfId="0" applyNumberFormat="1"/>
    <xf numFmtId="165" fontId="0" fillId="0" borderId="0" xfId="0" applyNumberFormat="1"/>
    <xf numFmtId="166" fontId="0" fillId="0" borderId="0" xfId="0" applyNumberFormat="1"/>
    <xf numFmtId="1" fontId="0" fillId="0" borderId="0" xfId="0" applyNumberFormat="1"/>
    <xf numFmtId="0" fontId="2" fillId="0" borderId="0" xfId="0" applyFont="1"/>
    <xf numFmtId="166" fontId="2" fillId="0" borderId="0" xfId="0" applyNumberFormat="1" applyFont="1"/>
    <xf numFmtId="164" fontId="2" fillId="0" borderId="0" xfId="1" applyNumberFormat="1" applyFont="1"/>
    <xf numFmtId="9" fontId="2" fillId="0" borderId="0" xfId="2" applyFont="1"/>
    <xf numFmtId="9" fontId="0" fillId="0" borderId="0" xfId="2" applyFont="1"/>
    <xf numFmtId="43" fontId="2" fillId="0" borderId="0" xfId="1" applyFont="1"/>
    <xf numFmtId="165" fontId="0" fillId="0" borderId="0" xfId="1" applyNumberFormat="1" applyFont="1"/>
    <xf numFmtId="165" fontId="1" fillId="0" borderId="0" xfId="1" applyNumberFormat="1" applyFont="1"/>
    <xf numFmtId="164" fontId="1"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2" fillId="0" borderId="0" xfId="0" applyFont="1" applyAlignment="1">
      <alignment horizontal="left"/>
    </xf>
    <xf numFmtId="167" fontId="2" fillId="0" borderId="0" xfId="1" applyNumberFormat="1" applyFont="1"/>
    <xf numFmtId="167" fontId="0" fillId="0" borderId="0" xfId="1" applyNumberFormat="1" applyFont="1"/>
    <xf numFmtId="167" fontId="2" fillId="0" borderId="0" xfId="2" applyNumberFormat="1" applyFont="1"/>
    <xf numFmtId="167" fontId="0" fillId="0" borderId="0" xfId="2" applyNumberFormat="1" applyFont="1"/>
    <xf numFmtId="167" fontId="2" fillId="0" borderId="0" xfId="0" applyNumberFormat="1" applyFont="1"/>
    <xf numFmtId="167" fontId="0" fillId="0" borderId="0" xfId="0" applyNumberFormat="1"/>
    <xf numFmtId="0" fontId="2" fillId="0" borderId="0" xfId="2" applyNumberFormat="1" applyFont="1"/>
    <xf numFmtId="0" fontId="0" fillId="0" borderId="0" xfId="2" applyNumberFormat="1" applyFont="1"/>
    <xf numFmtId="0" fontId="0" fillId="0" borderId="0" xfId="0" applyNumberFormat="1"/>
    <xf numFmtId="166" fontId="0" fillId="0" borderId="0" xfId="0" applyNumberFormat="1" applyAlignment="1">
      <alignment horizontal="left"/>
    </xf>
    <xf numFmtId="9" fontId="0" fillId="0" borderId="0" xfId="0" applyNumberFormat="1" applyAlignment="1">
      <alignment horizontal="left"/>
    </xf>
  </cellXfs>
  <cellStyles count="3">
    <cellStyle name="Comma" xfId="1" builtinId="3"/>
    <cellStyle name="Normal" xfId="0" builtinId="0"/>
    <cellStyle name="Percent" xfId="2" builtinId="5"/>
  </cellStyles>
  <dxfs count="12">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5" formatCode="&quot;£&quot;#,##0.00"/>
    </dxf>
    <dxf>
      <numFmt numFmtId="165" formatCode="&quot;£&quot;#,##0.00"/>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4" formatCode="_(* #,##0_);_(* \(#,##0\);_(* &quot;-&quot;??_);_(@_)"/>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Solutions.xlsx]Pivot Tables!PivotTable18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1">
              <a:lumMod val="60000"/>
            </a:schemeClr>
          </a:solidFill>
          <a:ln w="19050">
            <a:solidFill>
              <a:schemeClr val="lt1"/>
            </a:solidFill>
          </a:ln>
          <a:effectLst/>
        </c:spPr>
      </c:pivotFmt>
      <c:pivotFmt>
        <c:idx val="19"/>
        <c:spPr>
          <a:solidFill>
            <a:schemeClr val="accent2">
              <a:lumMod val="60000"/>
            </a:schemeClr>
          </a:solidFill>
          <a:ln w="19050">
            <a:solidFill>
              <a:schemeClr val="lt1"/>
            </a:solidFill>
          </a:ln>
          <a:effectLst/>
        </c:spPr>
      </c:pivotFmt>
      <c:pivotFmt>
        <c:idx val="20"/>
        <c:spPr>
          <a:solidFill>
            <a:schemeClr val="accent3">
              <a:lumMod val="60000"/>
            </a:schemeClr>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DC-47FB-BA5A-097F182823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DC-47FB-BA5A-097F182823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DC-47FB-BA5A-097F182823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DC-47FB-BA5A-097F182823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DC-47FB-BA5A-097F182823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DC-47FB-BA5A-097F182823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DC-47FB-BA5A-097F182823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4DC-47FB-BA5A-097F182823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4DC-47FB-BA5A-097F18282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Tables'!$B$4:$B$13</c:f>
              <c:numCache>
                <c:formatCode>0%</c:formatCode>
                <c:ptCount val="9"/>
                <c:pt idx="0">
                  <c:v>0.42</c:v>
                </c:pt>
                <c:pt idx="1">
                  <c:v>0.5309383378016086</c:v>
                </c:pt>
                <c:pt idx="2">
                  <c:v>0.49906122448979562</c:v>
                </c:pt>
                <c:pt idx="3">
                  <c:v>0.53</c:v>
                </c:pt>
                <c:pt idx="4">
                  <c:v>0.40174496644295316</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12-F4DC-47FB-BA5A-097F182823B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360891093567941"/>
          <c:y val="0.26156258340239946"/>
          <c:w val="0.33079220235809315"/>
          <c:h val="0.69511159526747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Solutions.xlsx]Pivot Tables!PivotTable19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Products listed in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'Pivot Tables'!$E$3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38-47F5-BD20-57D6F665F4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38-47F5-BD20-57D6F665F4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38-47F5-BD20-57D6F665F4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38-47F5-BD20-57D6F665F4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38-47F5-BD20-57D6F665F4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D38-47F5-BD20-57D6F665F4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D38-47F5-BD20-57D6F665F4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D38-47F5-BD20-57D6F665F4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D38-47F5-BD20-57D6F665F4FC}"/>
              </c:ext>
            </c:extLst>
          </c:dPt>
          <c:cat>
            <c:strRef>
              <c:f>'Pivot Tables'!$D$4:$D$13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Tables'!$E$4:$E$13</c:f>
              <c:numCache>
                <c:formatCode>_(* #,##0_);_(* \(#,##0\);_(* "-"??_);_(@_)</c:formatCode>
                <c:ptCount val="9"/>
                <c:pt idx="0">
                  <c:v>1</c:v>
                </c:pt>
                <c:pt idx="1">
                  <c:v>373</c:v>
                </c:pt>
                <c:pt idx="2">
                  <c:v>490</c:v>
                </c:pt>
                <c:pt idx="3">
                  <c:v>1</c:v>
                </c:pt>
                <c:pt idx="4">
                  <c:v>447</c:v>
                </c:pt>
                <c:pt idx="5">
                  <c:v>2</c:v>
                </c:pt>
                <c:pt idx="6">
                  <c:v>2</c:v>
                </c:pt>
                <c:pt idx="7">
                  <c:v>31</c:v>
                </c:pt>
                <c:pt idx="8">
                  <c:v>1</c:v>
                </c:pt>
              </c:numCache>
            </c:numRef>
          </c:val>
          <c:extLst>
            <c:ext xmlns:c16="http://schemas.microsoft.com/office/drawing/2014/chart" uri="{C3380CC4-5D6E-409C-BE32-E72D297353CC}">
              <c16:uniqueId val="{00000012-AD38-47F5-BD20-57D6F665F4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434208223971999"/>
          <c:y val="0.24355132691746864"/>
          <c:w val="0.35899125109361329"/>
          <c:h val="0.711367381160688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Solutions.xlsx]Pivot Tables!PivotTable21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 Vs Discounted</a:t>
            </a:r>
            <a:r>
              <a:rPr lang="en-US" baseline="0"/>
              <a:t> Price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Tables'!$B$17</c:f>
              <c:strCache>
                <c:ptCount val="1"/>
                <c:pt idx="0">
                  <c:v>Average of Discounted Price</c:v>
                </c:pt>
              </c:strCache>
            </c:strRef>
          </c:tx>
          <c:spPr>
            <a:solidFill>
              <a:schemeClr val="accent1"/>
            </a:solidFill>
            <a:ln>
              <a:noFill/>
            </a:ln>
            <a:effectLst/>
          </c:spPr>
          <c:invertIfNegative val="0"/>
          <c:cat>
            <c:strRef>
              <c:f>'Pivot Tables'!$A$18:$A$27</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Tables'!$B$18:$B$27</c:f>
              <c:numCache>
                <c:formatCode>"£"#,##0.00</c:formatCode>
                <c:ptCount val="9"/>
                <c:pt idx="0">
                  <c:v>1680</c:v>
                </c:pt>
                <c:pt idx="1">
                  <c:v>911.83763485254724</c:v>
                </c:pt>
                <c:pt idx="2">
                  <c:v>4190.4682448979611</c:v>
                </c:pt>
                <c:pt idx="3">
                  <c:v>1007</c:v>
                </c:pt>
                <c:pt idx="4">
                  <c:v>1834.2846756152117</c:v>
                </c:pt>
                <c:pt idx="5">
                  <c:v>458.42499999999995</c:v>
                </c:pt>
                <c:pt idx="6">
                  <c:v>710.34</c:v>
                </c:pt>
                <c:pt idx="7">
                  <c:v>95.176451612903236</c:v>
                </c:pt>
                <c:pt idx="8">
                  <c:v>0</c:v>
                </c:pt>
              </c:numCache>
            </c:numRef>
          </c:val>
          <c:extLst>
            <c:ext xmlns:c16="http://schemas.microsoft.com/office/drawing/2014/chart" uri="{C3380CC4-5D6E-409C-BE32-E72D297353CC}">
              <c16:uniqueId val="{00000000-7AC5-474E-9603-44C6DDAB06BF}"/>
            </c:ext>
          </c:extLst>
        </c:ser>
        <c:ser>
          <c:idx val="1"/>
          <c:order val="1"/>
          <c:tx>
            <c:strRef>
              <c:f>'Pivot Tables'!$C$17</c:f>
              <c:strCache>
                <c:ptCount val="1"/>
                <c:pt idx="0">
                  <c:v>Average of actual_price</c:v>
                </c:pt>
              </c:strCache>
            </c:strRef>
          </c:tx>
          <c:spPr>
            <a:solidFill>
              <a:schemeClr val="accent2"/>
            </a:solidFill>
            <a:ln>
              <a:noFill/>
            </a:ln>
            <a:effectLst/>
          </c:spPr>
          <c:invertIfNegative val="0"/>
          <c:cat>
            <c:strRef>
              <c:f>'Pivot Tables'!$A$18:$A$27</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Tables'!$C$18:$C$27</c:f>
              <c:numCache>
                <c:formatCode>"£"#,##0.00</c:formatCode>
                <c:ptCount val="9"/>
                <c:pt idx="0">
                  <c:v>4000</c:v>
                </c:pt>
                <c:pt idx="1">
                  <c:v>1862.3501876675607</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1-7AC5-474E-9603-44C6DDAB06BF}"/>
            </c:ext>
          </c:extLst>
        </c:ser>
        <c:dLbls>
          <c:showLegendKey val="0"/>
          <c:showVal val="0"/>
          <c:showCatName val="0"/>
          <c:showSerName val="0"/>
          <c:showPercent val="0"/>
          <c:showBubbleSize val="0"/>
        </c:dLbls>
        <c:gapWidth val="219"/>
        <c:overlap val="-27"/>
        <c:axId val="1897712"/>
        <c:axId val="92462208"/>
      </c:barChart>
      <c:catAx>
        <c:axId val="189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2208"/>
        <c:crosses val="autoZero"/>
        <c:auto val="1"/>
        <c:lblAlgn val="ctr"/>
        <c:lblOffset val="100"/>
        <c:noMultiLvlLbl val="0"/>
      </c:catAx>
      <c:valAx>
        <c:axId val="9246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Solutions.xlsx]Pivot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Product</a:t>
            </a:r>
            <a:r>
              <a:rPr lang="en-US" baseline="0"/>
              <a:t> Ratings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Tables'!$B$31</c:f>
              <c:strCache>
                <c:ptCount val="1"/>
                <c:pt idx="0">
                  <c:v>Total</c:v>
                </c:pt>
              </c:strCache>
            </c:strRef>
          </c:tx>
          <c:spPr>
            <a:ln w="28575" cap="rnd">
              <a:solidFill>
                <a:schemeClr val="accent1"/>
              </a:solidFill>
              <a:round/>
            </a:ln>
            <a:effectLst/>
          </c:spPr>
          <c:marker>
            <c:symbol val="none"/>
          </c:marker>
          <c:cat>
            <c:strRef>
              <c:f>'Pivot Tables'!$A$32:$A$57</c:f>
              <c:strCache>
                <c:ptCount val="25"/>
                <c:pt idx="0">
                  <c:v>2.0</c:v>
                </c:pt>
                <c:pt idx="1">
                  <c:v>2.3</c:v>
                </c:pt>
                <c:pt idx="2">
                  <c:v>2.6</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strCache>
            </c:strRef>
          </c:cat>
          <c:val>
            <c:numRef>
              <c:f>'Pivot Tables'!$B$32:$B$57</c:f>
              <c:numCache>
                <c:formatCode>General</c:formatCode>
                <c:ptCount val="25"/>
                <c:pt idx="0">
                  <c:v>1</c:v>
                </c:pt>
                <c:pt idx="1">
                  <c:v>1</c:v>
                </c:pt>
                <c:pt idx="2">
                  <c:v>1</c:v>
                </c:pt>
                <c:pt idx="3">
                  <c:v>2</c:v>
                </c:pt>
                <c:pt idx="4">
                  <c:v>1</c:v>
                </c:pt>
                <c:pt idx="5">
                  <c:v>3</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2</c:v>
                </c:pt>
              </c:numCache>
            </c:numRef>
          </c:val>
          <c:smooth val="0"/>
          <c:extLst>
            <c:ext xmlns:c16="http://schemas.microsoft.com/office/drawing/2014/chart" uri="{C3380CC4-5D6E-409C-BE32-E72D297353CC}">
              <c16:uniqueId val="{00000000-3303-4F88-806D-8D1BB72AD8DC}"/>
            </c:ext>
          </c:extLst>
        </c:ser>
        <c:dLbls>
          <c:showLegendKey val="0"/>
          <c:showVal val="0"/>
          <c:showCatName val="0"/>
          <c:showSerName val="0"/>
          <c:showPercent val="0"/>
          <c:showBubbleSize val="0"/>
        </c:dLbls>
        <c:smooth val="0"/>
        <c:axId val="1922512"/>
        <c:axId val="94489888"/>
      </c:lineChart>
      <c:catAx>
        <c:axId val="192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9888"/>
        <c:crosses val="autoZero"/>
        <c:auto val="1"/>
        <c:lblAlgn val="ctr"/>
        <c:lblOffset val="100"/>
        <c:noMultiLvlLbl val="0"/>
      </c:catAx>
      <c:valAx>
        <c:axId val="944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Solutions.xlsx]Pivot Tables!PivotTable22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Potential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'Pivot Tables'!$E$31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F4-42F1-A384-9CD43376F3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F4-42F1-A384-9CD43376F3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F4-42F1-A384-9CD43376F3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F4-42F1-A384-9CD43376F3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F4-42F1-A384-9CD43376F3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F4-42F1-A384-9CD43376F3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F4-42F1-A384-9CD43376F3D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DF4-42F1-A384-9CD43376F3D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DF4-42F1-A384-9CD43376F3DB}"/>
              </c:ext>
            </c:extLst>
          </c:dPt>
          <c:cat>
            <c:strRef>
              <c:f>'Pivot Tables'!$D$32:$D$41</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Tables'!$E$32:$E$41</c:f>
              <c:numCache>
                <c:formatCode>"£"#,##0.00</c:formatCode>
                <c:ptCount val="9"/>
                <c:pt idx="0">
                  <c:v>4472000</c:v>
                </c:pt>
                <c:pt idx="1">
                  <c:v>11628224482.380001</c:v>
                </c:pt>
                <c:pt idx="2">
                  <c:v>91323918321</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12-1DF4-42F1-A384-9CD43376F3D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227666502086671"/>
          <c:y val="0.26798353689514953"/>
          <c:w val="0.29163138192708954"/>
          <c:h val="0.66357443646631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Solutions.xlsx]Pivot Tables!PivotTable23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Unique Products per Price Range Bucket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Tables'!$H$31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4B-423A-A392-C587E07B9A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4B-423A-A392-C587E07B9A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4B-423A-A392-C587E07B9AFA}"/>
              </c:ext>
            </c:extLst>
          </c:dPt>
          <c:cat>
            <c:strRef>
              <c:f>'Pivot Tables'!$G$32:$G$35</c:f>
              <c:strCache>
                <c:ptCount val="3"/>
                <c:pt idx="0">
                  <c:v>₹200 - ₹500</c:v>
                </c:pt>
                <c:pt idx="1">
                  <c:v>&lt;₹200</c:v>
                </c:pt>
                <c:pt idx="2">
                  <c:v>&gt;₹500</c:v>
                </c:pt>
              </c:strCache>
            </c:strRef>
          </c:cat>
          <c:val>
            <c:numRef>
              <c:f>'Pivot Tables'!$H$32:$H$35</c:f>
              <c:numCache>
                <c:formatCode>General</c:formatCode>
                <c:ptCount val="3"/>
                <c:pt idx="0">
                  <c:v>266</c:v>
                </c:pt>
                <c:pt idx="1">
                  <c:v>177</c:v>
                </c:pt>
                <c:pt idx="2">
                  <c:v>905</c:v>
                </c:pt>
              </c:numCache>
            </c:numRef>
          </c:val>
          <c:extLst>
            <c:ext xmlns:c16="http://schemas.microsoft.com/office/drawing/2014/chart" uri="{C3380CC4-5D6E-409C-BE32-E72D297353CC}">
              <c16:uniqueId val="{00000006-414B-423A-A392-C587E07B9AF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Solutions.xlsx]Pivot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related to the level of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Tables'!$K$31</c:f>
              <c:strCache>
                <c:ptCount val="1"/>
                <c:pt idx="0">
                  <c:v>Total</c:v>
                </c:pt>
              </c:strCache>
            </c:strRef>
          </c:tx>
          <c:spPr>
            <a:ln w="28575" cap="rnd">
              <a:solidFill>
                <a:schemeClr val="accent1"/>
              </a:solidFill>
              <a:round/>
            </a:ln>
            <a:effectLst/>
          </c:spPr>
          <c:marker>
            <c:symbol val="none"/>
          </c:marker>
          <c:cat>
            <c:strRef>
              <c:f>'Pivot Tables'!$J$32:$J$124</c:f>
              <c:strCache>
                <c:ptCount val="92"/>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94%</c:v>
                </c:pt>
              </c:strCache>
            </c:strRef>
          </c:cat>
          <c:val>
            <c:numRef>
              <c:f>'Pivot Tables'!$K$32:$K$124</c:f>
              <c:numCache>
                <c:formatCode>General</c:formatCode>
                <c:ptCount val="92"/>
                <c:pt idx="0">
                  <c:v>4.238297872340425</c:v>
                </c:pt>
                <c:pt idx="1">
                  <c:v>4.5</c:v>
                </c:pt>
                <c:pt idx="2">
                  <c:v>4.1999999999999993</c:v>
                </c:pt>
                <c:pt idx="3">
                  <c:v>4.2</c:v>
                </c:pt>
                <c:pt idx="4">
                  <c:v>4.3000000000000007</c:v>
                </c:pt>
                <c:pt idx="5">
                  <c:v>3.95</c:v>
                </c:pt>
                <c:pt idx="6">
                  <c:v>4.1999999999999993</c:v>
                </c:pt>
                <c:pt idx="7">
                  <c:v>4</c:v>
                </c:pt>
                <c:pt idx="8">
                  <c:v>4.2</c:v>
                </c:pt>
                <c:pt idx="9">
                  <c:v>4.16</c:v>
                </c:pt>
                <c:pt idx="10">
                  <c:v>4.0375000000000005</c:v>
                </c:pt>
                <c:pt idx="11">
                  <c:v>4.26</c:v>
                </c:pt>
                <c:pt idx="12">
                  <c:v>4.0428571428571427</c:v>
                </c:pt>
                <c:pt idx="13">
                  <c:v>4.1363636363636367</c:v>
                </c:pt>
                <c:pt idx="14">
                  <c:v>4.2222222222222223</c:v>
                </c:pt>
                <c:pt idx="15">
                  <c:v>4.0571428571428569</c:v>
                </c:pt>
                <c:pt idx="16">
                  <c:v>4.1181818181818173</c:v>
                </c:pt>
                <c:pt idx="17">
                  <c:v>4.1083333333333334</c:v>
                </c:pt>
                <c:pt idx="18">
                  <c:v>4.1333333333333329</c:v>
                </c:pt>
                <c:pt idx="19">
                  <c:v>4.2214285714285715</c:v>
                </c:pt>
                <c:pt idx="20">
                  <c:v>4.1571428571428575</c:v>
                </c:pt>
                <c:pt idx="21">
                  <c:v>4.126666666666666</c:v>
                </c:pt>
                <c:pt idx="22">
                  <c:v>4.1222222222222218</c:v>
                </c:pt>
                <c:pt idx="23">
                  <c:v>4.3071428571428569</c:v>
                </c:pt>
                <c:pt idx="24">
                  <c:v>4.1545454545454534</c:v>
                </c:pt>
                <c:pt idx="25">
                  <c:v>4.1142857142857139</c:v>
                </c:pt>
                <c:pt idx="26">
                  <c:v>4.2133333333333338</c:v>
                </c:pt>
                <c:pt idx="27">
                  <c:v>4.1379310344827589</c:v>
                </c:pt>
                <c:pt idx="28">
                  <c:v>4.0750000000000002</c:v>
                </c:pt>
                <c:pt idx="29">
                  <c:v>4.1333333333333337</c:v>
                </c:pt>
                <c:pt idx="30">
                  <c:v>4.2285714285714286</c:v>
                </c:pt>
                <c:pt idx="31">
                  <c:v>4.1250000000000009</c:v>
                </c:pt>
                <c:pt idx="32">
                  <c:v>4.1428571428571432</c:v>
                </c:pt>
                <c:pt idx="33">
                  <c:v>4.0777777777777775</c:v>
                </c:pt>
                <c:pt idx="34">
                  <c:v>4.0166666666666657</c:v>
                </c:pt>
                <c:pt idx="35">
                  <c:v>4.07</c:v>
                </c:pt>
                <c:pt idx="36">
                  <c:v>4.1214285714285719</c:v>
                </c:pt>
                <c:pt idx="37">
                  <c:v>4.0624999999999991</c:v>
                </c:pt>
                <c:pt idx="38">
                  <c:v>4.1333333333333337</c:v>
                </c:pt>
                <c:pt idx="39">
                  <c:v>4.0777777777777784</c:v>
                </c:pt>
                <c:pt idx="40">
                  <c:v>4.1449999999999996</c:v>
                </c:pt>
                <c:pt idx="41">
                  <c:v>4.227777777777777</c:v>
                </c:pt>
                <c:pt idx="42">
                  <c:v>4.0821428571428573</c:v>
                </c:pt>
                <c:pt idx="43">
                  <c:v>4.128571428571429</c:v>
                </c:pt>
                <c:pt idx="44">
                  <c:v>3.9647058823529409</c:v>
                </c:pt>
                <c:pt idx="45">
                  <c:v>4.0999999999999996</c:v>
                </c:pt>
                <c:pt idx="46">
                  <c:v>4.1666666666666652</c:v>
                </c:pt>
                <c:pt idx="47">
                  <c:v>3.968</c:v>
                </c:pt>
                <c:pt idx="48">
                  <c:v>4.04</c:v>
                </c:pt>
                <c:pt idx="49">
                  <c:v>4.0925925925925934</c:v>
                </c:pt>
                <c:pt idx="50">
                  <c:v>4.0285714285714285</c:v>
                </c:pt>
                <c:pt idx="51">
                  <c:v>4.0769230769230766</c:v>
                </c:pt>
                <c:pt idx="52">
                  <c:v>4.0782608695652174</c:v>
                </c:pt>
                <c:pt idx="53">
                  <c:v>3.9909090909090903</c:v>
                </c:pt>
                <c:pt idx="54">
                  <c:v>4.106451612903224</c:v>
                </c:pt>
                <c:pt idx="55">
                  <c:v>4.1812500000000004</c:v>
                </c:pt>
                <c:pt idx="56">
                  <c:v>4.0363636363636353</c:v>
                </c:pt>
                <c:pt idx="57">
                  <c:v>4.0523809523809531</c:v>
                </c:pt>
                <c:pt idx="58">
                  <c:v>4.081818181818182</c:v>
                </c:pt>
                <c:pt idx="59">
                  <c:v>3.9723404255319146</c:v>
                </c:pt>
                <c:pt idx="60">
                  <c:v>4.0714285714285712</c:v>
                </c:pt>
                <c:pt idx="61">
                  <c:v>4.0714285714285712</c:v>
                </c:pt>
                <c:pt idx="62">
                  <c:v>4.1080000000000005</c:v>
                </c:pt>
                <c:pt idx="63">
                  <c:v>4.0444444444444443</c:v>
                </c:pt>
                <c:pt idx="64">
                  <c:v>4.0653846153846152</c:v>
                </c:pt>
                <c:pt idx="65">
                  <c:v>4.2238095238095239</c:v>
                </c:pt>
                <c:pt idx="66">
                  <c:v>3.963636363636363</c:v>
                </c:pt>
                <c:pt idx="67">
                  <c:v>4.1222222222222227</c:v>
                </c:pt>
                <c:pt idx="68">
                  <c:v>4.1500000000000004</c:v>
                </c:pt>
                <c:pt idx="69">
                  <c:v>4.1500000000000004</c:v>
                </c:pt>
                <c:pt idx="70">
                  <c:v>3.9888888888888889</c:v>
                </c:pt>
                <c:pt idx="71">
                  <c:v>3.9</c:v>
                </c:pt>
                <c:pt idx="72">
                  <c:v>4.1428571428571432</c:v>
                </c:pt>
                <c:pt idx="73">
                  <c:v>3.9142857142857141</c:v>
                </c:pt>
                <c:pt idx="74">
                  <c:v>4.0296296296296292</c:v>
                </c:pt>
                <c:pt idx="75">
                  <c:v>3.9846153846153842</c:v>
                </c:pt>
                <c:pt idx="76">
                  <c:v>3.8416666666666668</c:v>
                </c:pt>
                <c:pt idx="77">
                  <c:v>3.9071428571428561</c:v>
                </c:pt>
                <c:pt idx="78">
                  <c:v>4.0428571428571427</c:v>
                </c:pt>
                <c:pt idx="79">
                  <c:v>4.1310344827586203</c:v>
                </c:pt>
                <c:pt idx="80">
                  <c:v>4.18</c:v>
                </c:pt>
                <c:pt idx="81">
                  <c:v>4.08</c:v>
                </c:pt>
                <c:pt idx="82">
                  <c:v>3.96</c:v>
                </c:pt>
                <c:pt idx="83">
                  <c:v>3.9000000000000004</c:v>
                </c:pt>
                <c:pt idx="84">
                  <c:v>3.9000000000000004</c:v>
                </c:pt>
                <c:pt idx="85">
                  <c:v>3.5666666666666664</c:v>
                </c:pt>
                <c:pt idx="86">
                  <c:v>3.8666666666666671</c:v>
                </c:pt>
                <c:pt idx="87">
                  <c:v>3.84</c:v>
                </c:pt>
                <c:pt idx="88">
                  <c:v>3.9</c:v>
                </c:pt>
                <c:pt idx="89">
                  <c:v>3.9857142857142853</c:v>
                </c:pt>
                <c:pt idx="90">
                  <c:v>4.2</c:v>
                </c:pt>
                <c:pt idx="91">
                  <c:v>4.3</c:v>
                </c:pt>
              </c:numCache>
            </c:numRef>
          </c:val>
          <c:smooth val="0"/>
          <c:extLst>
            <c:ext xmlns:c16="http://schemas.microsoft.com/office/drawing/2014/chart" uri="{C3380CC4-5D6E-409C-BE32-E72D297353CC}">
              <c16:uniqueId val="{00000000-F044-48D7-8E93-D4C6F3BEA307}"/>
            </c:ext>
          </c:extLst>
        </c:ser>
        <c:dLbls>
          <c:showLegendKey val="0"/>
          <c:showVal val="0"/>
          <c:showCatName val="0"/>
          <c:showSerName val="0"/>
          <c:showPercent val="0"/>
          <c:showBubbleSize val="0"/>
        </c:dLbls>
        <c:smooth val="0"/>
        <c:axId val="1897312"/>
        <c:axId val="1877071344"/>
      </c:lineChart>
      <c:catAx>
        <c:axId val="189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71344"/>
        <c:crosses val="autoZero"/>
        <c:auto val="1"/>
        <c:lblAlgn val="ctr"/>
        <c:lblOffset val="100"/>
        <c:noMultiLvlLbl val="0"/>
      </c:catAx>
      <c:valAx>
        <c:axId val="187707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Solutions.xlsx]Pivot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Category with the Highest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Tables'!$E$61</c:f>
              <c:strCache>
                <c:ptCount val="1"/>
                <c:pt idx="0">
                  <c:v>Total</c:v>
                </c:pt>
              </c:strCache>
            </c:strRef>
          </c:tx>
          <c:spPr>
            <a:solidFill>
              <a:schemeClr val="accent1"/>
            </a:solidFill>
            <a:ln>
              <a:noFill/>
            </a:ln>
            <a:effectLst/>
          </c:spPr>
          <c:invertIfNegative val="0"/>
          <c:cat>
            <c:strRef>
              <c:f>'Pivot Tables'!$D$62:$D$71</c:f>
              <c:strCache>
                <c:ptCount val="9"/>
                <c:pt idx="0">
                  <c:v>Computers &amp; Accessories</c:v>
                </c:pt>
                <c:pt idx="1">
                  <c:v>Electronics</c:v>
                </c:pt>
                <c:pt idx="2">
                  <c:v>Home &amp; Kitchen</c:v>
                </c:pt>
                <c:pt idx="3">
                  <c:v>Office Products</c:v>
                </c:pt>
                <c:pt idx="4">
                  <c:v>Musical Instruments</c:v>
                </c:pt>
                <c:pt idx="5">
                  <c:v>Home Improvement</c:v>
                </c:pt>
                <c:pt idx="6">
                  <c:v>Health &amp; PersonalCare</c:v>
                </c:pt>
                <c:pt idx="7">
                  <c:v>Car &amp; Motorbike</c:v>
                </c:pt>
                <c:pt idx="8">
                  <c:v>Toys &amp; Games</c:v>
                </c:pt>
              </c:strCache>
            </c:strRef>
          </c:cat>
          <c:val>
            <c:numRef>
              <c:f>'Pivot Tables'!$E$62:$E$71</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9DB5-4DCD-90E4-902A7FA61A49}"/>
            </c:ext>
          </c:extLst>
        </c:ser>
        <c:dLbls>
          <c:showLegendKey val="0"/>
          <c:showVal val="0"/>
          <c:showCatName val="0"/>
          <c:showSerName val="0"/>
          <c:showPercent val="0"/>
          <c:showBubbleSize val="0"/>
        </c:dLbls>
        <c:gapWidth val="182"/>
        <c:axId val="96113264"/>
        <c:axId val="1946436432"/>
      </c:barChart>
      <c:catAx>
        <c:axId val="9611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36432"/>
        <c:crosses val="autoZero"/>
        <c:auto val="1"/>
        <c:lblAlgn val="ctr"/>
        <c:lblOffset val="100"/>
        <c:noMultiLvlLbl val="0"/>
      </c:catAx>
      <c:valAx>
        <c:axId val="1946436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619112</xdr:colOff>
      <xdr:row>0</xdr:row>
      <xdr:rowOff>9524</xdr:rowOff>
    </xdr:from>
    <xdr:to>
      <xdr:col>34</xdr:col>
      <xdr:colOff>619112</xdr:colOff>
      <xdr:row>5</xdr:row>
      <xdr:rowOff>19050</xdr:rowOff>
    </xdr:to>
    <xdr:sp macro="" textlink="">
      <xdr:nvSpPr>
        <xdr:cNvPr id="4" name="TextBox 3">
          <a:extLst>
            <a:ext uri="{FF2B5EF4-FFF2-40B4-BE49-F238E27FC236}">
              <a16:creationId xmlns:a16="http://schemas.microsoft.com/office/drawing/2014/main" id="{2594D1CA-BB26-4239-8586-2234735213AA}"/>
            </a:ext>
          </a:extLst>
        </xdr:cNvPr>
        <xdr:cNvSpPr txBox="1"/>
      </xdr:nvSpPr>
      <xdr:spPr>
        <a:xfrm>
          <a:off x="619112" y="9524"/>
          <a:ext cx="21050250" cy="962026"/>
        </a:xfrm>
        <a:prstGeom prst="rect">
          <a:avLst/>
        </a:prstGeom>
        <a:ln w="19050"/>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pPr algn="ctr"/>
          <a:r>
            <a:rPr lang="en-US" sz="2400" b="1">
              <a:solidFill>
                <a:schemeClr val="tx1">
                  <a:lumMod val="85000"/>
                  <a:lumOff val="15000"/>
                </a:schemeClr>
              </a:solidFill>
              <a:latin typeface="Arial Black" panose="020B0A04020102020204" pitchFamily="34" charset="0"/>
            </a:rPr>
            <a:t>Amazon Product Review Analysis</a:t>
          </a:r>
          <a:r>
            <a:rPr lang="en-US" sz="2400" b="1" baseline="0">
              <a:solidFill>
                <a:schemeClr val="tx1">
                  <a:lumMod val="85000"/>
                  <a:lumOff val="15000"/>
                </a:schemeClr>
              </a:solidFill>
              <a:latin typeface="Arial Black" panose="020B0A04020102020204" pitchFamily="34" charset="0"/>
            </a:rPr>
            <a:t> Dashboard</a:t>
          </a:r>
          <a:endParaRPr lang="en-US" sz="2400" b="1">
            <a:solidFill>
              <a:schemeClr val="tx1">
                <a:lumMod val="85000"/>
                <a:lumOff val="15000"/>
              </a:schemeClr>
            </a:solidFill>
            <a:latin typeface="Arial Black" panose="020B0A04020102020204" pitchFamily="34" charset="0"/>
          </a:endParaRPr>
        </a:p>
      </xdr:txBody>
    </xdr:sp>
    <xdr:clientData/>
  </xdr:twoCellAnchor>
  <xdr:twoCellAnchor editAs="oneCell">
    <xdr:from>
      <xdr:col>1</xdr:col>
      <xdr:colOff>133334</xdr:colOff>
      <xdr:row>0</xdr:row>
      <xdr:rowOff>0</xdr:rowOff>
    </xdr:from>
    <xdr:to>
      <xdr:col>5</xdr:col>
      <xdr:colOff>303973</xdr:colOff>
      <xdr:row>5</xdr:row>
      <xdr:rowOff>9524</xdr:rowOff>
    </xdr:to>
    <xdr:pic>
      <xdr:nvPicPr>
        <xdr:cNvPr id="3" name="Picture 2">
          <a:extLst>
            <a:ext uri="{FF2B5EF4-FFF2-40B4-BE49-F238E27FC236}">
              <a16:creationId xmlns:a16="http://schemas.microsoft.com/office/drawing/2014/main" id="{C554942C-4F6B-47BD-9D54-E3E9890ED54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55" t="32639" r="6250" b="34722"/>
        <a:stretch/>
      </xdr:blipFill>
      <xdr:spPr>
        <a:xfrm>
          <a:off x="752459" y="0"/>
          <a:ext cx="2647139" cy="962024"/>
        </a:xfrm>
        <a:prstGeom prst="rect">
          <a:avLst/>
        </a:prstGeom>
      </xdr:spPr>
    </xdr:pic>
    <xdr:clientData/>
  </xdr:twoCellAnchor>
  <xdr:twoCellAnchor>
    <xdr:from>
      <xdr:col>0</xdr:col>
      <xdr:colOff>619112</xdr:colOff>
      <xdr:row>6</xdr:row>
      <xdr:rowOff>-1</xdr:rowOff>
    </xdr:from>
    <xdr:to>
      <xdr:col>8</xdr:col>
      <xdr:colOff>598701</xdr:colOff>
      <xdr:row>20</xdr:row>
      <xdr:rowOff>176892</xdr:rowOff>
    </xdr:to>
    <xdr:graphicFrame macro="">
      <xdr:nvGraphicFramePr>
        <xdr:cNvPr id="5" name="Chart 4">
          <a:extLst>
            <a:ext uri="{FF2B5EF4-FFF2-40B4-BE49-F238E27FC236}">
              <a16:creationId xmlns:a16="http://schemas.microsoft.com/office/drawing/2014/main" id="{8746B707-F3AF-4520-878E-D7FE04620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122451</xdr:colOff>
      <xdr:row>6</xdr:row>
      <xdr:rowOff>13608</xdr:rowOff>
    </xdr:from>
    <xdr:to>
      <xdr:col>16</xdr:col>
      <xdr:colOff>619112</xdr:colOff>
      <xdr:row>21</xdr:row>
      <xdr:rowOff>0</xdr:rowOff>
    </xdr:to>
    <xdr:graphicFrame macro="">
      <xdr:nvGraphicFramePr>
        <xdr:cNvPr id="6" name="Chart 5">
          <a:extLst>
            <a:ext uri="{FF2B5EF4-FFF2-40B4-BE49-F238E27FC236}">
              <a16:creationId xmlns:a16="http://schemas.microsoft.com/office/drawing/2014/main" id="{93365DC4-7782-4CC1-81F1-EEBBF6000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108844</xdr:colOff>
      <xdr:row>6</xdr:row>
      <xdr:rowOff>0</xdr:rowOff>
    </xdr:from>
    <xdr:to>
      <xdr:col>23</xdr:col>
      <xdr:colOff>9592</xdr:colOff>
      <xdr:row>13</xdr:row>
      <xdr:rowOff>0</xdr:rowOff>
    </xdr:to>
    <xdr:sp macro="" textlink="">
      <xdr:nvSpPr>
        <xdr:cNvPr id="7" name="TextBox 6">
          <a:extLst>
            <a:ext uri="{FF2B5EF4-FFF2-40B4-BE49-F238E27FC236}">
              <a16:creationId xmlns:a16="http://schemas.microsoft.com/office/drawing/2014/main" id="{52B2AC51-DD17-4E43-8F1E-A294F7136485}"/>
            </a:ext>
          </a:extLst>
        </xdr:cNvPr>
        <xdr:cNvSpPr txBox="1"/>
      </xdr:nvSpPr>
      <xdr:spPr>
        <a:xfrm>
          <a:off x="10633969" y="1143000"/>
          <a:ext cx="3615498" cy="1333500"/>
        </a:xfrm>
        <a:prstGeom prst="rect">
          <a:avLst/>
        </a:prstGeom>
        <a:solidFill>
          <a:schemeClr val="lt1"/>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Products that have a discount of 50% or more:</a:t>
          </a:r>
        </a:p>
        <a:p>
          <a:pPr algn="ctr"/>
          <a:r>
            <a:rPr lang="en-US" sz="3600" b="1"/>
            <a:t>660</a:t>
          </a:r>
        </a:p>
      </xdr:txBody>
    </xdr:sp>
    <xdr:clientData/>
  </xdr:twoCellAnchor>
  <xdr:twoCellAnchor>
    <xdr:from>
      <xdr:col>29</xdr:col>
      <xdr:colOff>125174</xdr:colOff>
      <xdr:row>5</xdr:row>
      <xdr:rowOff>176893</xdr:rowOff>
    </xdr:from>
    <xdr:to>
      <xdr:col>35</xdr:col>
      <xdr:colOff>25921</xdr:colOff>
      <xdr:row>12</xdr:row>
      <xdr:rowOff>172410</xdr:rowOff>
    </xdr:to>
    <xdr:sp macro="" textlink="">
      <xdr:nvSpPr>
        <xdr:cNvPr id="8" name="TextBox 7">
          <a:extLst>
            <a:ext uri="{FF2B5EF4-FFF2-40B4-BE49-F238E27FC236}">
              <a16:creationId xmlns:a16="http://schemas.microsoft.com/office/drawing/2014/main" id="{AEEDFC4C-4F87-4D68-BE9D-71D3D6285DFB}"/>
            </a:ext>
          </a:extLst>
        </xdr:cNvPr>
        <xdr:cNvSpPr txBox="1"/>
      </xdr:nvSpPr>
      <xdr:spPr>
        <a:xfrm>
          <a:off x="18079799" y="1129393"/>
          <a:ext cx="3615497" cy="1329017"/>
        </a:xfrm>
        <a:prstGeom prst="rect">
          <a:avLst/>
        </a:prstGeom>
        <a:solidFill>
          <a:schemeClr val="lt1"/>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Products with the Highest number of Reviews:</a:t>
          </a:r>
        </a:p>
        <a:p>
          <a:pPr algn="ctr"/>
          <a:r>
            <a:rPr lang="en-US" sz="3600" b="1"/>
            <a:t>5516</a:t>
          </a:r>
        </a:p>
      </xdr:txBody>
    </xdr:sp>
    <xdr:clientData/>
  </xdr:twoCellAnchor>
  <xdr:twoCellAnchor>
    <xdr:from>
      <xdr:col>0</xdr:col>
      <xdr:colOff>609587</xdr:colOff>
      <xdr:row>22</xdr:row>
      <xdr:rowOff>0</xdr:rowOff>
    </xdr:from>
    <xdr:to>
      <xdr:col>11</xdr:col>
      <xdr:colOff>95250</xdr:colOff>
      <xdr:row>40</xdr:row>
      <xdr:rowOff>27214</xdr:rowOff>
    </xdr:to>
    <xdr:graphicFrame macro="">
      <xdr:nvGraphicFramePr>
        <xdr:cNvPr id="9" name="Chart 8">
          <a:extLst>
            <a:ext uri="{FF2B5EF4-FFF2-40B4-BE49-F238E27FC236}">
              <a16:creationId xmlns:a16="http://schemas.microsoft.com/office/drawing/2014/main" id="{FFCD5979-A3EA-40E9-88FA-9550E9979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350352</xdr:colOff>
      <xdr:row>22</xdr:row>
      <xdr:rowOff>23811</xdr:rowOff>
    </xdr:from>
    <xdr:to>
      <xdr:col>24</xdr:col>
      <xdr:colOff>228570</xdr:colOff>
      <xdr:row>40</xdr:row>
      <xdr:rowOff>37419</xdr:rowOff>
    </xdr:to>
    <xdr:graphicFrame macro="">
      <xdr:nvGraphicFramePr>
        <xdr:cNvPr id="10" name="Chart 9">
          <a:extLst>
            <a:ext uri="{FF2B5EF4-FFF2-40B4-BE49-F238E27FC236}">
              <a16:creationId xmlns:a16="http://schemas.microsoft.com/office/drawing/2014/main" id="{3E3896D6-0243-4DD0-AE96-BCF13DCDE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391878</xdr:colOff>
      <xdr:row>41</xdr:row>
      <xdr:rowOff>-1</xdr:rowOff>
    </xdr:from>
    <xdr:to>
      <xdr:col>35</xdr:col>
      <xdr:colOff>14279</xdr:colOff>
      <xdr:row>61</xdr:row>
      <xdr:rowOff>0</xdr:rowOff>
    </xdr:to>
    <xdr:graphicFrame macro="">
      <xdr:nvGraphicFramePr>
        <xdr:cNvPr id="11" name="Chart 10">
          <a:extLst>
            <a:ext uri="{FF2B5EF4-FFF2-40B4-BE49-F238E27FC236}">
              <a16:creationId xmlns:a16="http://schemas.microsoft.com/office/drawing/2014/main" id="{72B1BBEE-60EB-440D-A78E-8710CF4D8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114287</xdr:colOff>
      <xdr:row>5</xdr:row>
      <xdr:rowOff>182335</xdr:rowOff>
    </xdr:from>
    <xdr:to>
      <xdr:col>29</xdr:col>
      <xdr:colOff>15034</xdr:colOff>
      <xdr:row>12</xdr:row>
      <xdr:rowOff>176893</xdr:rowOff>
    </xdr:to>
    <xdr:sp macro="" textlink="">
      <xdr:nvSpPr>
        <xdr:cNvPr id="12" name="TextBox 11">
          <a:extLst>
            <a:ext uri="{FF2B5EF4-FFF2-40B4-BE49-F238E27FC236}">
              <a16:creationId xmlns:a16="http://schemas.microsoft.com/office/drawing/2014/main" id="{D78D4493-C9E7-477A-ABFF-E528CAADCAD6}"/>
            </a:ext>
          </a:extLst>
        </xdr:cNvPr>
        <xdr:cNvSpPr txBox="1"/>
      </xdr:nvSpPr>
      <xdr:spPr>
        <a:xfrm>
          <a:off x="14354162" y="1134835"/>
          <a:ext cx="3615497" cy="1328058"/>
        </a:xfrm>
        <a:prstGeom prst="rect">
          <a:avLst/>
        </a:prstGeom>
        <a:solidFill>
          <a:schemeClr val="lt1"/>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Products with fewer than 1000 reviews:</a:t>
          </a:r>
        </a:p>
        <a:p>
          <a:pPr algn="ctr"/>
          <a:r>
            <a:rPr lang="en-US" sz="3600" b="1"/>
            <a:t>307</a:t>
          </a:r>
        </a:p>
      </xdr:txBody>
    </xdr:sp>
    <xdr:clientData/>
  </xdr:twoCellAnchor>
  <xdr:twoCellAnchor>
    <xdr:from>
      <xdr:col>24</xdr:col>
      <xdr:colOff>442888</xdr:colOff>
      <xdr:row>22</xdr:row>
      <xdr:rowOff>5443</xdr:rowOff>
    </xdr:from>
    <xdr:to>
      <xdr:col>34</xdr:col>
      <xdr:colOff>600050</xdr:colOff>
      <xdr:row>40</xdr:row>
      <xdr:rowOff>1</xdr:rowOff>
    </xdr:to>
    <xdr:graphicFrame macro="">
      <xdr:nvGraphicFramePr>
        <xdr:cNvPr id="13" name="Chart 12">
          <a:extLst>
            <a:ext uri="{FF2B5EF4-FFF2-40B4-BE49-F238E27FC236}">
              <a16:creationId xmlns:a16="http://schemas.microsoft.com/office/drawing/2014/main" id="{8B195789-BCF0-4E38-906B-602AAE55E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561299</xdr:colOff>
      <xdr:row>50</xdr:row>
      <xdr:rowOff>0</xdr:rowOff>
    </xdr:from>
    <xdr:to>
      <xdr:col>29</xdr:col>
      <xdr:colOff>309567</xdr:colOff>
      <xdr:row>54</xdr:row>
      <xdr:rowOff>68036</xdr:rowOff>
    </xdr:to>
    <xdr:sp macro="" textlink="">
      <xdr:nvSpPr>
        <xdr:cNvPr id="14" name="TextBox 13">
          <a:extLst>
            <a:ext uri="{FF2B5EF4-FFF2-40B4-BE49-F238E27FC236}">
              <a16:creationId xmlns:a16="http://schemas.microsoft.com/office/drawing/2014/main" id="{53A86F39-5A9F-4A06-96D7-EA37696E2140}"/>
            </a:ext>
          </a:extLst>
        </xdr:cNvPr>
        <xdr:cNvSpPr txBox="1"/>
      </xdr:nvSpPr>
      <xdr:spPr>
        <a:xfrm>
          <a:off x="16039424" y="9525000"/>
          <a:ext cx="2224768" cy="830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dk1"/>
              </a:solidFill>
              <a:effectLst/>
              <a:latin typeface="+mn-lt"/>
              <a:ea typeface="+mn-ea"/>
              <a:cs typeface="+mn-cs"/>
            </a:rPr>
            <a:t>£113,641,257,195.38</a:t>
          </a:r>
          <a:r>
            <a:rPr lang="en-US" sz="1800"/>
            <a:t> </a:t>
          </a:r>
        </a:p>
      </xdr:txBody>
    </xdr:sp>
    <xdr:clientData/>
  </xdr:twoCellAnchor>
  <xdr:twoCellAnchor>
    <xdr:from>
      <xdr:col>0</xdr:col>
      <xdr:colOff>609587</xdr:colOff>
      <xdr:row>40</xdr:row>
      <xdr:rowOff>176893</xdr:rowOff>
    </xdr:from>
    <xdr:to>
      <xdr:col>12</xdr:col>
      <xdr:colOff>71437</xdr:colOff>
      <xdr:row>61</xdr:row>
      <xdr:rowOff>38100</xdr:rowOff>
    </xdr:to>
    <xdr:graphicFrame macro="">
      <xdr:nvGraphicFramePr>
        <xdr:cNvPr id="15" name="Chart 14">
          <a:extLst>
            <a:ext uri="{FF2B5EF4-FFF2-40B4-BE49-F238E27FC236}">
              <a16:creationId xmlns:a16="http://schemas.microsoft.com/office/drawing/2014/main" id="{43CAC8DE-4BEB-4921-80C4-71CB42BB8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357847</xdr:colOff>
      <xdr:row>41</xdr:row>
      <xdr:rowOff>10885</xdr:rowOff>
    </xdr:from>
    <xdr:to>
      <xdr:col>24</xdr:col>
      <xdr:colOff>66654</xdr:colOff>
      <xdr:row>61</xdr:row>
      <xdr:rowOff>24493</xdr:rowOff>
    </xdr:to>
    <xdr:graphicFrame macro="">
      <xdr:nvGraphicFramePr>
        <xdr:cNvPr id="16" name="Chart 15">
          <a:extLst>
            <a:ext uri="{FF2B5EF4-FFF2-40B4-BE49-F238E27FC236}">
              <a16:creationId xmlns:a16="http://schemas.microsoft.com/office/drawing/2014/main" id="{46DCC776-8A74-427C-A518-B41FB4091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108844</xdr:colOff>
      <xdr:row>14</xdr:row>
      <xdr:rowOff>0</xdr:rowOff>
    </xdr:from>
    <xdr:to>
      <xdr:col>34</xdr:col>
      <xdr:colOff>585773</xdr:colOff>
      <xdr:row>20</xdr:row>
      <xdr:rowOff>176893</xdr:rowOff>
    </xdr:to>
    <xdr:sp macro="" textlink="">
      <xdr:nvSpPr>
        <xdr:cNvPr id="17" name="TextBox 16">
          <a:extLst>
            <a:ext uri="{FF2B5EF4-FFF2-40B4-BE49-F238E27FC236}">
              <a16:creationId xmlns:a16="http://schemas.microsoft.com/office/drawing/2014/main" id="{4ACC01A8-766B-4A52-A834-C3CF9E0CB411}"/>
            </a:ext>
          </a:extLst>
        </xdr:cNvPr>
        <xdr:cNvSpPr txBox="1"/>
      </xdr:nvSpPr>
      <xdr:spPr>
        <a:xfrm>
          <a:off x="10633969" y="2667000"/>
          <a:ext cx="11002054" cy="1319893"/>
        </a:xfrm>
        <a:prstGeom prst="rect">
          <a:avLst/>
        </a:prstGeom>
        <a:solidFill>
          <a:schemeClr val="lt1"/>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Top</a:t>
          </a:r>
          <a:r>
            <a:rPr lang="en-US" sz="1200" b="1" baseline="0"/>
            <a:t> 5 Products by Rating and Number of Reviews Combined:</a:t>
          </a:r>
        </a:p>
        <a:p>
          <a:r>
            <a:rPr lang="en-US" sz="1200" b="0" i="0" u="none" strike="noStrike" baseline="0">
              <a:solidFill>
                <a:schemeClr val="dk1"/>
              </a:solidFill>
              <a:effectLst/>
              <a:latin typeface="+mn-lt"/>
              <a:ea typeface="+mn-ea"/>
              <a:cs typeface="+mn-cs"/>
            </a:rPr>
            <a:t>1. </a:t>
          </a:r>
          <a:r>
            <a:rPr lang="en-US" sz="1200" b="0" i="0" u="none" strike="noStrike">
              <a:solidFill>
                <a:schemeClr val="dk1"/>
              </a:solidFill>
              <a:effectLst/>
              <a:latin typeface="+mn-lt"/>
              <a:ea typeface="+mn-ea"/>
              <a:cs typeface="+mn-cs"/>
            </a:rPr>
            <a:t>Amazon Basics High-Speed Hdmi Cable, 6 Feet - Supports Ethernet, 3D, 4K Video,Black </a:t>
          </a:r>
          <a:r>
            <a:rPr lang="en-US" sz="1200" b="0" i="0" u="none" strike="noStrike" baseline="0">
              <a:solidFill>
                <a:schemeClr val="dk1"/>
              </a:solidFill>
              <a:effectLst/>
              <a:latin typeface="+mn-lt"/>
              <a:ea typeface="+mn-ea"/>
              <a:cs typeface="+mn-cs"/>
            </a:rPr>
            <a:t>                   </a:t>
          </a:r>
          <a:r>
            <a:rPr lang="en-US" sz="1200" b="0" i="0" u="none" strike="noStrike">
              <a:solidFill>
                <a:schemeClr val="dk1"/>
              </a:solidFill>
              <a:effectLst/>
              <a:latin typeface="+mn-lt"/>
              <a:ea typeface="+mn-ea"/>
              <a:cs typeface="+mn-cs"/>
            </a:rPr>
            <a:t>1878681.2</a:t>
          </a:r>
          <a:r>
            <a:rPr lang="en-US" sz="1200"/>
            <a:t> </a:t>
          </a:r>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2.</a:t>
          </a:r>
          <a:r>
            <a:rPr lang="en-US" sz="1200" b="0" i="0" u="none" strike="noStrike" baseline="0">
              <a:solidFill>
                <a:schemeClr val="dk1"/>
              </a:solidFill>
              <a:effectLst/>
              <a:latin typeface="+mn-lt"/>
              <a:ea typeface="+mn-ea"/>
              <a:cs typeface="+mn-cs"/>
            </a:rPr>
            <a:t> </a:t>
          </a:r>
          <a:r>
            <a:rPr lang="en-US" sz="1200" b="0" i="0" u="none" strike="noStrike">
              <a:solidFill>
                <a:schemeClr val="dk1"/>
              </a:solidFill>
              <a:effectLst/>
              <a:latin typeface="+mn-lt"/>
              <a:ea typeface="+mn-ea"/>
              <a:cs typeface="+mn-cs"/>
            </a:rPr>
            <a:t>Amazon Basics High-Speed Hdmi Cable, 6 Feet (2-Pack),Black		</a:t>
          </a:r>
          <a:r>
            <a:rPr lang="en-US" sz="1200" b="0" i="0" u="none" strike="noStrike" baseline="0">
              <a:solidFill>
                <a:schemeClr val="dk1"/>
              </a:solidFill>
              <a:effectLst/>
              <a:latin typeface="+mn-lt"/>
              <a:ea typeface="+mn-ea"/>
              <a:cs typeface="+mn-cs"/>
            </a:rPr>
            <a:t>                    </a:t>
          </a:r>
          <a:r>
            <a:rPr lang="en-US" sz="1200" b="0" i="0" u="none" strike="noStrike">
              <a:solidFill>
                <a:schemeClr val="dk1"/>
              </a:solidFill>
              <a:effectLst/>
              <a:latin typeface="+mn-lt"/>
              <a:ea typeface="+mn-ea"/>
              <a:cs typeface="+mn-cs"/>
            </a:rPr>
            <a:t>1878681.2</a:t>
          </a:r>
          <a:r>
            <a:rPr lang="en-US" sz="1200"/>
            <a:t> </a:t>
          </a:r>
          <a:endParaRPr lang="en-US" sz="1200" b="0" i="0" u="none" strike="noStrike" baseline="0">
            <a:solidFill>
              <a:schemeClr val="dk1"/>
            </a:solidFill>
            <a:effectLst/>
            <a:latin typeface="+mn-lt"/>
            <a:ea typeface="+mn-ea"/>
            <a:cs typeface="+mn-cs"/>
          </a:endParaRPr>
        </a:p>
        <a:p>
          <a:r>
            <a:rPr lang="en-US" sz="1200" b="0" i="0" u="none" strike="noStrike" baseline="0">
              <a:solidFill>
                <a:schemeClr val="dk1"/>
              </a:solidFill>
              <a:effectLst/>
              <a:latin typeface="+mn-lt"/>
              <a:ea typeface="+mn-ea"/>
              <a:cs typeface="+mn-cs"/>
            </a:rPr>
            <a:t>3. </a:t>
          </a:r>
          <a:r>
            <a:rPr lang="en-US" sz="1200" b="0" i="0" u="none" strike="noStrike">
              <a:solidFill>
                <a:schemeClr val="dk1"/>
              </a:solidFill>
              <a:effectLst/>
              <a:latin typeface="+mn-lt"/>
              <a:ea typeface="+mn-ea"/>
              <a:cs typeface="+mn-cs"/>
            </a:rPr>
            <a:t>Amazonbasics Flexible Premium Hdmi Cable (Black, 4K@60Hz, 18Gbps), 3-Foot</a:t>
          </a:r>
          <a:r>
            <a:rPr lang="en-US" sz="1200"/>
            <a:t> 	                    </a:t>
          </a:r>
          <a:r>
            <a:rPr lang="en-US" sz="1200" b="0" i="0" u="none" strike="noStrike">
              <a:solidFill>
                <a:schemeClr val="dk1"/>
              </a:solidFill>
              <a:effectLst/>
              <a:latin typeface="+mn-lt"/>
              <a:ea typeface="+mn-ea"/>
              <a:cs typeface="+mn-cs"/>
            </a:rPr>
            <a:t>1878681.2</a:t>
          </a:r>
          <a:r>
            <a:rPr lang="en-US" sz="1200"/>
            <a:t> </a:t>
          </a:r>
          <a:endParaRPr lang="en-US" sz="1200" b="0" i="0" u="none" strike="noStrike" baseline="0">
            <a:solidFill>
              <a:schemeClr val="dk1"/>
            </a:solidFill>
            <a:effectLst/>
            <a:latin typeface="+mn-lt"/>
            <a:ea typeface="+mn-ea"/>
            <a:cs typeface="+mn-cs"/>
          </a:endParaRPr>
        </a:p>
        <a:p>
          <a:r>
            <a:rPr lang="en-US" sz="1200" b="0" i="0" u="none" strike="noStrike" baseline="0">
              <a:solidFill>
                <a:schemeClr val="dk1"/>
              </a:solidFill>
              <a:effectLst/>
              <a:latin typeface="+mn-lt"/>
              <a:ea typeface="+mn-ea"/>
              <a:cs typeface="+mn-cs"/>
            </a:rPr>
            <a:t>4. </a:t>
          </a:r>
          <a:r>
            <a:rPr lang="en-US" sz="1200" b="0" i="0" u="none" strike="noStrike">
              <a:solidFill>
                <a:schemeClr val="dk1"/>
              </a:solidFill>
              <a:effectLst/>
              <a:latin typeface="+mn-lt"/>
              <a:ea typeface="+mn-ea"/>
              <a:cs typeface="+mn-cs"/>
            </a:rPr>
            <a:t>Boat Bassheads 100 In Ear Wired Earphones With Mic(Furious Red)</a:t>
          </a:r>
          <a:r>
            <a:rPr lang="en-US" sz="1200"/>
            <a:t> 		                    </a:t>
          </a:r>
          <a:r>
            <a:rPr lang="en-US" sz="1200" b="0" i="0" u="none" strike="noStrike">
              <a:solidFill>
                <a:schemeClr val="dk1"/>
              </a:solidFill>
              <a:effectLst/>
              <a:latin typeface="+mn-lt"/>
              <a:ea typeface="+mn-ea"/>
              <a:cs typeface="+mn-cs"/>
            </a:rPr>
            <a:t>1491223.3</a:t>
          </a:r>
          <a:r>
            <a:rPr lang="en-US" sz="1200"/>
            <a:t> </a:t>
          </a:r>
          <a:endParaRPr lang="en-US" sz="1200" b="0" i="0" u="none" strike="noStrike" baseline="0">
            <a:solidFill>
              <a:schemeClr val="dk1"/>
            </a:solidFill>
            <a:effectLst/>
            <a:latin typeface="+mn-lt"/>
            <a:ea typeface="+mn-ea"/>
            <a:cs typeface="+mn-cs"/>
          </a:endParaRPr>
        </a:p>
        <a:p>
          <a:r>
            <a:rPr lang="en-US" sz="1200" b="0" i="0" u="none" strike="noStrike" baseline="0">
              <a:solidFill>
                <a:schemeClr val="dk1"/>
              </a:solidFill>
              <a:effectLst/>
              <a:latin typeface="+mn-lt"/>
              <a:ea typeface="+mn-ea"/>
              <a:cs typeface="+mn-cs"/>
            </a:rPr>
            <a:t>5. </a:t>
          </a:r>
          <a:r>
            <a:rPr lang="en-US" sz="1200" b="0" i="0" u="none" strike="noStrike">
              <a:solidFill>
                <a:schemeClr val="dk1"/>
              </a:solidFill>
              <a:effectLst/>
              <a:latin typeface="+mn-lt"/>
              <a:ea typeface="+mn-ea"/>
              <a:cs typeface="+mn-cs"/>
            </a:rPr>
            <a:t>Boat Bassheads 100 In Ear Wired Earphones With Mic(Taffy Pink)		                   </a:t>
          </a:r>
          <a:r>
            <a:rPr lang="en-US" sz="1200"/>
            <a:t> </a:t>
          </a:r>
          <a:r>
            <a:rPr lang="en-US" sz="1200" b="0" i="0" u="none" strike="noStrike">
              <a:solidFill>
                <a:schemeClr val="dk1"/>
              </a:solidFill>
              <a:effectLst/>
              <a:latin typeface="+mn-lt"/>
              <a:ea typeface="+mn-ea"/>
              <a:cs typeface="+mn-cs"/>
            </a:rPr>
            <a:t>1491223.3</a:t>
          </a:r>
          <a:r>
            <a:rPr lang="en-US" sz="1200"/>
            <a:t> </a:t>
          </a:r>
          <a:endParaRPr lang="en-US" sz="1200" b="0" i="0" u="none" strike="noStrike" baseline="0">
            <a:solidFill>
              <a:schemeClr val="dk1"/>
            </a:solidFill>
            <a:effectLst/>
            <a:latin typeface="+mn-lt"/>
            <a:ea typeface="+mn-ea"/>
            <a:cs typeface="+mn-cs"/>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0.24059</cdr:x>
      <cdr:y>0.42584</cdr:y>
    </cdr:from>
    <cdr:to>
      <cdr:x>0.45262</cdr:x>
      <cdr:y>0.69856</cdr:y>
    </cdr:to>
    <cdr:sp macro="" textlink="">
      <cdr:nvSpPr>
        <cdr:cNvPr id="2" name="TextBox 1">
          <a:extLst xmlns:a="http://schemas.openxmlformats.org/drawingml/2006/main">
            <a:ext uri="{FF2B5EF4-FFF2-40B4-BE49-F238E27FC236}">
              <a16:creationId xmlns:a16="http://schemas.microsoft.com/office/drawing/2014/main" id="{1A6FDB68-71A6-43FA-AE79-E262C9D5F295}"/>
            </a:ext>
          </a:extLst>
        </cdr:cNvPr>
        <cdr:cNvSpPr txBox="1"/>
      </cdr:nvSpPr>
      <cdr:spPr>
        <a:xfrm xmlns:a="http://schemas.openxmlformats.org/drawingml/2006/main">
          <a:off x="1149082" y="1211036"/>
          <a:ext cx="1012699" cy="7756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a:t>1,348</a:t>
          </a:r>
        </a:p>
      </cdr:txBody>
    </cdr:sp>
  </cdr:relSizeAnchor>
</c:userShapes>
</file>

<file path=xl/drawings/drawing3.xml><?xml version="1.0" encoding="utf-8"?>
<c:userShapes xmlns:c="http://schemas.openxmlformats.org/drawingml/2006/chart">
  <cdr:relSizeAnchor xmlns:cdr="http://schemas.openxmlformats.org/drawingml/2006/chartDrawing">
    <cdr:from>
      <cdr:x>0.29127</cdr:x>
      <cdr:y>0.43665</cdr:y>
    </cdr:from>
    <cdr:to>
      <cdr:x>0.53532</cdr:x>
      <cdr:y>0.68962</cdr:y>
    </cdr:to>
    <cdr:sp macro="" textlink="">
      <cdr:nvSpPr>
        <cdr:cNvPr id="2" name="TextBox 1">
          <a:extLst xmlns:a="http://schemas.openxmlformats.org/drawingml/2006/main">
            <a:ext uri="{FF2B5EF4-FFF2-40B4-BE49-F238E27FC236}">
              <a16:creationId xmlns:a16="http://schemas.microsoft.com/office/drawing/2014/main" id="{F87E228E-334D-4ED9-A7CC-7031B2CC2CBC}"/>
            </a:ext>
          </a:extLst>
        </cdr:cNvPr>
        <cdr:cNvSpPr txBox="1"/>
      </cdr:nvSpPr>
      <cdr:spPr>
        <a:xfrm xmlns:a="http://schemas.openxmlformats.org/drawingml/2006/main">
          <a:off x="1426784" y="1245364"/>
          <a:ext cx="1195496" cy="72148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a:t>1,348</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7.523773379631" createdVersion="8" refreshedVersion="6" minRefreshableVersion="3" recordCount="1348" xr:uid="{32A514D9-D8C9-4C2D-8F8E-3AFBC0C48758}">
  <cacheSource type="worksheet">
    <worksheetSource ref="A1:L1349" sheet="Cleaned Data Set"/>
  </cacheSource>
  <cacheFields count="13">
    <cacheField name=" Product ID" numFmtId="0">
      <sharedItems count="1348">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Product Category " numFmtId="0">
      <sharedItems count="9">
        <s v="Computers &amp; Accessories"/>
        <s v="Electronics"/>
        <s v="Musical Instruments"/>
        <s v="Office Products"/>
        <s v="Home &amp; Kitchen"/>
        <s v="Home Improvement"/>
        <s v="Toys &amp; Games"/>
        <s v="Car &amp; Motorbike"/>
        <s v="Health &amp; PersonalCare"/>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166">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Discount Percentage Range " numFmtId="166">
      <sharedItems count="2">
        <s v="50% or more"/>
        <s v="&lt;50%"/>
      </sharedItems>
    </cacheField>
    <cacheField name="rating_count" numFmtId="164">
      <sharedItems containsSemiMixedTypes="0" containsString="0" containsNumber="1" containsInteger="1" minValue="2" maxValue="426973"/>
    </cacheField>
    <cacheField name="actual_price" numFmtId="165">
      <sharedItems containsSemiMixedTypes="0" containsString="0" containsNumber="1" minValue="39" maxValue="139900"/>
    </cacheField>
    <cacheField name="Total potential revenue" numFmtId="165">
      <sharedItems containsSemiMixedTypes="0" containsString="0" containsNumber="1" minValue="1673" maxValue="3451882164"/>
    </cacheField>
    <cacheField name="Discounted Price" numFmtId="165">
      <sharedItems containsSemiMixedTypes="0" containsString="0" containsNumber="1" minValue="0" maxValue="61556"/>
    </cacheField>
    <cacheField name="Discount Price Range Bucket" numFmtId="165">
      <sharedItems count="3">
        <s v="&gt;₹500"/>
        <s v="&lt;₹200"/>
        <s v="₹200 - ₹500"/>
      </sharedItems>
    </cacheField>
    <cacheField name="No. of Review ID per product" numFmtId="1">
      <sharedItems containsSemiMixedTypes="0" containsString="0" containsNumber="1" containsInteger="1" minValue="1" maxValue="8"/>
    </cacheField>
    <cacheField name="Combined Score" numFmtId="0" formula="rating*rating_cou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x v="0"/>
    <x v="0"/>
    <x v="0"/>
    <x v="0"/>
    <x v="0"/>
    <x v="0"/>
    <n v="24269"/>
    <n v="1099"/>
    <n v="26671631"/>
    <n v="703.36"/>
    <x v="0"/>
    <n v="8"/>
  </r>
  <r>
    <x v="1"/>
    <x v="1"/>
    <x v="0"/>
    <x v="1"/>
    <x v="1"/>
    <x v="1"/>
    <n v="43994"/>
    <n v="349"/>
    <n v="15353906"/>
    <n v="150.07"/>
    <x v="1"/>
    <n v="8"/>
  </r>
  <r>
    <x v="2"/>
    <x v="2"/>
    <x v="0"/>
    <x v="2"/>
    <x v="2"/>
    <x v="0"/>
    <n v="7928"/>
    <n v="1899"/>
    <n v="15055272"/>
    <n v="1709.1000000000001"/>
    <x v="0"/>
    <n v="8"/>
  </r>
  <r>
    <x v="3"/>
    <x v="3"/>
    <x v="0"/>
    <x v="3"/>
    <x v="0"/>
    <x v="0"/>
    <n v="94363"/>
    <n v="699"/>
    <n v="65959737"/>
    <n v="370.47"/>
    <x v="2"/>
    <n v="8"/>
  </r>
  <r>
    <x v="4"/>
    <x v="4"/>
    <x v="0"/>
    <x v="4"/>
    <x v="0"/>
    <x v="0"/>
    <n v="16905"/>
    <n v="399"/>
    <n v="6745095"/>
    <n v="243.39"/>
    <x v="2"/>
    <n v="8"/>
  </r>
  <r>
    <x v="5"/>
    <x v="5"/>
    <x v="0"/>
    <x v="5"/>
    <x v="2"/>
    <x v="0"/>
    <n v="24871"/>
    <n v="1000"/>
    <n v="24871000"/>
    <n v="850"/>
    <x v="0"/>
    <n v="8"/>
  </r>
  <r>
    <x v="6"/>
    <x v="6"/>
    <x v="0"/>
    <x v="6"/>
    <x v="3"/>
    <x v="0"/>
    <n v="15188"/>
    <n v="499"/>
    <n v="7578812"/>
    <n v="324.35000000000002"/>
    <x v="2"/>
    <n v="8"/>
  </r>
  <r>
    <x v="7"/>
    <x v="7"/>
    <x v="0"/>
    <x v="7"/>
    <x v="4"/>
    <x v="1"/>
    <n v="30411"/>
    <n v="299"/>
    <n v="9092889"/>
    <n v="68.77"/>
    <x v="1"/>
    <n v="8"/>
  </r>
  <r>
    <x v="8"/>
    <x v="8"/>
    <x v="0"/>
    <x v="8"/>
    <x v="0"/>
    <x v="0"/>
    <n v="179691"/>
    <n v="999"/>
    <n v="179511309"/>
    <n v="499.5"/>
    <x v="2"/>
    <n v="8"/>
  </r>
  <r>
    <x v="9"/>
    <x v="9"/>
    <x v="0"/>
    <x v="9"/>
    <x v="1"/>
    <x v="1"/>
    <n v="43994"/>
    <n v="299"/>
    <n v="13154206"/>
    <n v="98.67"/>
    <x v="1"/>
    <n v="8"/>
  </r>
  <r>
    <x v="10"/>
    <x v="10"/>
    <x v="0"/>
    <x v="10"/>
    <x v="4"/>
    <x v="0"/>
    <n v="13391"/>
    <n v="339"/>
    <n v="4539549"/>
    <n v="186.45000000000002"/>
    <x v="1"/>
    <n v="8"/>
  </r>
  <r>
    <x v="11"/>
    <x v="11"/>
    <x v="0"/>
    <x v="11"/>
    <x v="0"/>
    <x v="0"/>
    <n v="94363"/>
    <n v="799"/>
    <n v="75396037"/>
    <n v="503.37"/>
    <x v="0"/>
    <n v="8"/>
  </r>
  <r>
    <x v="12"/>
    <x v="12"/>
    <x v="1"/>
    <x v="12"/>
    <x v="5"/>
    <x v="0"/>
    <n v="426973"/>
    <n v="700"/>
    <n v="298881100"/>
    <n v="482.99999999999994"/>
    <x v="2"/>
    <n v="8"/>
  </r>
  <r>
    <x v="13"/>
    <x v="13"/>
    <x v="0"/>
    <x v="4"/>
    <x v="0"/>
    <x v="0"/>
    <n v="2262"/>
    <n v="899"/>
    <n v="2033538"/>
    <n v="548.39"/>
    <x v="0"/>
    <n v="8"/>
  </r>
  <r>
    <x v="14"/>
    <x v="14"/>
    <x v="0"/>
    <x v="13"/>
    <x v="3"/>
    <x v="0"/>
    <n v="4768"/>
    <n v="399"/>
    <n v="1902432"/>
    <n v="239.39999999999998"/>
    <x v="2"/>
    <n v="8"/>
  </r>
  <r>
    <x v="15"/>
    <x v="15"/>
    <x v="0"/>
    <x v="14"/>
    <x v="5"/>
    <x v="1"/>
    <n v="18757"/>
    <n v="399"/>
    <n v="7484043"/>
    <n v="51.870000000000005"/>
    <x v="1"/>
    <n v="8"/>
  </r>
  <r>
    <x v="16"/>
    <x v="16"/>
    <x v="1"/>
    <x v="15"/>
    <x v="0"/>
    <x v="1"/>
    <n v="32840"/>
    <n v="24999"/>
    <n v="820967160"/>
    <n v="10999.56"/>
    <x v="0"/>
    <n v="8"/>
  </r>
  <r>
    <x v="17"/>
    <x v="17"/>
    <x v="0"/>
    <x v="16"/>
    <x v="1"/>
    <x v="1"/>
    <n v="43994"/>
    <n v="399"/>
    <n v="17553606"/>
    <n v="151.62"/>
    <x v="1"/>
    <n v="8"/>
  </r>
  <r>
    <x v="18"/>
    <x v="18"/>
    <x v="0"/>
    <x v="13"/>
    <x v="3"/>
    <x v="0"/>
    <n v="13045"/>
    <n v="499"/>
    <n v="6509455"/>
    <n v="299.39999999999998"/>
    <x v="2"/>
    <n v="8"/>
  </r>
  <r>
    <x v="19"/>
    <x v="19"/>
    <x v="1"/>
    <x v="17"/>
    <x v="4"/>
    <x v="1"/>
    <n v="11976"/>
    <n v="21990"/>
    <n v="263352240"/>
    <n v="8576.1"/>
    <x v="0"/>
    <n v="8"/>
  </r>
  <r>
    <x v="20"/>
    <x v="20"/>
    <x v="0"/>
    <x v="18"/>
    <x v="6"/>
    <x v="1"/>
    <n v="815"/>
    <n v="1799"/>
    <n v="1466185"/>
    <n v="827.54000000000008"/>
    <x v="0"/>
    <n v="8"/>
  </r>
  <r>
    <x v="21"/>
    <x v="21"/>
    <x v="1"/>
    <x v="15"/>
    <x v="7"/>
    <x v="1"/>
    <n v="10962"/>
    <n v="499"/>
    <n v="5470038"/>
    <n v="219.56"/>
    <x v="2"/>
    <n v="8"/>
  </r>
  <r>
    <x v="22"/>
    <x v="22"/>
    <x v="1"/>
    <x v="19"/>
    <x v="4"/>
    <x v="1"/>
    <n v="16299"/>
    <n v="22900"/>
    <n v="373247100"/>
    <n v="9389"/>
    <x v="0"/>
    <n v="8"/>
  </r>
  <r>
    <x v="23"/>
    <x v="23"/>
    <x v="0"/>
    <x v="20"/>
    <x v="1"/>
    <x v="0"/>
    <n v="9378"/>
    <n v="199"/>
    <n v="1866222"/>
    <n v="139.29999999999998"/>
    <x v="1"/>
    <n v="8"/>
  </r>
  <r>
    <x v="24"/>
    <x v="24"/>
    <x v="1"/>
    <x v="21"/>
    <x v="4"/>
    <x v="1"/>
    <n v="4703"/>
    <n v="19990"/>
    <n v="94012970"/>
    <n v="8395.7999999999993"/>
    <x v="0"/>
    <n v="8"/>
  </r>
  <r>
    <x v="25"/>
    <x v="25"/>
    <x v="1"/>
    <x v="22"/>
    <x v="0"/>
    <x v="0"/>
    <n v="12153"/>
    <n v="699"/>
    <n v="8494947"/>
    <n v="503.28"/>
    <x v="0"/>
    <n v="8"/>
  </r>
  <r>
    <x v="26"/>
    <x v="26"/>
    <x v="1"/>
    <x v="23"/>
    <x v="0"/>
    <x v="1"/>
    <n v="34899"/>
    <n v="19999"/>
    <n v="697945101"/>
    <n v="4999.75"/>
    <x v="0"/>
    <n v="8"/>
  </r>
  <r>
    <x v="27"/>
    <x v="27"/>
    <x v="0"/>
    <x v="23"/>
    <x v="1"/>
    <x v="1"/>
    <n v="2766"/>
    <n v="399"/>
    <n v="1103634"/>
    <n v="99.75"/>
    <x v="1"/>
    <n v="8"/>
  </r>
  <r>
    <x v="28"/>
    <x v="28"/>
    <x v="0"/>
    <x v="24"/>
    <x v="5"/>
    <x v="0"/>
    <n v="184"/>
    <n v="1999"/>
    <n v="367816"/>
    <n v="1019.49"/>
    <x v="0"/>
    <n v="8"/>
  </r>
  <r>
    <x v="29"/>
    <x v="29"/>
    <x v="0"/>
    <x v="20"/>
    <x v="4"/>
    <x v="0"/>
    <n v="20850"/>
    <n v="999"/>
    <n v="20829150"/>
    <n v="699.3"/>
    <x v="0"/>
    <n v="8"/>
  </r>
  <r>
    <x v="30"/>
    <x v="30"/>
    <x v="0"/>
    <x v="25"/>
    <x v="6"/>
    <x v="0"/>
    <n v="74976"/>
    <n v="750"/>
    <n v="56232000"/>
    <n v="547.5"/>
    <x v="0"/>
    <n v="8"/>
  </r>
  <r>
    <x v="31"/>
    <x v="31"/>
    <x v="0"/>
    <x v="0"/>
    <x v="1"/>
    <x v="0"/>
    <n v="1934"/>
    <n v="499"/>
    <n v="965066"/>
    <n v="319.36"/>
    <x v="2"/>
    <n v="8"/>
  </r>
  <r>
    <x v="32"/>
    <x v="32"/>
    <x v="0"/>
    <x v="6"/>
    <x v="4"/>
    <x v="0"/>
    <n v="974"/>
    <n v="1099"/>
    <n v="1070426"/>
    <n v="714.35"/>
    <x v="0"/>
    <n v="8"/>
  </r>
  <r>
    <x v="33"/>
    <x v="33"/>
    <x v="0"/>
    <x v="26"/>
    <x v="4"/>
    <x v="1"/>
    <n v="355"/>
    <n v="599"/>
    <n v="212645"/>
    <n v="0"/>
    <x v="1"/>
    <n v="8"/>
  </r>
  <r>
    <x v="34"/>
    <x v="34"/>
    <x v="0"/>
    <x v="27"/>
    <x v="2"/>
    <x v="0"/>
    <n v="1075"/>
    <n v="999"/>
    <n v="1073925"/>
    <n v="799.2"/>
    <x v="0"/>
    <n v="8"/>
  </r>
  <r>
    <x v="35"/>
    <x v="35"/>
    <x v="0"/>
    <x v="5"/>
    <x v="2"/>
    <x v="0"/>
    <n v="24871"/>
    <n v="666.66"/>
    <n v="16580500.859999999"/>
    <n v="566.66099999999994"/>
    <x v="0"/>
    <n v="8"/>
  </r>
  <r>
    <x v="36"/>
    <x v="36"/>
    <x v="0"/>
    <x v="3"/>
    <x v="5"/>
    <x v="0"/>
    <n v="13552"/>
    <n v="1900"/>
    <n v="25748800"/>
    <n v="1007"/>
    <x v="0"/>
    <n v="8"/>
  </r>
  <r>
    <x v="37"/>
    <x v="37"/>
    <x v="0"/>
    <x v="27"/>
    <x v="1"/>
    <x v="0"/>
    <n v="576"/>
    <n v="999"/>
    <n v="575424"/>
    <n v="799.2"/>
    <x v="0"/>
    <n v="8"/>
  </r>
  <r>
    <x v="38"/>
    <x v="38"/>
    <x v="1"/>
    <x v="28"/>
    <x v="0"/>
    <x v="1"/>
    <n v="7298"/>
    <n v="45999"/>
    <n v="335700702"/>
    <n v="12879.720000000001"/>
    <x v="0"/>
    <n v="8"/>
  </r>
  <r>
    <x v="39"/>
    <x v="39"/>
    <x v="0"/>
    <x v="24"/>
    <x v="0"/>
    <x v="0"/>
    <n v="462"/>
    <n v="1999"/>
    <n v="923538"/>
    <n v="1019.49"/>
    <x v="0"/>
    <n v="8"/>
  </r>
  <r>
    <x v="40"/>
    <x v="40"/>
    <x v="0"/>
    <x v="20"/>
    <x v="6"/>
    <x v="0"/>
    <n v="107687"/>
    <n v="695"/>
    <n v="74842465"/>
    <n v="486.49999999999994"/>
    <x v="2"/>
    <n v="8"/>
  </r>
  <r>
    <x v="41"/>
    <x v="41"/>
    <x v="1"/>
    <x v="1"/>
    <x v="4"/>
    <x v="1"/>
    <n v="27151"/>
    <n v="34999"/>
    <n v="950257849"/>
    <n v="15049.57"/>
    <x v="0"/>
    <n v="8"/>
  </r>
  <r>
    <x v="42"/>
    <x v="42"/>
    <x v="0"/>
    <x v="0"/>
    <x v="0"/>
    <x v="0"/>
    <n v="24269"/>
    <n v="1099"/>
    <n v="26671631"/>
    <n v="703.36"/>
    <x v="0"/>
    <n v="8"/>
  </r>
  <r>
    <x v="43"/>
    <x v="43"/>
    <x v="0"/>
    <x v="16"/>
    <x v="4"/>
    <x v="1"/>
    <n v="12093"/>
    <n v="1599"/>
    <n v="19336707"/>
    <n v="607.62"/>
    <x v="0"/>
    <n v="8"/>
  </r>
  <r>
    <x v="44"/>
    <x v="44"/>
    <x v="0"/>
    <x v="20"/>
    <x v="1"/>
    <x v="0"/>
    <n v="9378"/>
    <n v="199"/>
    <n v="1866222"/>
    <n v="139.29999999999998"/>
    <x v="1"/>
    <n v="8"/>
  </r>
  <r>
    <x v="45"/>
    <x v="45"/>
    <x v="0"/>
    <x v="29"/>
    <x v="8"/>
    <x v="0"/>
    <n v="9792"/>
    <n v="999"/>
    <n v="9782208"/>
    <n v="669.33"/>
    <x v="0"/>
    <n v="8"/>
  </r>
  <r>
    <x v="46"/>
    <x v="46"/>
    <x v="0"/>
    <x v="30"/>
    <x v="3"/>
    <x v="0"/>
    <n v="8131"/>
    <n v="1208"/>
    <n v="9822248"/>
    <n v="700.64"/>
    <x v="0"/>
    <n v="8"/>
  </r>
  <r>
    <x v="47"/>
    <x v="47"/>
    <x v="1"/>
    <x v="31"/>
    <x v="5"/>
    <x v="1"/>
    <n v="426973"/>
    <n v="475"/>
    <n v="202812175"/>
    <n v="166.25"/>
    <x v="1"/>
    <n v="8"/>
  </r>
  <r>
    <x v="48"/>
    <x v="48"/>
    <x v="1"/>
    <x v="13"/>
    <x v="9"/>
    <x v="0"/>
    <n v="493"/>
    <n v="999"/>
    <n v="492507"/>
    <n v="599.4"/>
    <x v="0"/>
    <n v="8"/>
  </r>
  <r>
    <x v="49"/>
    <x v="49"/>
    <x v="0"/>
    <x v="8"/>
    <x v="0"/>
    <x v="0"/>
    <n v="92595"/>
    <n v="395"/>
    <n v="36575025"/>
    <n v="197.5"/>
    <x v="1"/>
    <n v="8"/>
  </r>
  <r>
    <x v="50"/>
    <x v="50"/>
    <x v="0"/>
    <x v="32"/>
    <x v="5"/>
    <x v="1"/>
    <n v="24780"/>
    <n v="2199"/>
    <n v="54491220"/>
    <n v="989.55000000000007"/>
    <x v="0"/>
    <n v="8"/>
  </r>
  <r>
    <x v="51"/>
    <x v="51"/>
    <x v="0"/>
    <x v="0"/>
    <x v="0"/>
    <x v="0"/>
    <n v="92595"/>
    <n v="500"/>
    <n v="46297500"/>
    <n v="320"/>
    <x v="2"/>
    <n v="8"/>
  </r>
  <r>
    <x v="52"/>
    <x v="52"/>
    <x v="0"/>
    <x v="33"/>
    <x v="4"/>
    <x v="0"/>
    <n v="8188"/>
    <n v="2100"/>
    <n v="17194800"/>
    <n v="1302"/>
    <x v="0"/>
    <n v="8"/>
  </r>
  <r>
    <x v="53"/>
    <x v="53"/>
    <x v="1"/>
    <x v="18"/>
    <x v="0"/>
    <x v="1"/>
    <n v="4003"/>
    <n v="12999"/>
    <n v="52034997"/>
    <n v="5979.54"/>
    <x v="0"/>
    <n v="8"/>
  </r>
  <r>
    <x v="54"/>
    <x v="54"/>
    <x v="0"/>
    <x v="1"/>
    <x v="3"/>
    <x v="1"/>
    <n v="314"/>
    <n v="349"/>
    <n v="109586"/>
    <n v="150.07"/>
    <x v="1"/>
    <n v="8"/>
  </r>
  <r>
    <x v="55"/>
    <x v="55"/>
    <x v="1"/>
    <x v="34"/>
    <x v="7"/>
    <x v="0"/>
    <n v="2960"/>
    <n v="499"/>
    <n v="1477040"/>
    <n v="269.46000000000004"/>
    <x v="2"/>
    <n v="8"/>
  </r>
  <r>
    <x v="56"/>
    <x v="56"/>
    <x v="0"/>
    <x v="34"/>
    <x v="0"/>
    <x v="0"/>
    <n v="179691"/>
    <n v="1399"/>
    <n v="251387709"/>
    <n v="755.46"/>
    <x v="0"/>
    <n v="8"/>
  </r>
  <r>
    <x v="57"/>
    <x v="57"/>
    <x v="1"/>
    <x v="35"/>
    <x v="0"/>
    <x v="1"/>
    <n v="34899"/>
    <n v="21999"/>
    <n v="767743101"/>
    <n v="5939.7300000000005"/>
    <x v="0"/>
    <n v="8"/>
  </r>
  <r>
    <x v="58"/>
    <x v="58"/>
    <x v="0"/>
    <x v="36"/>
    <x v="0"/>
    <x v="0"/>
    <n v="656"/>
    <n v="1499"/>
    <n v="983344"/>
    <n v="1154.23"/>
    <x v="0"/>
    <n v="8"/>
  </r>
  <r>
    <x v="59"/>
    <x v="59"/>
    <x v="0"/>
    <x v="37"/>
    <x v="4"/>
    <x v="0"/>
    <n v="7064"/>
    <n v="349"/>
    <n v="2465336"/>
    <n v="195.44000000000003"/>
    <x v="1"/>
    <n v="8"/>
  </r>
  <r>
    <x v="60"/>
    <x v="60"/>
    <x v="1"/>
    <x v="38"/>
    <x v="7"/>
    <x v="0"/>
    <n v="2201"/>
    <n v="799"/>
    <n v="1758599"/>
    <n v="623.22"/>
    <x v="0"/>
    <n v="8"/>
  </r>
  <r>
    <x v="61"/>
    <x v="61"/>
    <x v="1"/>
    <x v="39"/>
    <x v="4"/>
    <x v="1"/>
    <n v="7109"/>
    <n v="47900"/>
    <n v="340521100"/>
    <n v="14849"/>
    <x v="0"/>
    <n v="8"/>
  </r>
  <r>
    <x v="62"/>
    <x v="62"/>
    <x v="0"/>
    <x v="40"/>
    <x v="1"/>
    <x v="0"/>
    <n v="1313"/>
    <n v="999"/>
    <n v="1311687"/>
    <n v="859.14"/>
    <x v="0"/>
    <n v="8"/>
  </r>
  <r>
    <x v="63"/>
    <x v="63"/>
    <x v="0"/>
    <x v="4"/>
    <x v="0"/>
    <x v="0"/>
    <n v="29746"/>
    <n v="845"/>
    <n v="25135370"/>
    <n v="515.45000000000005"/>
    <x v="0"/>
    <n v="8"/>
  </r>
  <r>
    <x v="64"/>
    <x v="64"/>
    <x v="1"/>
    <x v="15"/>
    <x v="0"/>
    <x v="1"/>
    <n v="45238"/>
    <n v="24999"/>
    <n v="1130904762"/>
    <n v="10999.56"/>
    <x v="0"/>
    <n v="8"/>
  </r>
  <r>
    <x v="65"/>
    <x v="65"/>
    <x v="1"/>
    <x v="38"/>
    <x v="5"/>
    <x v="0"/>
    <n v="426973"/>
    <n v="1400"/>
    <n v="597762200"/>
    <n v="1092"/>
    <x v="0"/>
    <n v="8"/>
  </r>
  <r>
    <x v="66"/>
    <x v="66"/>
    <x v="0"/>
    <x v="33"/>
    <x v="3"/>
    <x v="0"/>
    <n v="450"/>
    <n v="699"/>
    <n v="314550"/>
    <n v="433.38"/>
    <x v="2"/>
    <n v="8"/>
  </r>
  <r>
    <x v="67"/>
    <x v="67"/>
    <x v="1"/>
    <x v="41"/>
    <x v="4"/>
    <x v="1"/>
    <n v="457"/>
    <n v="14990"/>
    <n v="6850430"/>
    <n v="7045.2999999999993"/>
    <x v="0"/>
    <n v="8"/>
  </r>
  <r>
    <x v="68"/>
    <x v="68"/>
    <x v="1"/>
    <x v="41"/>
    <x v="0"/>
    <x v="1"/>
    <n v="2727"/>
    <n v="2999"/>
    <n v="8178273"/>
    <n v="1409.53"/>
    <x v="0"/>
    <n v="8"/>
  </r>
  <r>
    <x v="69"/>
    <x v="69"/>
    <x v="0"/>
    <x v="12"/>
    <x v="4"/>
    <x v="0"/>
    <n v="20053"/>
    <n v="700"/>
    <n v="14037100"/>
    <n v="482.99999999999994"/>
    <x v="2"/>
    <n v="8"/>
  </r>
  <r>
    <x v="70"/>
    <x v="70"/>
    <x v="0"/>
    <x v="4"/>
    <x v="6"/>
    <x v="0"/>
    <n v="149"/>
    <n v="899"/>
    <n v="133951"/>
    <n v="548.39"/>
    <x v="0"/>
    <n v="8"/>
  </r>
  <r>
    <x v="71"/>
    <x v="71"/>
    <x v="0"/>
    <x v="21"/>
    <x v="3"/>
    <x v="1"/>
    <n v="210"/>
    <n v="599"/>
    <n v="125790"/>
    <n v="251.57999999999998"/>
    <x v="2"/>
    <n v="8"/>
  </r>
  <r>
    <x v="72"/>
    <x v="72"/>
    <x v="1"/>
    <x v="42"/>
    <x v="0"/>
    <x v="1"/>
    <n v="45238"/>
    <n v="42999"/>
    <n v="1945188762"/>
    <n v="15909.63"/>
    <x v="0"/>
    <n v="8"/>
  </r>
  <r>
    <x v="73"/>
    <x v="73"/>
    <x v="0"/>
    <x v="36"/>
    <x v="1"/>
    <x v="0"/>
    <n v="7732"/>
    <n v="499"/>
    <n v="3858268"/>
    <n v="384.23"/>
    <x v="2"/>
    <n v="8"/>
  </r>
  <r>
    <x v="74"/>
    <x v="74"/>
    <x v="0"/>
    <x v="13"/>
    <x v="3"/>
    <x v="0"/>
    <n v="1780"/>
    <n v="999"/>
    <n v="1778220"/>
    <n v="599.4"/>
    <x v="0"/>
    <n v="8"/>
  </r>
  <r>
    <x v="75"/>
    <x v="75"/>
    <x v="0"/>
    <x v="13"/>
    <x v="3"/>
    <x v="0"/>
    <n v="602"/>
    <n v="499"/>
    <n v="300398"/>
    <n v="299.39999999999998"/>
    <x v="2"/>
    <n v="8"/>
  </r>
  <r>
    <x v="76"/>
    <x v="76"/>
    <x v="0"/>
    <x v="10"/>
    <x v="1"/>
    <x v="0"/>
    <n v="1423"/>
    <n v="399"/>
    <n v="567777"/>
    <n v="219.45000000000002"/>
    <x v="2"/>
    <n v="8"/>
  </r>
  <r>
    <x v="77"/>
    <x v="77"/>
    <x v="1"/>
    <x v="6"/>
    <x v="3"/>
    <x v="0"/>
    <n v="398"/>
    <n v="30990"/>
    <n v="12334020"/>
    <n v="20143.5"/>
    <x v="0"/>
    <n v="8"/>
  </r>
  <r>
    <x v="78"/>
    <x v="78"/>
    <x v="0"/>
    <x v="30"/>
    <x v="2"/>
    <x v="0"/>
    <n v="536"/>
    <n v="499"/>
    <n v="267464"/>
    <n v="289.41999999999996"/>
    <x v="2"/>
    <n v="8"/>
  </r>
  <r>
    <x v="79"/>
    <x v="79"/>
    <x v="1"/>
    <x v="0"/>
    <x v="1"/>
    <x v="0"/>
    <n v="32"/>
    <n v="3999"/>
    <n v="127968"/>
    <n v="2559.36"/>
    <x v="0"/>
    <n v="8"/>
  </r>
  <r>
    <x v="80"/>
    <x v="80"/>
    <x v="0"/>
    <x v="0"/>
    <x v="0"/>
    <x v="0"/>
    <n v="24269"/>
    <n v="1099"/>
    <n v="26671631"/>
    <n v="703.36"/>
    <x v="0"/>
    <n v="8"/>
  </r>
  <r>
    <x v="81"/>
    <x v="81"/>
    <x v="0"/>
    <x v="15"/>
    <x v="1"/>
    <x v="1"/>
    <n v="9378"/>
    <n v="249"/>
    <n v="2335122"/>
    <n v="109.56"/>
    <x v="1"/>
    <n v="8"/>
  </r>
  <r>
    <x v="82"/>
    <x v="82"/>
    <x v="1"/>
    <x v="33"/>
    <x v="10"/>
    <x v="0"/>
    <n v="902"/>
    <n v="19125"/>
    <n v="17250750"/>
    <n v="11857.5"/>
    <x v="0"/>
    <n v="8"/>
  </r>
  <r>
    <x v="83"/>
    <x v="83"/>
    <x v="0"/>
    <x v="11"/>
    <x v="5"/>
    <x v="0"/>
    <n v="28791"/>
    <n v="799"/>
    <n v="23004009"/>
    <n v="503.37"/>
    <x v="0"/>
    <n v="8"/>
  </r>
  <r>
    <x v="84"/>
    <x v="84"/>
    <x v="0"/>
    <x v="43"/>
    <x v="0"/>
    <x v="0"/>
    <n v="10576"/>
    <n v="1299"/>
    <n v="13738224"/>
    <n v="974.25"/>
    <x v="0"/>
    <n v="8"/>
  </r>
  <r>
    <x v="85"/>
    <x v="85"/>
    <x v="1"/>
    <x v="23"/>
    <x v="0"/>
    <x v="1"/>
    <n v="7298"/>
    <n v="39999"/>
    <n v="291912702"/>
    <n v="9999.75"/>
    <x v="0"/>
    <n v="8"/>
  </r>
  <r>
    <x v="86"/>
    <x v="86"/>
    <x v="1"/>
    <x v="44"/>
    <x v="4"/>
    <x v="1"/>
    <n v="4703"/>
    <n v="40990"/>
    <n v="192775970"/>
    <n v="13116.800000000001"/>
    <x v="0"/>
    <n v="8"/>
  </r>
  <r>
    <x v="87"/>
    <x v="87"/>
    <x v="1"/>
    <x v="19"/>
    <x v="4"/>
    <x v="1"/>
    <n v="7109"/>
    <n v="52900"/>
    <n v="376066100"/>
    <n v="21689"/>
    <x v="0"/>
    <n v="8"/>
  </r>
  <r>
    <x v="88"/>
    <x v="88"/>
    <x v="0"/>
    <x v="27"/>
    <x v="6"/>
    <x v="0"/>
    <n v="127"/>
    <n v="999"/>
    <n v="126873"/>
    <n v="799.2"/>
    <x v="0"/>
    <n v="8"/>
  </r>
  <r>
    <x v="89"/>
    <x v="89"/>
    <x v="0"/>
    <x v="45"/>
    <x v="0"/>
    <x v="0"/>
    <n v="24269"/>
    <n v="1999"/>
    <n v="48513731"/>
    <n v="1359.3200000000002"/>
    <x v="0"/>
    <n v="8"/>
  </r>
  <r>
    <x v="90"/>
    <x v="90"/>
    <x v="0"/>
    <x v="46"/>
    <x v="9"/>
    <x v="0"/>
    <n v="10134"/>
    <n v="800"/>
    <n v="8107200"/>
    <n v="528"/>
    <x v="0"/>
    <n v="8"/>
  </r>
  <r>
    <x v="91"/>
    <x v="91"/>
    <x v="1"/>
    <x v="47"/>
    <x v="0"/>
    <x v="1"/>
    <n v="34899"/>
    <n v="31999"/>
    <n v="1116733101"/>
    <n v="7039.78"/>
    <x v="0"/>
    <n v="8"/>
  </r>
  <r>
    <x v="92"/>
    <x v="92"/>
    <x v="0"/>
    <x v="48"/>
    <x v="0"/>
    <x v="0"/>
    <n v="94363"/>
    <n v="699"/>
    <n v="65959737"/>
    <n v="398.42999999999995"/>
    <x v="2"/>
    <n v="8"/>
  </r>
  <r>
    <x v="93"/>
    <x v="93"/>
    <x v="0"/>
    <x v="27"/>
    <x v="3"/>
    <x v="0"/>
    <n v="425"/>
    <n v="999"/>
    <n v="424575"/>
    <n v="799.2"/>
    <x v="0"/>
    <n v="8"/>
  </r>
  <r>
    <x v="94"/>
    <x v="94"/>
    <x v="1"/>
    <x v="34"/>
    <x v="0"/>
    <x v="0"/>
    <n v="6659"/>
    <n v="40990"/>
    <n v="272952410"/>
    <n v="22134.600000000002"/>
    <x v="0"/>
    <n v="8"/>
  </r>
  <r>
    <x v="95"/>
    <x v="95"/>
    <x v="0"/>
    <x v="49"/>
    <x v="7"/>
    <x v="1"/>
    <n v="1977"/>
    <n v="349"/>
    <n v="689973"/>
    <n v="59.330000000000005"/>
    <x v="1"/>
    <n v="8"/>
  </r>
  <r>
    <x v="96"/>
    <x v="96"/>
    <x v="1"/>
    <x v="12"/>
    <x v="11"/>
    <x v="0"/>
    <n v="1079"/>
    <n v="799"/>
    <n v="862121"/>
    <n v="551.30999999999995"/>
    <x v="0"/>
    <n v="8"/>
  </r>
  <r>
    <x v="97"/>
    <x v="97"/>
    <x v="0"/>
    <x v="6"/>
    <x v="7"/>
    <x v="0"/>
    <n v="1097"/>
    <n v="999"/>
    <n v="1095903"/>
    <n v="649.35"/>
    <x v="0"/>
    <n v="8"/>
  </r>
  <r>
    <x v="98"/>
    <x v="98"/>
    <x v="0"/>
    <x v="21"/>
    <x v="6"/>
    <x v="1"/>
    <n v="22420"/>
    <n v="1899"/>
    <n v="42575580"/>
    <n v="797.57999999999993"/>
    <x v="0"/>
    <n v="8"/>
  </r>
  <r>
    <x v="99"/>
    <x v="99"/>
    <x v="0"/>
    <x v="50"/>
    <x v="3"/>
    <x v="0"/>
    <n v="1045"/>
    <n v="1499"/>
    <n v="1566455"/>
    <n v="779.48"/>
    <x v="0"/>
    <n v="8"/>
  </r>
  <r>
    <x v="100"/>
    <x v="100"/>
    <x v="1"/>
    <x v="36"/>
    <x v="4"/>
    <x v="0"/>
    <n v="4145"/>
    <n v="1499"/>
    <n v="6213355"/>
    <n v="1154.23"/>
    <x v="0"/>
    <n v="8"/>
  </r>
  <r>
    <x v="101"/>
    <x v="101"/>
    <x v="0"/>
    <x v="3"/>
    <x v="4"/>
    <x v="0"/>
    <n v="6547"/>
    <n v="1809"/>
    <n v="11843523"/>
    <n v="958.7700000000001"/>
    <x v="0"/>
    <n v="8"/>
  </r>
  <r>
    <x v="102"/>
    <x v="102"/>
    <x v="1"/>
    <x v="29"/>
    <x v="1"/>
    <x v="0"/>
    <n v="1588"/>
    <n v="899"/>
    <n v="1427612"/>
    <n v="602.33000000000004"/>
    <x v="0"/>
    <n v="8"/>
  </r>
  <r>
    <x v="103"/>
    <x v="103"/>
    <x v="1"/>
    <x v="35"/>
    <x v="0"/>
    <x v="1"/>
    <n v="32840"/>
    <n v="29999"/>
    <n v="985167160"/>
    <n v="8099.7300000000005"/>
    <x v="0"/>
    <n v="8"/>
  </r>
  <r>
    <x v="104"/>
    <x v="104"/>
    <x v="0"/>
    <x v="6"/>
    <x v="0"/>
    <x v="0"/>
    <n v="13120"/>
    <n v="999"/>
    <n v="13106880"/>
    <n v="649.35"/>
    <x v="0"/>
    <n v="8"/>
  </r>
  <r>
    <x v="105"/>
    <x v="105"/>
    <x v="0"/>
    <x v="13"/>
    <x v="4"/>
    <x v="0"/>
    <n v="2806"/>
    <n v="999"/>
    <n v="2803194"/>
    <n v="599.4"/>
    <x v="0"/>
    <n v="8"/>
  </r>
  <r>
    <x v="106"/>
    <x v="106"/>
    <x v="0"/>
    <x v="6"/>
    <x v="0"/>
    <x v="0"/>
    <n v="24269"/>
    <n v="1299"/>
    <n v="31525431"/>
    <n v="844.35"/>
    <x v="0"/>
    <n v="8"/>
  </r>
  <r>
    <x v="107"/>
    <x v="107"/>
    <x v="0"/>
    <x v="20"/>
    <x v="4"/>
    <x v="0"/>
    <n v="766"/>
    <n v="999"/>
    <n v="765234"/>
    <n v="699.3"/>
    <x v="0"/>
    <n v="8"/>
  </r>
  <r>
    <x v="108"/>
    <x v="108"/>
    <x v="1"/>
    <x v="21"/>
    <x v="4"/>
    <x v="1"/>
    <n v="3587"/>
    <n v="65000"/>
    <n v="233155000"/>
    <n v="27300"/>
    <x v="0"/>
    <n v="4"/>
  </r>
  <r>
    <x v="109"/>
    <x v="109"/>
    <x v="0"/>
    <x v="51"/>
    <x v="2"/>
    <x v="0"/>
    <n v="24871"/>
    <n v="800"/>
    <n v="19896800"/>
    <n v="704"/>
    <x v="0"/>
    <n v="8"/>
  </r>
  <r>
    <x v="110"/>
    <x v="110"/>
    <x v="1"/>
    <x v="11"/>
    <x v="3"/>
    <x v="0"/>
    <n v="2581"/>
    <n v="20000"/>
    <n v="51620000"/>
    <n v="12600"/>
    <x v="0"/>
    <n v="8"/>
  </r>
  <r>
    <x v="111"/>
    <x v="111"/>
    <x v="0"/>
    <x v="25"/>
    <x v="4"/>
    <x v="0"/>
    <n v="20850"/>
    <n v="999"/>
    <n v="20829150"/>
    <n v="729.27"/>
    <x v="0"/>
    <n v="8"/>
  </r>
  <r>
    <x v="112"/>
    <x v="112"/>
    <x v="1"/>
    <x v="9"/>
    <x v="4"/>
    <x v="1"/>
    <n v="1035"/>
    <n v="23990"/>
    <n v="24829650"/>
    <n v="7916.7000000000007"/>
    <x v="0"/>
    <n v="8"/>
  </r>
  <r>
    <x v="113"/>
    <x v="113"/>
    <x v="0"/>
    <x v="13"/>
    <x v="3"/>
    <x v="0"/>
    <n v="1780"/>
    <n v="999"/>
    <n v="1778220"/>
    <n v="599.4"/>
    <x v="0"/>
    <n v="8"/>
  </r>
  <r>
    <x v="114"/>
    <x v="114"/>
    <x v="1"/>
    <x v="27"/>
    <x v="6"/>
    <x v="0"/>
    <n v="505"/>
    <n v="1999"/>
    <n v="1009495"/>
    <n v="1599.2"/>
    <x v="0"/>
    <n v="8"/>
  </r>
  <r>
    <x v="115"/>
    <x v="115"/>
    <x v="0"/>
    <x v="41"/>
    <x v="3"/>
    <x v="1"/>
    <n v="1717"/>
    <n v="399"/>
    <n v="685083"/>
    <n v="187.53"/>
    <x v="1"/>
    <n v="8"/>
  </r>
  <r>
    <x v="116"/>
    <x v="116"/>
    <x v="1"/>
    <x v="31"/>
    <x v="9"/>
    <x v="1"/>
    <n v="590"/>
    <n v="1999"/>
    <n v="1179410"/>
    <n v="699.65"/>
    <x v="0"/>
    <n v="8"/>
  </r>
  <r>
    <x v="117"/>
    <x v="117"/>
    <x v="0"/>
    <x v="6"/>
    <x v="12"/>
    <x v="0"/>
    <n v="1121"/>
    <n v="999"/>
    <n v="1119879"/>
    <n v="649.35"/>
    <x v="0"/>
    <n v="8"/>
  </r>
  <r>
    <x v="118"/>
    <x v="118"/>
    <x v="0"/>
    <x v="5"/>
    <x v="1"/>
    <x v="0"/>
    <n v="1313"/>
    <n v="999"/>
    <n v="1311687"/>
    <n v="849.15"/>
    <x v="0"/>
    <n v="8"/>
  </r>
  <r>
    <x v="119"/>
    <x v="119"/>
    <x v="0"/>
    <x v="43"/>
    <x v="11"/>
    <x v="0"/>
    <n v="132"/>
    <n v="899"/>
    <n v="118668"/>
    <n v="674.25"/>
    <x v="0"/>
    <n v="8"/>
  </r>
  <r>
    <x v="120"/>
    <x v="120"/>
    <x v="0"/>
    <x v="52"/>
    <x v="5"/>
    <x v="1"/>
    <n v="1951"/>
    <n v="1999"/>
    <n v="3900049"/>
    <n v="399.8"/>
    <x v="2"/>
    <n v="8"/>
  </r>
  <r>
    <x v="121"/>
    <x v="121"/>
    <x v="1"/>
    <x v="11"/>
    <x v="7"/>
    <x v="0"/>
    <n v="37"/>
    <n v="3999"/>
    <n v="147963"/>
    <n v="2519.37"/>
    <x v="0"/>
    <n v="8"/>
  </r>
  <r>
    <x v="122"/>
    <x v="122"/>
    <x v="1"/>
    <x v="41"/>
    <x v="4"/>
    <x v="1"/>
    <n v="592"/>
    <n v="15999"/>
    <n v="9471408"/>
    <n v="7519.53"/>
    <x v="0"/>
    <n v="8"/>
  </r>
  <r>
    <x v="123"/>
    <x v="123"/>
    <x v="1"/>
    <x v="3"/>
    <x v="3"/>
    <x v="0"/>
    <n v="1259"/>
    <n v="44990"/>
    <n v="56642410"/>
    <n v="23844.7"/>
    <x v="0"/>
    <n v="8"/>
  </r>
  <r>
    <x v="124"/>
    <x v="124"/>
    <x v="1"/>
    <x v="35"/>
    <x v="0"/>
    <x v="1"/>
    <n v="45238"/>
    <n v="44999"/>
    <n v="2035664762"/>
    <n v="12149.730000000001"/>
    <x v="0"/>
    <n v="8"/>
  </r>
  <r>
    <x v="125"/>
    <x v="125"/>
    <x v="1"/>
    <x v="3"/>
    <x v="3"/>
    <x v="0"/>
    <n v="28638"/>
    <n v="1700"/>
    <n v="48684600"/>
    <n v="901"/>
    <x v="0"/>
    <n v="8"/>
  </r>
  <r>
    <x v="126"/>
    <x v="126"/>
    <x v="1"/>
    <x v="33"/>
    <x v="4"/>
    <x v="0"/>
    <n v="12835"/>
    <n v="595"/>
    <n v="7636825"/>
    <n v="368.9"/>
    <x v="2"/>
    <n v="8"/>
  </r>
  <r>
    <x v="127"/>
    <x v="127"/>
    <x v="1"/>
    <x v="0"/>
    <x v="0"/>
    <x v="0"/>
    <n v="1269"/>
    <n v="27990"/>
    <n v="35519310"/>
    <n v="17913.600000000002"/>
    <x v="0"/>
    <n v="8"/>
  </r>
  <r>
    <x v="128"/>
    <x v="128"/>
    <x v="1"/>
    <x v="21"/>
    <x v="0"/>
    <x v="1"/>
    <n v="284"/>
    <n v="599"/>
    <n v="170116"/>
    <n v="251.57999999999998"/>
    <x v="2"/>
    <n v="8"/>
  </r>
  <r>
    <x v="129"/>
    <x v="129"/>
    <x v="1"/>
    <x v="53"/>
    <x v="5"/>
    <x v="0"/>
    <n v="69538"/>
    <n v="1200"/>
    <n v="83445600"/>
    <n v="708"/>
    <x v="0"/>
    <n v="8"/>
  </r>
  <r>
    <x v="130"/>
    <x v="130"/>
    <x v="1"/>
    <x v="39"/>
    <x v="4"/>
    <x v="1"/>
    <n v="4703"/>
    <n v="34990"/>
    <n v="164557970"/>
    <n v="10846.9"/>
    <x v="0"/>
    <n v="8"/>
  </r>
  <r>
    <x v="131"/>
    <x v="131"/>
    <x v="0"/>
    <x v="13"/>
    <x v="4"/>
    <x v="0"/>
    <n v="2806"/>
    <n v="999"/>
    <n v="2803194"/>
    <n v="599.4"/>
    <x v="0"/>
    <n v="8"/>
  </r>
  <r>
    <x v="132"/>
    <x v="132"/>
    <x v="1"/>
    <x v="25"/>
    <x v="1"/>
    <x v="0"/>
    <n v="3295"/>
    <n v="1299"/>
    <n v="4280205"/>
    <n v="948.27"/>
    <x v="0"/>
    <n v="8"/>
  </r>
  <r>
    <x v="133"/>
    <x v="133"/>
    <x v="0"/>
    <x v="54"/>
    <x v="2"/>
    <x v="1"/>
    <n v="81"/>
    <n v="299"/>
    <n v="24219"/>
    <n v="119.60000000000001"/>
    <x v="1"/>
    <n v="8"/>
  </r>
  <r>
    <x v="134"/>
    <x v="134"/>
    <x v="0"/>
    <x v="34"/>
    <x v="0"/>
    <x v="0"/>
    <n v="42301"/>
    <n v="1500"/>
    <n v="63451500"/>
    <n v="810"/>
    <x v="0"/>
    <n v="8"/>
  </r>
  <r>
    <x v="135"/>
    <x v="135"/>
    <x v="1"/>
    <x v="16"/>
    <x v="4"/>
    <x v="1"/>
    <n v="1376"/>
    <n v="49990"/>
    <n v="68786240"/>
    <n v="18996.2"/>
    <x v="0"/>
    <n v="8"/>
  </r>
  <r>
    <x v="136"/>
    <x v="136"/>
    <x v="0"/>
    <x v="25"/>
    <x v="2"/>
    <x v="0"/>
    <n v="1075"/>
    <n v="931"/>
    <n v="1000825"/>
    <n v="679.63"/>
    <x v="0"/>
    <n v="8"/>
  </r>
  <r>
    <x v="137"/>
    <x v="137"/>
    <x v="1"/>
    <x v="30"/>
    <x v="13"/>
    <x v="0"/>
    <n v="3664"/>
    <n v="2399"/>
    <n v="8789936"/>
    <n v="1391.4199999999998"/>
    <x v="0"/>
    <n v="3"/>
  </r>
  <r>
    <x v="138"/>
    <x v="138"/>
    <x v="1"/>
    <x v="26"/>
    <x v="2"/>
    <x v="1"/>
    <n v="1951"/>
    <n v="399"/>
    <n v="778449"/>
    <n v="0"/>
    <x v="1"/>
    <n v="8"/>
  </r>
  <r>
    <x v="139"/>
    <x v="139"/>
    <x v="0"/>
    <x v="8"/>
    <x v="4"/>
    <x v="0"/>
    <n v="20850"/>
    <n v="699"/>
    <n v="14574150"/>
    <n v="349.5"/>
    <x v="2"/>
    <n v="8"/>
  </r>
  <r>
    <x v="140"/>
    <x v="140"/>
    <x v="0"/>
    <x v="0"/>
    <x v="3"/>
    <x v="0"/>
    <n v="2685"/>
    <n v="1099"/>
    <n v="2950815"/>
    <n v="703.36"/>
    <x v="0"/>
    <n v="8"/>
  </r>
  <r>
    <x v="141"/>
    <x v="141"/>
    <x v="0"/>
    <x v="1"/>
    <x v="5"/>
    <x v="1"/>
    <n v="24780"/>
    <n v="2999"/>
    <n v="74315220"/>
    <n v="1289.57"/>
    <x v="0"/>
    <n v="8"/>
  </r>
  <r>
    <x v="142"/>
    <x v="142"/>
    <x v="1"/>
    <x v="54"/>
    <x v="14"/>
    <x v="1"/>
    <n v="285"/>
    <n v="1099"/>
    <n v="313215"/>
    <n v="439.6"/>
    <x v="2"/>
    <n v="8"/>
  </r>
  <r>
    <x v="143"/>
    <x v="143"/>
    <x v="0"/>
    <x v="15"/>
    <x v="0"/>
    <x v="1"/>
    <n v="179692"/>
    <n v="1339"/>
    <n v="240607588"/>
    <n v="589.16"/>
    <x v="0"/>
    <n v="8"/>
  </r>
  <r>
    <x v="144"/>
    <x v="144"/>
    <x v="1"/>
    <x v="7"/>
    <x v="0"/>
    <x v="1"/>
    <n v="6088"/>
    <n v="12999"/>
    <n v="79137912"/>
    <n v="2989.77"/>
    <x v="0"/>
    <n v="8"/>
  </r>
  <r>
    <x v="145"/>
    <x v="145"/>
    <x v="1"/>
    <x v="4"/>
    <x v="7"/>
    <x v="0"/>
    <n v="1383"/>
    <n v="499"/>
    <n v="690117"/>
    <n v="304.39"/>
    <x v="2"/>
    <n v="8"/>
  </r>
  <r>
    <x v="146"/>
    <x v="146"/>
    <x v="0"/>
    <x v="50"/>
    <x v="6"/>
    <x v="0"/>
    <n v="5492"/>
    <n v="2100"/>
    <n v="11533200"/>
    <n v="1092"/>
    <x v="0"/>
    <n v="8"/>
  </r>
  <r>
    <x v="147"/>
    <x v="147"/>
    <x v="0"/>
    <x v="15"/>
    <x v="0"/>
    <x v="1"/>
    <n v="919"/>
    <n v="899"/>
    <n v="826181"/>
    <n v="395.56"/>
    <x v="2"/>
    <n v="8"/>
  </r>
  <r>
    <x v="148"/>
    <x v="148"/>
    <x v="1"/>
    <x v="39"/>
    <x v="0"/>
    <x v="1"/>
    <n v="30023"/>
    <n v="599"/>
    <n v="17983777"/>
    <n v="185.69"/>
    <x v="1"/>
    <n v="8"/>
  </r>
  <r>
    <x v="149"/>
    <x v="149"/>
    <x v="0"/>
    <x v="41"/>
    <x v="0"/>
    <x v="1"/>
    <n v="387"/>
    <n v="699"/>
    <n v="270513"/>
    <n v="328.53"/>
    <x v="2"/>
    <n v="8"/>
  </r>
  <r>
    <x v="150"/>
    <x v="150"/>
    <x v="1"/>
    <x v="34"/>
    <x v="3"/>
    <x v="0"/>
    <n v="211"/>
    <n v="65000"/>
    <n v="13715000"/>
    <n v="35100"/>
    <x v="0"/>
    <n v="8"/>
  </r>
  <r>
    <x v="151"/>
    <x v="151"/>
    <x v="0"/>
    <x v="12"/>
    <x v="4"/>
    <x v="0"/>
    <n v="974"/>
    <n v="1099"/>
    <n v="1070426"/>
    <n v="758.31"/>
    <x v="0"/>
    <n v="8"/>
  </r>
  <r>
    <x v="152"/>
    <x v="152"/>
    <x v="1"/>
    <x v="55"/>
    <x v="4"/>
    <x v="1"/>
    <n v="16299"/>
    <n v="20900"/>
    <n v="340649100"/>
    <n v="5434"/>
    <x v="0"/>
    <n v="8"/>
  </r>
  <r>
    <x v="153"/>
    <x v="153"/>
    <x v="0"/>
    <x v="33"/>
    <x v="4"/>
    <x v="0"/>
    <n v="30411"/>
    <n v="1299"/>
    <n v="39503889"/>
    <n v="805.38"/>
    <x v="0"/>
    <n v="8"/>
  </r>
  <r>
    <x v="154"/>
    <x v="154"/>
    <x v="0"/>
    <x v="16"/>
    <x v="10"/>
    <x v="1"/>
    <n v="4642"/>
    <n v="399"/>
    <n v="1852158"/>
    <n v="151.62"/>
    <x v="1"/>
    <n v="8"/>
  </r>
  <r>
    <x v="155"/>
    <x v="155"/>
    <x v="1"/>
    <x v="8"/>
    <x v="4"/>
    <x v="0"/>
    <n v="12"/>
    <n v="799"/>
    <n v="9588"/>
    <n v="399.5"/>
    <x v="2"/>
    <n v="1"/>
  </r>
  <r>
    <x v="156"/>
    <x v="156"/>
    <x v="0"/>
    <x v="23"/>
    <x v="5"/>
    <x v="1"/>
    <n v="1951"/>
    <n v="1999"/>
    <n v="3900049"/>
    <n v="499.75"/>
    <x v="2"/>
    <n v="8"/>
  </r>
  <r>
    <x v="157"/>
    <x v="157"/>
    <x v="1"/>
    <x v="19"/>
    <x v="2"/>
    <x v="1"/>
    <n v="10480"/>
    <n v="15990"/>
    <n v="167575200"/>
    <n v="6555.9"/>
    <x v="0"/>
    <n v="8"/>
  </r>
  <r>
    <x v="158"/>
    <x v="158"/>
    <x v="1"/>
    <x v="30"/>
    <x v="3"/>
    <x v="0"/>
    <n v="24"/>
    <n v="1499"/>
    <n v="35976"/>
    <n v="869.42"/>
    <x v="0"/>
    <n v="7"/>
  </r>
  <r>
    <x v="159"/>
    <x v="159"/>
    <x v="1"/>
    <x v="37"/>
    <x v="2"/>
    <x v="0"/>
    <n v="254"/>
    <n v="899"/>
    <n v="228346"/>
    <n v="503.44000000000005"/>
    <x v="0"/>
    <n v="8"/>
  </r>
  <r>
    <x v="160"/>
    <x v="160"/>
    <x v="1"/>
    <x v="44"/>
    <x v="1"/>
    <x v="1"/>
    <n v="3565"/>
    <n v="1600"/>
    <n v="5704000"/>
    <n v="512"/>
    <x v="0"/>
    <n v="8"/>
  </r>
  <r>
    <x v="161"/>
    <x v="161"/>
    <x v="0"/>
    <x v="46"/>
    <x v="4"/>
    <x v="0"/>
    <n v="6255"/>
    <n v="999"/>
    <n v="6248745"/>
    <n v="659.34"/>
    <x v="0"/>
    <n v="8"/>
  </r>
  <r>
    <x v="162"/>
    <x v="162"/>
    <x v="0"/>
    <x v="20"/>
    <x v="1"/>
    <x v="0"/>
    <n v="7732"/>
    <n v="499"/>
    <n v="3858268"/>
    <n v="349.29999999999995"/>
    <x v="2"/>
    <n v="8"/>
  </r>
  <r>
    <x v="163"/>
    <x v="163"/>
    <x v="0"/>
    <x v="11"/>
    <x v="2"/>
    <x v="0"/>
    <n v="57"/>
    <n v="399"/>
    <n v="22743"/>
    <n v="251.37"/>
    <x v="2"/>
    <n v="8"/>
  </r>
  <r>
    <x v="164"/>
    <x v="164"/>
    <x v="0"/>
    <x v="56"/>
    <x v="6"/>
    <x v="1"/>
    <n v="577"/>
    <n v="849"/>
    <n v="489873"/>
    <n v="246.20999999999998"/>
    <x v="2"/>
    <n v="8"/>
  </r>
  <r>
    <x v="165"/>
    <x v="165"/>
    <x v="1"/>
    <x v="43"/>
    <x v="2"/>
    <x v="0"/>
    <n v="1193"/>
    <n v="1199"/>
    <n v="1430407"/>
    <n v="899.25"/>
    <x v="0"/>
    <n v="8"/>
  </r>
  <r>
    <x v="166"/>
    <x v="166"/>
    <x v="0"/>
    <x v="12"/>
    <x v="0"/>
    <x v="0"/>
    <n v="13120"/>
    <n v="1299"/>
    <n v="17042880"/>
    <n v="896.31"/>
    <x v="0"/>
    <n v="8"/>
  </r>
  <r>
    <x v="167"/>
    <x v="167"/>
    <x v="1"/>
    <x v="57"/>
    <x v="1"/>
    <x v="0"/>
    <n v="343"/>
    <n v="1999"/>
    <n v="685657"/>
    <n v="1659.1699999999998"/>
    <x v="0"/>
    <n v="8"/>
  </r>
  <r>
    <x v="168"/>
    <x v="168"/>
    <x v="1"/>
    <x v="18"/>
    <x v="4"/>
    <x v="1"/>
    <n v="1611"/>
    <n v="22990"/>
    <n v="37036890"/>
    <n v="10575.4"/>
    <x v="0"/>
    <n v="8"/>
  </r>
  <r>
    <x v="169"/>
    <x v="169"/>
    <x v="0"/>
    <x v="16"/>
    <x v="1"/>
    <x v="1"/>
    <n v="6558"/>
    <n v="399"/>
    <n v="2616642"/>
    <n v="151.62"/>
    <x v="1"/>
    <n v="8"/>
  </r>
  <r>
    <x v="170"/>
    <x v="170"/>
    <x v="0"/>
    <x v="15"/>
    <x v="5"/>
    <x v="1"/>
    <n v="23169"/>
    <n v="2499"/>
    <n v="57899331"/>
    <n v="1099.56"/>
    <x v="0"/>
    <n v="8"/>
  </r>
  <r>
    <x v="171"/>
    <x v="171"/>
    <x v="1"/>
    <x v="39"/>
    <x v="4"/>
    <x v="1"/>
    <n v="4703"/>
    <n v="47990"/>
    <n v="225696970"/>
    <n v="14876.9"/>
    <x v="0"/>
    <n v="8"/>
  </r>
  <r>
    <x v="172"/>
    <x v="172"/>
    <x v="0"/>
    <x v="11"/>
    <x v="1"/>
    <x v="0"/>
    <n v="1423"/>
    <n v="399"/>
    <n v="567777"/>
    <n v="251.37"/>
    <x v="2"/>
    <n v="8"/>
  </r>
  <r>
    <x v="173"/>
    <x v="173"/>
    <x v="0"/>
    <x v="29"/>
    <x v="4"/>
    <x v="0"/>
    <n v="2651"/>
    <n v="999"/>
    <n v="2648349"/>
    <n v="669.33"/>
    <x v="0"/>
    <n v="8"/>
  </r>
  <r>
    <x v="174"/>
    <x v="174"/>
    <x v="0"/>
    <x v="27"/>
    <x v="15"/>
    <x v="0"/>
    <n v="5"/>
    <n v="1999"/>
    <n v="9995"/>
    <n v="1599.2"/>
    <x v="0"/>
    <n v="5"/>
  </r>
  <r>
    <x v="175"/>
    <x v="175"/>
    <x v="0"/>
    <x v="13"/>
    <x v="7"/>
    <x v="0"/>
    <n v="612"/>
    <n v="499"/>
    <n v="305388"/>
    <n v="299.39999999999998"/>
    <x v="2"/>
    <n v="8"/>
  </r>
  <r>
    <x v="176"/>
    <x v="176"/>
    <x v="0"/>
    <x v="58"/>
    <x v="1"/>
    <x v="0"/>
    <n v="9378"/>
    <n v="299"/>
    <n v="2804022"/>
    <n v="212.29"/>
    <x v="2"/>
    <n v="8"/>
  </r>
  <r>
    <x v="177"/>
    <x v="177"/>
    <x v="0"/>
    <x v="0"/>
    <x v="3"/>
    <x v="0"/>
    <n v="2685"/>
    <n v="1099"/>
    <n v="2950815"/>
    <n v="703.36"/>
    <x v="0"/>
    <n v="8"/>
  </r>
  <r>
    <x v="178"/>
    <x v="178"/>
    <x v="0"/>
    <x v="58"/>
    <x v="1"/>
    <x v="0"/>
    <n v="9378"/>
    <n v="199"/>
    <n v="1866222"/>
    <n v="141.29"/>
    <x v="1"/>
    <n v="8"/>
  </r>
  <r>
    <x v="179"/>
    <x v="179"/>
    <x v="1"/>
    <x v="13"/>
    <x v="8"/>
    <x v="0"/>
    <n v="576"/>
    <n v="1999"/>
    <n v="1151424"/>
    <n v="1199.3999999999999"/>
    <x v="0"/>
    <n v="8"/>
  </r>
  <r>
    <x v="180"/>
    <x v="180"/>
    <x v="1"/>
    <x v="53"/>
    <x v="11"/>
    <x v="0"/>
    <n v="313"/>
    <n v="499"/>
    <n v="156187"/>
    <n v="294.40999999999997"/>
    <x v="2"/>
    <n v="8"/>
  </r>
  <r>
    <x v="181"/>
    <x v="181"/>
    <x v="0"/>
    <x v="48"/>
    <x v="3"/>
    <x v="0"/>
    <n v="2957"/>
    <n v="699"/>
    <n v="2066943"/>
    <n v="398.42999999999995"/>
    <x v="2"/>
    <n v="8"/>
  </r>
  <r>
    <x v="182"/>
    <x v="182"/>
    <x v="0"/>
    <x v="59"/>
    <x v="3"/>
    <x v="1"/>
    <n v="6736"/>
    <n v="999"/>
    <n v="6729264"/>
    <n v="149.85"/>
    <x v="1"/>
    <n v="8"/>
  </r>
  <r>
    <x v="183"/>
    <x v="183"/>
    <x v="0"/>
    <x v="3"/>
    <x v="5"/>
    <x v="0"/>
    <n v="13552"/>
    <n v="1999"/>
    <n v="27090448"/>
    <n v="1059.47"/>
    <x v="0"/>
    <n v="8"/>
  </r>
  <r>
    <x v="184"/>
    <x v="184"/>
    <x v="0"/>
    <x v="30"/>
    <x v="4"/>
    <x v="0"/>
    <n v="5451"/>
    <n v="1200"/>
    <n v="6541200"/>
    <n v="696"/>
    <x v="0"/>
    <n v="8"/>
  </r>
  <r>
    <x v="185"/>
    <x v="185"/>
    <x v="0"/>
    <x v="16"/>
    <x v="4"/>
    <x v="1"/>
    <n v="10911"/>
    <n v="485"/>
    <n v="5291835"/>
    <n v="184.3"/>
    <x v="1"/>
    <n v="8"/>
  </r>
  <r>
    <x v="186"/>
    <x v="186"/>
    <x v="0"/>
    <x v="3"/>
    <x v="5"/>
    <x v="0"/>
    <n v="13552"/>
    <n v="1999"/>
    <n v="27090448"/>
    <n v="1059.47"/>
    <x v="0"/>
    <n v="8"/>
  </r>
  <r>
    <x v="187"/>
    <x v="187"/>
    <x v="0"/>
    <x v="46"/>
    <x v="4"/>
    <x v="0"/>
    <n v="2806"/>
    <n v="1099"/>
    <n v="3083794"/>
    <n v="725.34"/>
    <x v="0"/>
    <n v="8"/>
  </r>
  <r>
    <x v="188"/>
    <x v="188"/>
    <x v="1"/>
    <x v="3"/>
    <x v="2"/>
    <x v="0"/>
    <n v="350"/>
    <n v="18990"/>
    <n v="6646500"/>
    <n v="10064.700000000001"/>
    <x v="0"/>
    <n v="8"/>
  </r>
  <r>
    <x v="189"/>
    <x v="189"/>
    <x v="1"/>
    <x v="60"/>
    <x v="0"/>
    <x v="0"/>
    <n v="30023"/>
    <n v="1999"/>
    <n v="60015977"/>
    <n v="1519.24"/>
    <x v="0"/>
    <n v="8"/>
  </r>
  <r>
    <x v="190"/>
    <x v="190"/>
    <x v="1"/>
    <x v="61"/>
    <x v="0"/>
    <x v="1"/>
    <n v="4003"/>
    <n v="11000"/>
    <n v="44033000"/>
    <n v="5280"/>
    <x v="0"/>
    <n v="8"/>
  </r>
  <r>
    <x v="191"/>
    <x v="191"/>
    <x v="0"/>
    <x v="6"/>
    <x v="3"/>
    <x v="0"/>
    <n v="178817"/>
    <n v="1999"/>
    <n v="357455183"/>
    <n v="1299.3500000000001"/>
    <x v="0"/>
    <n v="8"/>
  </r>
  <r>
    <x v="192"/>
    <x v="192"/>
    <x v="1"/>
    <x v="44"/>
    <x v="4"/>
    <x v="1"/>
    <n v="7109"/>
    <n v="70900"/>
    <n v="504028100"/>
    <n v="22688"/>
    <x v="0"/>
    <n v="8"/>
  </r>
  <r>
    <x v="193"/>
    <x v="193"/>
    <x v="1"/>
    <x v="43"/>
    <x v="7"/>
    <x v="0"/>
    <n v="490"/>
    <n v="1199"/>
    <n v="587510"/>
    <n v="899.25"/>
    <x v="0"/>
    <n v="8"/>
  </r>
  <r>
    <x v="194"/>
    <x v="194"/>
    <x v="0"/>
    <x v="41"/>
    <x v="3"/>
    <x v="1"/>
    <n v="491"/>
    <n v="599"/>
    <n v="294109"/>
    <n v="281.52999999999997"/>
    <x v="2"/>
    <n v="8"/>
  </r>
  <r>
    <x v="195"/>
    <x v="195"/>
    <x v="0"/>
    <x v="43"/>
    <x v="2"/>
    <x v="0"/>
    <n v="61"/>
    <n v="549"/>
    <n v="33489"/>
    <n v="411.75"/>
    <x v="2"/>
    <n v="8"/>
  </r>
  <r>
    <x v="196"/>
    <x v="196"/>
    <x v="0"/>
    <x v="61"/>
    <x v="1"/>
    <x v="1"/>
    <n v="9378"/>
    <n v="249"/>
    <n v="2335122"/>
    <n v="119.52"/>
    <x v="1"/>
    <n v="8"/>
  </r>
  <r>
    <x v="197"/>
    <x v="197"/>
    <x v="1"/>
    <x v="39"/>
    <x v="0"/>
    <x v="1"/>
    <n v="32840"/>
    <n v="35999"/>
    <n v="1182207160"/>
    <n v="11159.69"/>
    <x v="0"/>
    <n v="8"/>
  </r>
  <r>
    <x v="198"/>
    <x v="198"/>
    <x v="0"/>
    <x v="19"/>
    <x v="5"/>
    <x v="1"/>
    <n v="7318"/>
    <n v="1699"/>
    <n v="12433282"/>
    <n v="696.58999999999992"/>
    <x v="0"/>
    <n v="8"/>
  </r>
  <r>
    <x v="199"/>
    <x v="199"/>
    <x v="0"/>
    <x v="10"/>
    <x v="3"/>
    <x v="0"/>
    <n v="789"/>
    <n v="499"/>
    <n v="393711"/>
    <n v="274.45000000000005"/>
    <x v="2"/>
    <n v="8"/>
  </r>
  <r>
    <x v="200"/>
    <x v="200"/>
    <x v="1"/>
    <x v="62"/>
    <x v="4"/>
    <x v="0"/>
    <n v="407"/>
    <n v="2999"/>
    <n v="1220593"/>
    <n v="2459.1799999999998"/>
    <x v="0"/>
    <n v="8"/>
  </r>
  <r>
    <x v="201"/>
    <x v="201"/>
    <x v="0"/>
    <x v="11"/>
    <x v="11"/>
    <x v="0"/>
    <n v="2399"/>
    <n v="699"/>
    <n v="1676901"/>
    <n v="440.37"/>
    <x v="2"/>
    <n v="8"/>
  </r>
  <r>
    <x v="202"/>
    <x v="202"/>
    <x v="1"/>
    <x v="46"/>
    <x v="5"/>
    <x v="0"/>
    <n v="2640"/>
    <n v="699"/>
    <n v="1845360"/>
    <n v="461.34000000000003"/>
    <x v="2"/>
    <n v="6"/>
  </r>
  <r>
    <x v="203"/>
    <x v="203"/>
    <x v="1"/>
    <x v="6"/>
    <x v="1"/>
    <x v="0"/>
    <n v="839"/>
    <n v="999"/>
    <n v="838161"/>
    <n v="649.35"/>
    <x v="0"/>
    <n v="8"/>
  </r>
  <r>
    <x v="204"/>
    <x v="204"/>
    <x v="1"/>
    <x v="47"/>
    <x v="5"/>
    <x v="1"/>
    <n v="44054"/>
    <n v="599"/>
    <n v="26388346"/>
    <n v="131.78"/>
    <x v="1"/>
    <n v="8"/>
  </r>
  <r>
    <x v="205"/>
    <x v="205"/>
    <x v="0"/>
    <x v="23"/>
    <x v="1"/>
    <x v="1"/>
    <n v="3231"/>
    <n v="599"/>
    <n v="1935369"/>
    <n v="149.75"/>
    <x v="1"/>
    <n v="8"/>
  </r>
  <r>
    <x v="206"/>
    <x v="206"/>
    <x v="1"/>
    <x v="11"/>
    <x v="0"/>
    <x v="0"/>
    <n v="64"/>
    <n v="31990"/>
    <n v="2047360"/>
    <n v="20153.7"/>
    <x v="0"/>
    <n v="8"/>
  </r>
  <r>
    <x v="207"/>
    <x v="207"/>
    <x v="0"/>
    <x v="21"/>
    <x v="2"/>
    <x v="1"/>
    <n v="8314"/>
    <n v="599"/>
    <n v="4980086"/>
    <n v="251.57999999999998"/>
    <x v="2"/>
    <n v="8"/>
  </r>
  <r>
    <x v="208"/>
    <x v="208"/>
    <x v="0"/>
    <x v="43"/>
    <x v="7"/>
    <x v="0"/>
    <n v="2249"/>
    <n v="999"/>
    <n v="2246751"/>
    <n v="749.25"/>
    <x v="0"/>
    <n v="8"/>
  </r>
  <r>
    <x v="209"/>
    <x v="209"/>
    <x v="1"/>
    <x v="46"/>
    <x v="9"/>
    <x v="0"/>
    <n v="339"/>
    <n v="599"/>
    <n v="203061"/>
    <n v="395.34000000000003"/>
    <x v="2"/>
    <n v="8"/>
  </r>
  <r>
    <x v="210"/>
    <x v="210"/>
    <x v="1"/>
    <x v="31"/>
    <x v="1"/>
    <x v="1"/>
    <n v="27"/>
    <n v="9990"/>
    <n v="269730"/>
    <n v="3496.5"/>
    <x v="0"/>
    <n v="8"/>
  </r>
  <r>
    <x v="211"/>
    <x v="211"/>
    <x v="1"/>
    <x v="4"/>
    <x v="12"/>
    <x v="0"/>
    <n v="197"/>
    <n v="599"/>
    <n v="118003"/>
    <n v="365.39"/>
    <x v="2"/>
    <n v="8"/>
  </r>
  <r>
    <x v="212"/>
    <x v="212"/>
    <x v="0"/>
    <x v="11"/>
    <x v="6"/>
    <x v="0"/>
    <n v="74977"/>
    <n v="800"/>
    <n v="59981600"/>
    <n v="504"/>
    <x v="0"/>
    <n v="8"/>
  </r>
  <r>
    <x v="213"/>
    <x v="213"/>
    <x v="0"/>
    <x v="13"/>
    <x v="0"/>
    <x v="0"/>
    <n v="8583"/>
    <n v="1999"/>
    <n v="17157417"/>
    <n v="1199.3999999999999"/>
    <x v="0"/>
    <n v="8"/>
  </r>
  <r>
    <x v="214"/>
    <x v="214"/>
    <x v="1"/>
    <x v="20"/>
    <x v="11"/>
    <x v="0"/>
    <n v="928"/>
    <n v="999"/>
    <n v="927072"/>
    <n v="699.3"/>
    <x v="0"/>
    <n v="8"/>
  </r>
  <r>
    <x v="215"/>
    <x v="215"/>
    <x v="1"/>
    <x v="53"/>
    <x v="11"/>
    <x v="0"/>
    <n v="110"/>
    <n v="16990"/>
    <n v="1868900"/>
    <n v="10024.1"/>
    <x v="0"/>
    <n v="8"/>
  </r>
  <r>
    <x v="216"/>
    <x v="216"/>
    <x v="1"/>
    <x v="28"/>
    <x v="3"/>
    <x v="1"/>
    <n v="6753"/>
    <n v="59999"/>
    <n v="405173247"/>
    <n v="16799.72"/>
    <x v="0"/>
    <n v="8"/>
  </r>
  <r>
    <x v="217"/>
    <x v="217"/>
    <x v="1"/>
    <x v="57"/>
    <x v="4"/>
    <x v="0"/>
    <n v="1237"/>
    <n v="999"/>
    <n v="1235763"/>
    <n v="829.17"/>
    <x v="0"/>
    <n v="8"/>
  </r>
  <r>
    <x v="218"/>
    <x v="218"/>
    <x v="1"/>
    <x v="6"/>
    <x v="5"/>
    <x v="0"/>
    <n v="18872"/>
    <n v="600"/>
    <n v="11323200"/>
    <n v="390"/>
    <x v="2"/>
    <n v="8"/>
  </r>
  <r>
    <x v="219"/>
    <x v="219"/>
    <x v="0"/>
    <x v="1"/>
    <x v="2"/>
    <x v="1"/>
    <n v="356"/>
    <n v="1490"/>
    <n v="530440"/>
    <n v="640.70000000000005"/>
    <x v="0"/>
    <n v="8"/>
  </r>
  <r>
    <x v="220"/>
    <x v="220"/>
    <x v="0"/>
    <x v="45"/>
    <x v="0"/>
    <x v="0"/>
    <n v="24269"/>
    <n v="1999"/>
    <n v="48513731"/>
    <n v="1359.3200000000002"/>
    <x v="0"/>
    <n v="8"/>
  </r>
  <r>
    <x v="221"/>
    <x v="221"/>
    <x v="1"/>
    <x v="29"/>
    <x v="11"/>
    <x v="0"/>
    <n v="425"/>
    <n v="899"/>
    <n v="382075"/>
    <n v="602.33000000000004"/>
    <x v="0"/>
    <n v="8"/>
  </r>
  <r>
    <x v="222"/>
    <x v="222"/>
    <x v="1"/>
    <x v="8"/>
    <x v="3"/>
    <x v="0"/>
    <n v="1161"/>
    <n v="799"/>
    <n v="927639"/>
    <n v="399.5"/>
    <x v="2"/>
    <n v="8"/>
  </r>
  <r>
    <x v="223"/>
    <x v="223"/>
    <x v="0"/>
    <x v="8"/>
    <x v="3"/>
    <x v="0"/>
    <n v="1508"/>
    <n v="499"/>
    <n v="752492"/>
    <n v="249.5"/>
    <x v="2"/>
    <n v="8"/>
  </r>
  <r>
    <x v="224"/>
    <x v="224"/>
    <x v="1"/>
    <x v="18"/>
    <x v="4"/>
    <x v="1"/>
    <n v="7636"/>
    <n v="2299"/>
    <n v="17555164"/>
    <n v="1057.54"/>
    <x v="0"/>
    <n v="8"/>
  </r>
  <r>
    <x v="225"/>
    <x v="225"/>
    <x v="1"/>
    <x v="48"/>
    <x v="7"/>
    <x v="0"/>
    <n v="246"/>
    <n v="499"/>
    <n v="122754"/>
    <n v="284.42999999999995"/>
    <x v="2"/>
    <n v="8"/>
  </r>
  <r>
    <x v="226"/>
    <x v="226"/>
    <x v="1"/>
    <x v="30"/>
    <x v="1"/>
    <x v="0"/>
    <n v="479"/>
    <n v="499"/>
    <n v="239021"/>
    <n v="289.41999999999996"/>
    <x v="2"/>
    <n v="8"/>
  </r>
  <r>
    <x v="227"/>
    <x v="227"/>
    <x v="1"/>
    <x v="51"/>
    <x v="0"/>
    <x v="0"/>
    <n v="910"/>
    <n v="4999"/>
    <n v="4549090"/>
    <n v="4399.12"/>
    <x v="0"/>
    <n v="8"/>
  </r>
  <r>
    <x v="228"/>
    <x v="228"/>
    <x v="0"/>
    <x v="34"/>
    <x v="3"/>
    <x v="0"/>
    <n v="5626"/>
    <n v="1749"/>
    <n v="9839874"/>
    <n v="944.46"/>
    <x v="0"/>
    <n v="8"/>
  </r>
  <r>
    <x v="229"/>
    <x v="229"/>
    <x v="0"/>
    <x v="25"/>
    <x v="4"/>
    <x v="0"/>
    <n v="14184"/>
    <n v="595"/>
    <n v="8439480"/>
    <n v="434.34999999999997"/>
    <x v="2"/>
    <n v="8"/>
  </r>
  <r>
    <x v="230"/>
    <x v="230"/>
    <x v="0"/>
    <x v="10"/>
    <x v="5"/>
    <x v="0"/>
    <n v="25177"/>
    <n v="1100"/>
    <n v="27694700"/>
    <n v="605"/>
    <x v="0"/>
    <n v="8"/>
  </r>
  <r>
    <x v="231"/>
    <x v="231"/>
    <x v="1"/>
    <x v="63"/>
    <x v="4"/>
    <x v="1"/>
    <n v="21252"/>
    <n v="49999"/>
    <n v="1062578748"/>
    <n v="17999.64"/>
    <x v="0"/>
    <n v="8"/>
  </r>
  <r>
    <x v="232"/>
    <x v="232"/>
    <x v="1"/>
    <x v="21"/>
    <x v="4"/>
    <x v="1"/>
    <n v="567"/>
    <n v="56790"/>
    <n v="32199930"/>
    <n v="23851.8"/>
    <x v="0"/>
    <n v="8"/>
  </r>
  <r>
    <x v="233"/>
    <x v="233"/>
    <x v="1"/>
    <x v="43"/>
    <x v="12"/>
    <x v="0"/>
    <n v="466"/>
    <n v="1199"/>
    <n v="558734"/>
    <n v="899.25"/>
    <x v="0"/>
    <n v="8"/>
  </r>
  <r>
    <x v="234"/>
    <x v="234"/>
    <x v="0"/>
    <x v="36"/>
    <x v="2"/>
    <x v="0"/>
    <n v="61"/>
    <n v="549"/>
    <n v="33489"/>
    <n v="422.73"/>
    <x v="2"/>
    <n v="8"/>
  </r>
  <r>
    <x v="235"/>
    <x v="235"/>
    <x v="0"/>
    <x v="56"/>
    <x v="6"/>
    <x v="1"/>
    <n v="474"/>
    <n v="849"/>
    <n v="402426"/>
    <n v="246.20999999999998"/>
    <x v="2"/>
    <n v="8"/>
  </r>
  <r>
    <x v="236"/>
    <x v="236"/>
    <x v="1"/>
    <x v="37"/>
    <x v="10"/>
    <x v="0"/>
    <n v="431"/>
    <n v="899"/>
    <n v="387469"/>
    <n v="503.44000000000005"/>
    <x v="0"/>
    <n v="8"/>
  </r>
  <r>
    <x v="237"/>
    <x v="237"/>
    <x v="0"/>
    <x v="53"/>
    <x v="1"/>
    <x v="0"/>
    <n v="242"/>
    <n v="1099"/>
    <n v="265958"/>
    <n v="648.41"/>
    <x v="0"/>
    <n v="8"/>
  </r>
  <r>
    <x v="238"/>
    <x v="238"/>
    <x v="0"/>
    <x v="45"/>
    <x v="1"/>
    <x v="0"/>
    <n v="2905"/>
    <n v="799"/>
    <n v="2321095"/>
    <n v="543.32000000000005"/>
    <x v="0"/>
    <n v="8"/>
  </r>
  <r>
    <x v="239"/>
    <x v="239"/>
    <x v="1"/>
    <x v="8"/>
    <x v="5"/>
    <x v="0"/>
    <n v="12091"/>
    <n v="795"/>
    <n v="9612345"/>
    <n v="397.5"/>
    <x v="2"/>
    <n v="8"/>
  </r>
  <r>
    <x v="240"/>
    <x v="240"/>
    <x v="0"/>
    <x v="10"/>
    <x v="1"/>
    <x v="0"/>
    <n v="1423"/>
    <n v="399"/>
    <n v="567777"/>
    <n v="219.45000000000002"/>
    <x v="2"/>
    <n v="8"/>
  </r>
  <r>
    <x v="241"/>
    <x v="241"/>
    <x v="0"/>
    <x v="46"/>
    <x v="4"/>
    <x v="0"/>
    <n v="6255"/>
    <n v="999"/>
    <n v="6248745"/>
    <n v="659.34"/>
    <x v="0"/>
    <n v="8"/>
  </r>
  <r>
    <x v="242"/>
    <x v="242"/>
    <x v="1"/>
    <x v="13"/>
    <x v="1"/>
    <x v="0"/>
    <n v="1236"/>
    <n v="999"/>
    <n v="1234764"/>
    <n v="599.4"/>
    <x v="0"/>
    <n v="8"/>
  </r>
  <r>
    <x v="243"/>
    <x v="243"/>
    <x v="1"/>
    <x v="8"/>
    <x v="0"/>
    <x v="0"/>
    <n v="1335"/>
    <n v="399"/>
    <n v="532665"/>
    <n v="199.5"/>
    <x v="1"/>
    <n v="8"/>
  </r>
  <r>
    <x v="244"/>
    <x v="244"/>
    <x v="1"/>
    <x v="57"/>
    <x v="11"/>
    <x v="0"/>
    <n v="197"/>
    <n v="1999"/>
    <n v="393803"/>
    <n v="1659.1699999999998"/>
    <x v="0"/>
    <n v="8"/>
  </r>
  <r>
    <x v="245"/>
    <x v="245"/>
    <x v="0"/>
    <x v="11"/>
    <x v="5"/>
    <x v="0"/>
    <n v="28791"/>
    <n v="798"/>
    <n v="22975218"/>
    <n v="502.74"/>
    <x v="0"/>
    <n v="8"/>
  </r>
  <r>
    <x v="246"/>
    <x v="246"/>
    <x v="0"/>
    <x v="64"/>
    <x v="2"/>
    <x v="0"/>
    <n v="1075"/>
    <n v="800"/>
    <n v="860000"/>
    <n v="712"/>
    <x v="0"/>
    <n v="8"/>
  </r>
  <r>
    <x v="247"/>
    <x v="247"/>
    <x v="0"/>
    <x v="32"/>
    <x v="0"/>
    <x v="1"/>
    <n v="29746"/>
    <n v="995"/>
    <n v="29597270"/>
    <n v="447.75"/>
    <x v="2"/>
    <n v="8"/>
  </r>
  <r>
    <x v="248"/>
    <x v="248"/>
    <x v="0"/>
    <x v="65"/>
    <x v="2"/>
    <x v="0"/>
    <n v="295"/>
    <n v="1000"/>
    <n v="295000"/>
    <n v="870"/>
    <x v="0"/>
    <n v="8"/>
  </r>
  <r>
    <x v="249"/>
    <x v="249"/>
    <x v="1"/>
    <x v="15"/>
    <x v="16"/>
    <x v="1"/>
    <n v="5935"/>
    <n v="139900"/>
    <n v="830306500"/>
    <n v="61556"/>
    <x v="0"/>
    <n v="8"/>
  </r>
  <r>
    <x v="250"/>
    <x v="250"/>
    <x v="1"/>
    <x v="37"/>
    <x v="9"/>
    <x v="0"/>
    <n v="323"/>
    <n v="799"/>
    <n v="258077"/>
    <n v="447.44000000000005"/>
    <x v="2"/>
    <n v="8"/>
  </r>
  <r>
    <x v="251"/>
    <x v="251"/>
    <x v="1"/>
    <x v="15"/>
    <x v="7"/>
    <x v="1"/>
    <n v="185"/>
    <n v="899"/>
    <n v="166315"/>
    <n v="395.56"/>
    <x v="2"/>
    <n v="8"/>
  </r>
  <r>
    <x v="252"/>
    <x v="252"/>
    <x v="0"/>
    <x v="11"/>
    <x v="0"/>
    <x v="0"/>
    <n v="2117"/>
    <n v="799"/>
    <n v="1691483"/>
    <n v="503.37"/>
    <x v="0"/>
    <n v="8"/>
  </r>
  <r>
    <x v="253"/>
    <x v="253"/>
    <x v="0"/>
    <x v="20"/>
    <x v="1"/>
    <x v="0"/>
    <n v="9378"/>
    <n v="599"/>
    <n v="5617422"/>
    <n v="419.29999999999995"/>
    <x v="2"/>
    <n v="8"/>
  </r>
  <r>
    <x v="254"/>
    <x v="254"/>
    <x v="1"/>
    <x v="60"/>
    <x v="9"/>
    <x v="0"/>
    <n v="1796"/>
    <n v="399"/>
    <n v="716604"/>
    <n v="303.24"/>
    <x v="2"/>
    <n v="8"/>
  </r>
  <r>
    <x v="255"/>
    <x v="255"/>
    <x v="1"/>
    <x v="31"/>
    <x v="4"/>
    <x v="1"/>
    <n v="3587"/>
    <n v="85000"/>
    <n v="304895000"/>
    <n v="29749.999999999996"/>
    <x v="0"/>
    <n v="4"/>
  </r>
  <r>
    <x v="256"/>
    <x v="256"/>
    <x v="1"/>
    <x v="21"/>
    <x v="0"/>
    <x v="1"/>
    <n v="4296"/>
    <n v="758"/>
    <n v="3256368"/>
    <n v="318.36"/>
    <x v="2"/>
    <n v="8"/>
  </r>
  <r>
    <x v="257"/>
    <x v="257"/>
    <x v="0"/>
    <x v="20"/>
    <x v="4"/>
    <x v="0"/>
    <n v="2651"/>
    <n v="999"/>
    <n v="2648349"/>
    <n v="699.3"/>
    <x v="0"/>
    <n v="8"/>
  </r>
  <r>
    <x v="258"/>
    <x v="258"/>
    <x v="0"/>
    <x v="11"/>
    <x v="0"/>
    <x v="0"/>
    <n v="94363"/>
    <n v="799"/>
    <n v="75396037"/>
    <n v="503.37"/>
    <x v="0"/>
    <n v="8"/>
  </r>
  <r>
    <x v="259"/>
    <x v="259"/>
    <x v="0"/>
    <x v="4"/>
    <x v="0"/>
    <x v="0"/>
    <n v="34540"/>
    <n v="1999"/>
    <n v="69045460"/>
    <n v="1219.3899999999999"/>
    <x v="0"/>
    <n v="8"/>
  </r>
  <r>
    <x v="260"/>
    <x v="260"/>
    <x v="1"/>
    <x v="48"/>
    <x v="5"/>
    <x v="0"/>
    <n v="8714"/>
    <n v="700"/>
    <n v="6099800"/>
    <n v="398.99999999999994"/>
    <x v="2"/>
    <n v="8"/>
  </r>
  <r>
    <x v="261"/>
    <x v="261"/>
    <x v="0"/>
    <x v="20"/>
    <x v="0"/>
    <x v="0"/>
    <n v="10576"/>
    <n v="1099"/>
    <n v="11623024"/>
    <n v="769.3"/>
    <x v="0"/>
    <n v="8"/>
  </r>
  <r>
    <x v="262"/>
    <x v="262"/>
    <x v="0"/>
    <x v="31"/>
    <x v="5"/>
    <x v="1"/>
    <n v="7318"/>
    <n v="1999"/>
    <n v="14628682"/>
    <n v="699.65"/>
    <x v="0"/>
    <n v="8"/>
  </r>
  <r>
    <x v="263"/>
    <x v="263"/>
    <x v="1"/>
    <x v="13"/>
    <x v="17"/>
    <x v="0"/>
    <n v="103"/>
    <n v="1999"/>
    <n v="205897"/>
    <n v="1199.3999999999999"/>
    <x v="0"/>
    <n v="8"/>
  </r>
  <r>
    <x v="264"/>
    <x v="264"/>
    <x v="1"/>
    <x v="26"/>
    <x v="6"/>
    <x v="1"/>
    <n v="224"/>
    <n v="4699"/>
    <n v="1052576"/>
    <n v="0"/>
    <x v="1"/>
    <n v="4"/>
  </r>
  <r>
    <x v="265"/>
    <x v="265"/>
    <x v="1"/>
    <x v="66"/>
    <x v="4"/>
    <x v="1"/>
    <n v="4702"/>
    <n v="24990"/>
    <n v="117502980"/>
    <n v="5997.5999999999995"/>
    <x v="0"/>
    <n v="8"/>
  </r>
  <r>
    <x v="266"/>
    <x v="266"/>
    <x v="0"/>
    <x v="27"/>
    <x v="0"/>
    <x v="0"/>
    <n v="85"/>
    <n v="999"/>
    <n v="84915"/>
    <n v="799.2"/>
    <x v="0"/>
    <n v="8"/>
  </r>
  <r>
    <x v="267"/>
    <x v="267"/>
    <x v="1"/>
    <x v="53"/>
    <x v="5"/>
    <x v="0"/>
    <n v="35877"/>
    <n v="650"/>
    <n v="23320050"/>
    <n v="383.5"/>
    <x v="2"/>
    <n v="8"/>
  </r>
  <r>
    <x v="268"/>
    <x v="268"/>
    <x v="1"/>
    <x v="63"/>
    <x v="1"/>
    <x v="1"/>
    <n v="897"/>
    <n v="3100"/>
    <n v="2780700"/>
    <n v="1116"/>
    <x v="0"/>
    <n v="8"/>
  </r>
  <r>
    <x v="269"/>
    <x v="269"/>
    <x v="1"/>
    <x v="1"/>
    <x v="11"/>
    <x v="1"/>
    <n v="282"/>
    <n v="3999"/>
    <n v="1127718"/>
    <n v="1719.57"/>
    <x v="0"/>
    <n v="8"/>
  </r>
  <r>
    <x v="270"/>
    <x v="270"/>
    <x v="1"/>
    <x v="28"/>
    <x v="4"/>
    <x v="1"/>
    <n v="1611"/>
    <n v="49990"/>
    <n v="80533890"/>
    <n v="13997.2"/>
    <x v="0"/>
    <n v="8"/>
  </r>
  <r>
    <x v="271"/>
    <x v="271"/>
    <x v="1"/>
    <x v="6"/>
    <x v="0"/>
    <x v="0"/>
    <n v="513"/>
    <n v="999"/>
    <n v="512487"/>
    <n v="649.35"/>
    <x v="0"/>
    <n v="8"/>
  </r>
  <r>
    <x v="272"/>
    <x v="272"/>
    <x v="0"/>
    <x v="50"/>
    <x v="3"/>
    <x v="0"/>
    <n v="1045"/>
    <n v="1499"/>
    <n v="1566455"/>
    <n v="779.48"/>
    <x v="0"/>
    <n v="8"/>
  </r>
  <r>
    <x v="273"/>
    <x v="273"/>
    <x v="1"/>
    <x v="3"/>
    <x v="1"/>
    <x v="0"/>
    <n v="6347"/>
    <n v="18999"/>
    <n v="120586653"/>
    <n v="10069.470000000001"/>
    <x v="0"/>
    <n v="8"/>
  </r>
  <r>
    <x v="274"/>
    <x v="274"/>
    <x v="1"/>
    <x v="13"/>
    <x v="0"/>
    <x v="0"/>
    <n v="3300"/>
    <n v="2299"/>
    <n v="7586700"/>
    <n v="1379.3999999999999"/>
    <x v="0"/>
    <n v="8"/>
  </r>
  <r>
    <x v="275"/>
    <x v="275"/>
    <x v="1"/>
    <x v="13"/>
    <x v="8"/>
    <x v="0"/>
    <n v="23"/>
    <n v="999"/>
    <n v="22977"/>
    <n v="599.4"/>
    <x v="0"/>
    <n v="5"/>
  </r>
  <r>
    <x v="276"/>
    <x v="276"/>
    <x v="1"/>
    <x v="67"/>
    <x v="4"/>
    <x v="1"/>
    <n v="7109"/>
    <n v="69900"/>
    <n v="496919100"/>
    <n v="23766"/>
    <x v="0"/>
    <n v="8"/>
  </r>
  <r>
    <x v="277"/>
    <x v="277"/>
    <x v="0"/>
    <x v="13"/>
    <x v="11"/>
    <x v="0"/>
    <n v="51"/>
    <n v="299"/>
    <n v="15249"/>
    <n v="179.4"/>
    <x v="1"/>
    <n v="8"/>
  </r>
  <r>
    <x v="278"/>
    <x v="278"/>
    <x v="1"/>
    <x v="35"/>
    <x v="0"/>
    <x v="1"/>
    <n v="32840"/>
    <n v="29999"/>
    <n v="985167160"/>
    <n v="8099.7300000000005"/>
    <x v="0"/>
    <n v="8"/>
  </r>
  <r>
    <x v="279"/>
    <x v="279"/>
    <x v="1"/>
    <x v="8"/>
    <x v="7"/>
    <x v="0"/>
    <n v="708"/>
    <n v="599"/>
    <n v="424092"/>
    <n v="299.5"/>
    <x v="2"/>
    <n v="8"/>
  </r>
  <r>
    <x v="280"/>
    <x v="280"/>
    <x v="1"/>
    <x v="42"/>
    <x v="4"/>
    <x v="1"/>
    <n v="1657"/>
    <n v="34990"/>
    <n v="57978430"/>
    <n v="12946.3"/>
    <x v="0"/>
    <n v="8"/>
  </r>
  <r>
    <x v="281"/>
    <x v="281"/>
    <x v="0"/>
    <x v="16"/>
    <x v="2"/>
    <x v="1"/>
    <n v="523"/>
    <n v="670"/>
    <n v="350410"/>
    <n v="254.6"/>
    <x v="2"/>
    <n v="8"/>
  </r>
  <r>
    <x v="282"/>
    <x v="282"/>
    <x v="1"/>
    <x v="54"/>
    <x v="4"/>
    <x v="1"/>
    <n v="1376"/>
    <n v="79990"/>
    <n v="110066240"/>
    <n v="31996"/>
    <x v="0"/>
    <n v="8"/>
  </r>
  <r>
    <x v="283"/>
    <x v="283"/>
    <x v="1"/>
    <x v="48"/>
    <x v="12"/>
    <x v="0"/>
    <n v="121"/>
    <n v="499"/>
    <n v="60379"/>
    <n v="284.42999999999995"/>
    <x v="2"/>
    <n v="8"/>
  </r>
  <r>
    <x v="284"/>
    <x v="284"/>
    <x v="0"/>
    <x v="51"/>
    <x v="2"/>
    <x v="0"/>
    <n v="1075"/>
    <n v="800"/>
    <n v="860000"/>
    <n v="704"/>
    <x v="0"/>
    <n v="8"/>
  </r>
  <r>
    <x v="285"/>
    <x v="285"/>
    <x v="1"/>
    <x v="18"/>
    <x v="1"/>
    <x v="1"/>
    <n v="1001"/>
    <n v="35000"/>
    <n v="35035000"/>
    <n v="16100"/>
    <x v="0"/>
    <n v="8"/>
  </r>
  <r>
    <x v="286"/>
    <x v="286"/>
    <x v="0"/>
    <x v="43"/>
    <x v="4"/>
    <x v="0"/>
    <n v="112"/>
    <n v="999"/>
    <n v="111888"/>
    <n v="749.25"/>
    <x v="0"/>
    <n v="8"/>
  </r>
  <r>
    <x v="287"/>
    <x v="287"/>
    <x v="1"/>
    <x v="8"/>
    <x v="11"/>
    <x v="0"/>
    <n v="3022"/>
    <n v="15999"/>
    <n v="48348978"/>
    <n v="7999.5"/>
    <x v="0"/>
    <n v="8"/>
  </r>
  <r>
    <x v="288"/>
    <x v="288"/>
    <x v="0"/>
    <x v="53"/>
    <x v="4"/>
    <x v="0"/>
    <n v="5451"/>
    <n v="1600"/>
    <n v="8721600"/>
    <n v="944"/>
    <x v="0"/>
    <n v="8"/>
  </r>
  <r>
    <x v="289"/>
    <x v="79"/>
    <x v="1"/>
    <x v="61"/>
    <x v="8"/>
    <x v="1"/>
    <n v="73"/>
    <n v="2499"/>
    <n v="182427"/>
    <n v="1199.52"/>
    <x v="0"/>
    <n v="8"/>
  </r>
  <r>
    <x v="290"/>
    <x v="289"/>
    <x v="1"/>
    <x v="53"/>
    <x v="6"/>
    <x v="0"/>
    <n v="1029"/>
    <n v="1500"/>
    <n v="1543500"/>
    <n v="885"/>
    <x v="0"/>
    <n v="8"/>
  </r>
  <r>
    <x v="291"/>
    <x v="290"/>
    <x v="1"/>
    <x v="54"/>
    <x v="3"/>
    <x v="1"/>
    <n v="1555"/>
    <n v="54990"/>
    <n v="85509450"/>
    <n v="21996"/>
    <x v="0"/>
    <n v="8"/>
  </r>
  <r>
    <x v="292"/>
    <x v="291"/>
    <x v="1"/>
    <x v="20"/>
    <x v="0"/>
    <x v="0"/>
    <n v="47"/>
    <n v="1999"/>
    <n v="93953"/>
    <n v="1399.3"/>
    <x v="0"/>
    <n v="8"/>
  </r>
  <r>
    <x v="293"/>
    <x v="292"/>
    <x v="0"/>
    <x v="4"/>
    <x v="3"/>
    <x v="0"/>
    <n v="14896"/>
    <n v="899"/>
    <n v="13391504"/>
    <n v="548.39"/>
    <x v="0"/>
    <n v="8"/>
  </r>
  <r>
    <x v="294"/>
    <x v="293"/>
    <x v="1"/>
    <x v="19"/>
    <x v="5"/>
    <x v="1"/>
    <n v="1712"/>
    <n v="50999"/>
    <n v="87310288"/>
    <n v="20909.59"/>
    <x v="0"/>
    <n v="8"/>
  </r>
  <r>
    <x v="295"/>
    <x v="243"/>
    <x v="1"/>
    <x v="8"/>
    <x v="0"/>
    <x v="0"/>
    <n v="1335"/>
    <n v="399"/>
    <n v="532665"/>
    <n v="199.5"/>
    <x v="1"/>
    <n v="8"/>
  </r>
  <r>
    <x v="296"/>
    <x v="294"/>
    <x v="1"/>
    <x v="8"/>
    <x v="2"/>
    <x v="0"/>
    <n v="214"/>
    <n v="699"/>
    <n v="149586"/>
    <n v="349.5"/>
    <x v="2"/>
    <n v="8"/>
  </r>
  <r>
    <x v="297"/>
    <x v="295"/>
    <x v="1"/>
    <x v="53"/>
    <x v="1"/>
    <x v="0"/>
    <n v="184"/>
    <n v="4500"/>
    <n v="828000"/>
    <n v="2655"/>
    <x v="0"/>
    <n v="8"/>
  </r>
  <r>
    <x v="298"/>
    <x v="296"/>
    <x v="1"/>
    <x v="50"/>
    <x v="6"/>
    <x v="0"/>
    <n v="7"/>
    <n v="28900"/>
    <n v="202300"/>
    <n v="15028"/>
    <x v="0"/>
    <n v="4"/>
  </r>
  <r>
    <x v="299"/>
    <x v="297"/>
    <x v="0"/>
    <x v="58"/>
    <x v="7"/>
    <x v="0"/>
    <n v="41"/>
    <n v="449"/>
    <n v="18409"/>
    <n v="318.78999999999996"/>
    <x v="2"/>
    <n v="8"/>
  </r>
  <r>
    <x v="300"/>
    <x v="298"/>
    <x v="1"/>
    <x v="33"/>
    <x v="0"/>
    <x v="0"/>
    <n v="12153"/>
    <n v="999"/>
    <n v="12140847"/>
    <n v="619.38"/>
    <x v="0"/>
    <n v="8"/>
  </r>
  <r>
    <x v="301"/>
    <x v="299"/>
    <x v="1"/>
    <x v="11"/>
    <x v="0"/>
    <x v="0"/>
    <n v="25"/>
    <n v="499"/>
    <n v="12475"/>
    <n v="314.37"/>
    <x v="2"/>
    <n v="7"/>
  </r>
  <r>
    <x v="302"/>
    <x v="300"/>
    <x v="0"/>
    <x v="38"/>
    <x v="0"/>
    <x v="0"/>
    <n v="163"/>
    <n v="999"/>
    <n v="162837"/>
    <n v="779.22"/>
    <x v="0"/>
    <n v="8"/>
  </r>
  <r>
    <x v="303"/>
    <x v="301"/>
    <x v="0"/>
    <x v="27"/>
    <x v="4"/>
    <x v="0"/>
    <n v="87"/>
    <n v="999"/>
    <n v="86913"/>
    <n v="799.2"/>
    <x v="0"/>
    <n v="8"/>
  </r>
  <r>
    <x v="304"/>
    <x v="302"/>
    <x v="1"/>
    <x v="32"/>
    <x v="5"/>
    <x v="1"/>
    <n v="2165"/>
    <n v="900"/>
    <n v="1948500"/>
    <n v="405"/>
    <x v="2"/>
    <n v="8"/>
  </r>
  <r>
    <x v="305"/>
    <x v="303"/>
    <x v="1"/>
    <x v="42"/>
    <x v="0"/>
    <x v="1"/>
    <n v="1510"/>
    <n v="42999"/>
    <n v="64928490"/>
    <n v="15909.63"/>
    <x v="0"/>
    <n v="8"/>
  </r>
  <r>
    <x v="306"/>
    <x v="304"/>
    <x v="1"/>
    <x v="59"/>
    <x v="4"/>
    <x v="1"/>
    <n v="106"/>
    <n v="1052"/>
    <n v="111512"/>
    <n v="157.79999999999998"/>
    <x v="1"/>
    <n v="8"/>
  </r>
  <r>
    <x v="307"/>
    <x v="305"/>
    <x v="1"/>
    <x v="32"/>
    <x v="7"/>
    <x v="1"/>
    <n v="129"/>
    <n v="19990"/>
    <n v="2578710"/>
    <n v="8995.5"/>
    <x v="0"/>
    <n v="8"/>
  </r>
  <r>
    <x v="308"/>
    <x v="306"/>
    <x v="0"/>
    <x v="46"/>
    <x v="4"/>
    <x v="0"/>
    <n v="3049"/>
    <n v="1099"/>
    <n v="3350851"/>
    <n v="725.34"/>
    <x v="0"/>
    <n v="8"/>
  </r>
  <r>
    <x v="309"/>
    <x v="307"/>
    <x v="1"/>
    <x v="31"/>
    <x v="0"/>
    <x v="1"/>
    <n v="32840"/>
    <n v="25999"/>
    <n v="853807160"/>
    <n v="9099.65"/>
    <x v="0"/>
    <n v="8"/>
  </r>
  <r>
    <x v="310"/>
    <x v="308"/>
    <x v="1"/>
    <x v="11"/>
    <x v="5"/>
    <x v="0"/>
    <n v="390"/>
    <n v="1899"/>
    <n v="740610"/>
    <n v="1196.3700000000001"/>
    <x v="0"/>
    <n v="8"/>
  </r>
  <r>
    <x v="311"/>
    <x v="309"/>
    <x v="1"/>
    <x v="7"/>
    <x v="12"/>
    <x v="1"/>
    <n v="621"/>
    <n v="3500"/>
    <n v="2173500"/>
    <n v="805"/>
    <x v="0"/>
    <n v="8"/>
  </r>
  <r>
    <x v="312"/>
    <x v="310"/>
    <x v="0"/>
    <x v="38"/>
    <x v="3"/>
    <x v="0"/>
    <n v="265"/>
    <n v="599"/>
    <n v="158735"/>
    <n v="467.22"/>
    <x v="2"/>
    <n v="8"/>
  </r>
  <r>
    <x v="313"/>
    <x v="311"/>
    <x v="0"/>
    <x v="4"/>
    <x v="4"/>
    <x v="0"/>
    <n v="838"/>
    <n v="999"/>
    <n v="837162"/>
    <n v="609.39"/>
    <x v="0"/>
    <n v="8"/>
  </r>
  <r>
    <x v="314"/>
    <x v="312"/>
    <x v="1"/>
    <x v="53"/>
    <x v="0"/>
    <x v="0"/>
    <n v="143"/>
    <n v="600"/>
    <n v="85800"/>
    <n v="354"/>
    <x v="2"/>
    <n v="8"/>
  </r>
  <r>
    <x v="315"/>
    <x v="313"/>
    <x v="0"/>
    <x v="11"/>
    <x v="1"/>
    <x v="0"/>
    <n v="151"/>
    <n v="799"/>
    <n v="120649"/>
    <n v="503.37"/>
    <x v="0"/>
    <n v="8"/>
  </r>
  <r>
    <x v="316"/>
    <x v="314"/>
    <x v="1"/>
    <x v="16"/>
    <x v="2"/>
    <x v="1"/>
    <n v="200"/>
    <n v="399"/>
    <n v="79800"/>
    <n v="151.62"/>
    <x v="1"/>
    <n v="8"/>
  </r>
  <r>
    <x v="317"/>
    <x v="315"/>
    <x v="1"/>
    <x v="34"/>
    <x v="8"/>
    <x v="0"/>
    <n v="227"/>
    <n v="2999"/>
    <n v="680773"/>
    <n v="1619.46"/>
    <x v="0"/>
    <n v="8"/>
  </r>
  <r>
    <x v="318"/>
    <x v="316"/>
    <x v="1"/>
    <x v="13"/>
    <x v="11"/>
    <x v="0"/>
    <n v="538"/>
    <n v="499"/>
    <n v="268462"/>
    <n v="299.39999999999998"/>
    <x v="2"/>
    <n v="8"/>
  </r>
  <r>
    <x v="319"/>
    <x v="317"/>
    <x v="1"/>
    <x v="8"/>
    <x v="1"/>
    <x v="0"/>
    <n v="171"/>
    <n v="599"/>
    <n v="102429"/>
    <n v="299.5"/>
    <x v="2"/>
    <n v="8"/>
  </r>
  <r>
    <x v="320"/>
    <x v="318"/>
    <x v="1"/>
    <x v="26"/>
    <x v="4"/>
    <x v="1"/>
    <n v="27508"/>
    <n v="14999"/>
    <n v="412592492"/>
    <n v="0"/>
    <x v="1"/>
    <n v="8"/>
  </r>
  <r>
    <x v="321"/>
    <x v="319"/>
    <x v="0"/>
    <x v="48"/>
    <x v="2"/>
    <x v="0"/>
    <n v="1454"/>
    <n v="699"/>
    <n v="1016346"/>
    <n v="398.42999999999995"/>
    <x v="2"/>
    <n v="8"/>
  </r>
  <r>
    <x v="322"/>
    <x v="320"/>
    <x v="1"/>
    <x v="50"/>
    <x v="0"/>
    <x v="0"/>
    <n v="2951"/>
    <n v="51990"/>
    <n v="153422490"/>
    <n v="27034.799999999999"/>
    <x v="0"/>
    <n v="8"/>
  </r>
  <r>
    <x v="323"/>
    <x v="321"/>
    <x v="1"/>
    <x v="68"/>
    <x v="3"/>
    <x v="1"/>
    <n v="6753"/>
    <n v="69999"/>
    <n v="472703247"/>
    <n v="7699.89"/>
    <x v="0"/>
    <n v="8"/>
  </r>
  <r>
    <x v="324"/>
    <x v="322"/>
    <x v="1"/>
    <x v="24"/>
    <x v="2"/>
    <x v="0"/>
    <n v="3518"/>
    <n v="50000"/>
    <n v="175900000"/>
    <n v="25500"/>
    <x v="0"/>
    <n v="2"/>
  </r>
  <r>
    <x v="325"/>
    <x v="323"/>
    <x v="1"/>
    <x v="18"/>
    <x v="0"/>
    <x v="1"/>
    <n v="1510"/>
    <n v="19499"/>
    <n v="29443490"/>
    <n v="8969.5400000000009"/>
    <x v="0"/>
    <n v="8"/>
  </r>
  <r>
    <x v="326"/>
    <x v="324"/>
    <x v="0"/>
    <x v="6"/>
    <x v="4"/>
    <x v="0"/>
    <n v="838"/>
    <n v="999"/>
    <n v="837162"/>
    <n v="649.35"/>
    <x v="0"/>
    <n v="8"/>
  </r>
  <r>
    <x v="327"/>
    <x v="325"/>
    <x v="1"/>
    <x v="4"/>
    <x v="11"/>
    <x v="0"/>
    <n v="136"/>
    <n v="499"/>
    <n v="67864"/>
    <n v="304.39"/>
    <x v="2"/>
    <n v="8"/>
  </r>
  <r>
    <x v="328"/>
    <x v="326"/>
    <x v="1"/>
    <x v="61"/>
    <x v="4"/>
    <x v="1"/>
    <n v="301"/>
    <n v="2499"/>
    <n v="752199"/>
    <n v="1199.52"/>
    <x v="0"/>
    <n v="8"/>
  </r>
  <r>
    <x v="329"/>
    <x v="327"/>
    <x v="0"/>
    <x v="52"/>
    <x v="5"/>
    <x v="1"/>
    <n v="19763"/>
    <n v="1899"/>
    <n v="37529937"/>
    <n v="379.8"/>
    <x v="2"/>
    <n v="8"/>
  </r>
  <r>
    <x v="330"/>
    <x v="328"/>
    <x v="1"/>
    <x v="9"/>
    <x v="4"/>
    <x v="1"/>
    <n v="21252"/>
    <n v="69999"/>
    <n v="1487618748"/>
    <n v="23099.670000000002"/>
    <x v="0"/>
    <n v="8"/>
  </r>
  <r>
    <x v="331"/>
    <x v="329"/>
    <x v="0"/>
    <x v="11"/>
    <x v="4"/>
    <x v="0"/>
    <n v="1902"/>
    <n v="799"/>
    <n v="1519698"/>
    <n v="503.37"/>
    <x v="0"/>
    <n v="8"/>
  </r>
  <r>
    <x v="332"/>
    <x v="330"/>
    <x v="1"/>
    <x v="69"/>
    <x v="0"/>
    <x v="0"/>
    <n v="13937"/>
    <n v="19999"/>
    <n v="278726063"/>
    <n v="18199.09"/>
    <x v="0"/>
    <n v="8"/>
  </r>
  <r>
    <x v="333"/>
    <x v="331"/>
    <x v="1"/>
    <x v="27"/>
    <x v="4"/>
    <x v="0"/>
    <n v="27696"/>
    <n v="9999"/>
    <n v="276932304"/>
    <n v="7999.2000000000007"/>
    <x v="0"/>
    <n v="8"/>
  </r>
  <r>
    <x v="334"/>
    <x v="332"/>
    <x v="1"/>
    <x v="43"/>
    <x v="11"/>
    <x v="0"/>
    <n v="17831"/>
    <n v="7990"/>
    <n v="142469690"/>
    <n v="5992.5"/>
    <x v="0"/>
    <n v="8"/>
  </r>
  <r>
    <x v="335"/>
    <x v="333"/>
    <x v="1"/>
    <x v="70"/>
    <x v="4"/>
    <x v="1"/>
    <n v="178912"/>
    <n v="2199"/>
    <n v="393427488"/>
    <n v="153.93"/>
    <x v="1"/>
    <n v="8"/>
  </r>
  <r>
    <x v="336"/>
    <x v="334"/>
    <x v="1"/>
    <x v="28"/>
    <x v="1"/>
    <x v="1"/>
    <n v="7807"/>
    <n v="8999"/>
    <n v="70255193"/>
    <n v="2519.7200000000003"/>
    <x v="0"/>
    <n v="8"/>
  </r>
  <r>
    <x v="337"/>
    <x v="335"/>
    <x v="1"/>
    <x v="26"/>
    <x v="4"/>
    <x v="1"/>
    <n v="17415"/>
    <n v="28999"/>
    <n v="505017585"/>
    <n v="0"/>
    <x v="1"/>
    <n v="8"/>
  </r>
  <r>
    <x v="338"/>
    <x v="336"/>
    <x v="1"/>
    <x v="26"/>
    <x v="4"/>
    <x v="1"/>
    <n v="17415"/>
    <n v="28999"/>
    <n v="505017585"/>
    <n v="0"/>
    <x v="1"/>
    <n v="8"/>
  </r>
  <r>
    <x v="339"/>
    <x v="337"/>
    <x v="1"/>
    <x v="28"/>
    <x v="1"/>
    <x v="1"/>
    <n v="7807"/>
    <n v="8999"/>
    <n v="70255193"/>
    <n v="2519.7200000000003"/>
    <x v="0"/>
    <n v="8"/>
  </r>
  <r>
    <x v="340"/>
    <x v="338"/>
    <x v="1"/>
    <x v="28"/>
    <x v="1"/>
    <x v="1"/>
    <n v="7807"/>
    <n v="8999"/>
    <n v="70255193"/>
    <n v="2519.7200000000003"/>
    <x v="0"/>
    <n v="8"/>
  </r>
  <r>
    <x v="341"/>
    <x v="339"/>
    <x v="1"/>
    <x v="1"/>
    <x v="5"/>
    <x v="1"/>
    <n v="67259"/>
    <n v="1000"/>
    <n v="67259000"/>
    <n v="430"/>
    <x v="2"/>
    <n v="8"/>
  </r>
  <r>
    <x v="342"/>
    <x v="340"/>
    <x v="1"/>
    <x v="33"/>
    <x v="3"/>
    <x v="0"/>
    <n v="10689"/>
    <n v="4999"/>
    <n v="53434311"/>
    <n v="3099.38"/>
    <x v="0"/>
    <n v="8"/>
  </r>
  <r>
    <x v="343"/>
    <x v="341"/>
    <x v="1"/>
    <x v="71"/>
    <x v="1"/>
    <x v="1"/>
    <n v="128311"/>
    <n v="1599"/>
    <n v="205169289"/>
    <n v="303.81"/>
    <x v="2"/>
    <n v="8"/>
  </r>
  <r>
    <x v="344"/>
    <x v="342"/>
    <x v="1"/>
    <x v="72"/>
    <x v="2"/>
    <x v="0"/>
    <n v="21796"/>
    <n v="6990"/>
    <n v="152354040"/>
    <n v="5522.1"/>
    <x v="0"/>
    <n v="8"/>
  </r>
  <r>
    <x v="345"/>
    <x v="343"/>
    <x v="1"/>
    <x v="54"/>
    <x v="3"/>
    <x v="1"/>
    <n v="192590"/>
    <n v="999"/>
    <n v="192397410"/>
    <n v="399.6"/>
    <x v="2"/>
    <n v="8"/>
  </r>
  <r>
    <x v="346"/>
    <x v="344"/>
    <x v="1"/>
    <x v="73"/>
    <x v="0"/>
    <x v="1"/>
    <n v="284"/>
    <n v="11999"/>
    <n v="3407716"/>
    <n v="2519.79"/>
    <x v="0"/>
    <n v="8"/>
  </r>
  <r>
    <x v="347"/>
    <x v="345"/>
    <x v="1"/>
    <x v="60"/>
    <x v="2"/>
    <x v="0"/>
    <n v="58162"/>
    <n v="2499"/>
    <n v="145346838"/>
    <n v="1899.24"/>
    <x v="0"/>
    <n v="8"/>
  </r>
  <r>
    <x v="348"/>
    <x v="346"/>
    <x v="1"/>
    <x v="23"/>
    <x v="1"/>
    <x v="1"/>
    <n v="12796"/>
    <n v="11999"/>
    <n v="153539204"/>
    <n v="2999.75"/>
    <x v="0"/>
    <n v="8"/>
  </r>
  <r>
    <x v="349"/>
    <x v="347"/>
    <x v="1"/>
    <x v="25"/>
    <x v="1"/>
    <x v="0"/>
    <n v="14282"/>
    <n v="1299"/>
    <n v="18552318"/>
    <n v="948.27"/>
    <x v="0"/>
    <n v="8"/>
  </r>
  <r>
    <x v="350"/>
    <x v="348"/>
    <x v="1"/>
    <x v="6"/>
    <x v="3"/>
    <x v="0"/>
    <n v="363713"/>
    <n v="999"/>
    <n v="363349287"/>
    <n v="649.35"/>
    <x v="0"/>
    <n v="8"/>
  </r>
  <r>
    <x v="351"/>
    <x v="349"/>
    <x v="1"/>
    <x v="41"/>
    <x v="5"/>
    <x v="1"/>
    <n v="67259"/>
    <n v="1800"/>
    <n v="121066200"/>
    <n v="846"/>
    <x v="0"/>
    <n v="8"/>
  </r>
  <r>
    <x v="352"/>
    <x v="350"/>
    <x v="1"/>
    <x v="73"/>
    <x v="0"/>
    <x v="1"/>
    <n v="284"/>
    <n v="11999"/>
    <n v="3407716"/>
    <n v="2519.79"/>
    <x v="0"/>
    <n v="8"/>
  </r>
  <r>
    <x v="353"/>
    <x v="351"/>
    <x v="1"/>
    <x v="54"/>
    <x v="4"/>
    <x v="1"/>
    <n v="15970"/>
    <n v="2499"/>
    <n v="39909030"/>
    <n v="999.6"/>
    <x v="0"/>
    <n v="8"/>
  </r>
  <r>
    <x v="354"/>
    <x v="352"/>
    <x v="1"/>
    <x v="61"/>
    <x v="4"/>
    <x v="1"/>
    <n v="178912"/>
    <n v="2199"/>
    <n v="393427488"/>
    <n v="1055.52"/>
    <x v="0"/>
    <n v="8"/>
  </r>
  <r>
    <x v="355"/>
    <x v="353"/>
    <x v="1"/>
    <x v="6"/>
    <x v="2"/>
    <x v="0"/>
    <n v="46399"/>
    <n v="999"/>
    <n v="46352601"/>
    <n v="649.35"/>
    <x v="0"/>
    <n v="8"/>
  </r>
  <r>
    <x v="356"/>
    <x v="354"/>
    <x v="1"/>
    <x v="28"/>
    <x v="5"/>
    <x v="1"/>
    <n v="8891"/>
    <n v="1699"/>
    <n v="15105809"/>
    <n v="475.72"/>
    <x v="2"/>
    <n v="8"/>
  </r>
  <r>
    <x v="357"/>
    <x v="355"/>
    <x v="1"/>
    <x v="13"/>
    <x v="1"/>
    <x v="0"/>
    <n v="30254"/>
    <n v="3999"/>
    <n v="120985746"/>
    <n v="2399.4"/>
    <x v="0"/>
    <n v="8"/>
  </r>
  <r>
    <x v="358"/>
    <x v="356"/>
    <x v="1"/>
    <x v="74"/>
    <x v="0"/>
    <x v="0"/>
    <n v="22636"/>
    <n v="7999"/>
    <n v="181065364"/>
    <n v="6479.1900000000005"/>
    <x v="0"/>
    <n v="8"/>
  </r>
  <r>
    <x v="359"/>
    <x v="357"/>
    <x v="1"/>
    <x v="56"/>
    <x v="3"/>
    <x v="1"/>
    <n v="22318"/>
    <n v="25999"/>
    <n v="580245682"/>
    <n v="7539.7099999999991"/>
    <x v="0"/>
    <n v="2"/>
  </r>
  <r>
    <x v="360"/>
    <x v="358"/>
    <x v="1"/>
    <x v="41"/>
    <x v="5"/>
    <x v="1"/>
    <n v="67259"/>
    <n v="700"/>
    <n v="47081300"/>
    <n v="329"/>
    <x v="2"/>
    <n v="8"/>
  </r>
  <r>
    <x v="361"/>
    <x v="359"/>
    <x v="1"/>
    <x v="28"/>
    <x v="3"/>
    <x v="1"/>
    <n v="18998"/>
    <n v="17999"/>
    <n v="341945002"/>
    <n v="5039.72"/>
    <x v="0"/>
    <n v="8"/>
  </r>
  <r>
    <x v="362"/>
    <x v="330"/>
    <x v="1"/>
    <x v="69"/>
    <x v="0"/>
    <x v="0"/>
    <n v="13937"/>
    <n v="19999"/>
    <n v="278726063"/>
    <n v="18199.09"/>
    <x v="0"/>
    <n v="8"/>
  </r>
  <r>
    <x v="363"/>
    <x v="360"/>
    <x v="1"/>
    <x v="38"/>
    <x v="0"/>
    <x v="0"/>
    <n v="29471"/>
    <n v="9999"/>
    <n v="294680529"/>
    <n v="7799.22"/>
    <x v="0"/>
    <n v="8"/>
  </r>
  <r>
    <x v="364"/>
    <x v="361"/>
    <x v="1"/>
    <x v="44"/>
    <x v="3"/>
    <x v="1"/>
    <n v="22318"/>
    <n v="24999"/>
    <n v="557927682"/>
    <n v="7999.68"/>
    <x v="0"/>
    <n v="2"/>
  </r>
  <r>
    <x v="365"/>
    <x v="362"/>
    <x v="1"/>
    <x v="73"/>
    <x v="1"/>
    <x v="1"/>
    <n v="21350"/>
    <n v="20999"/>
    <n v="448328650"/>
    <n v="4409.79"/>
    <x v="0"/>
    <n v="8"/>
  </r>
  <r>
    <x v="366"/>
    <x v="330"/>
    <x v="1"/>
    <x v="69"/>
    <x v="0"/>
    <x v="0"/>
    <n v="13937"/>
    <n v="19999"/>
    <n v="278726063"/>
    <n v="18199.09"/>
    <x v="0"/>
    <n v="8"/>
  </r>
  <r>
    <x v="367"/>
    <x v="363"/>
    <x v="1"/>
    <x v="7"/>
    <x v="3"/>
    <x v="1"/>
    <n v="313836"/>
    <n v="10999"/>
    <n v="3451882164"/>
    <n v="2529.77"/>
    <x v="0"/>
    <n v="8"/>
  </r>
  <r>
    <x v="368"/>
    <x v="364"/>
    <x v="1"/>
    <x v="66"/>
    <x v="3"/>
    <x v="1"/>
    <n v="313836"/>
    <n v="8499"/>
    <n v="2667292164"/>
    <n v="2039.76"/>
    <x v="0"/>
    <n v="8"/>
  </r>
  <r>
    <x v="369"/>
    <x v="330"/>
    <x v="1"/>
    <x v="69"/>
    <x v="0"/>
    <x v="0"/>
    <n v="13937"/>
    <n v="19999"/>
    <n v="278726063"/>
    <n v="18199.09"/>
    <x v="0"/>
    <n v="8"/>
  </r>
  <r>
    <x v="370"/>
    <x v="365"/>
    <x v="1"/>
    <x v="23"/>
    <x v="1"/>
    <x v="1"/>
    <n v="12796"/>
    <n v="11999"/>
    <n v="153539204"/>
    <n v="2999.75"/>
    <x v="0"/>
    <n v="8"/>
  </r>
  <r>
    <x v="371"/>
    <x v="366"/>
    <x v="1"/>
    <x v="22"/>
    <x v="4"/>
    <x v="0"/>
    <n v="14185"/>
    <n v="495"/>
    <n v="7021575"/>
    <n v="356.4"/>
    <x v="2"/>
    <n v="8"/>
  </r>
  <r>
    <x v="372"/>
    <x v="367"/>
    <x v="1"/>
    <x v="60"/>
    <x v="4"/>
    <x v="0"/>
    <n v="17159"/>
    <n v="16999"/>
    <n v="291685841"/>
    <n v="12919.24"/>
    <x v="0"/>
    <n v="5"/>
  </r>
  <r>
    <x v="373"/>
    <x v="368"/>
    <x v="1"/>
    <x v="8"/>
    <x v="3"/>
    <x v="0"/>
    <n v="5179"/>
    <n v="5999"/>
    <n v="31068821"/>
    <n v="2999.5"/>
    <x v="0"/>
    <n v="8"/>
  </r>
  <r>
    <x v="374"/>
    <x v="369"/>
    <x v="1"/>
    <x v="75"/>
    <x v="3"/>
    <x v="1"/>
    <n v="19252"/>
    <n v="18999"/>
    <n v="365768748"/>
    <n v="3419.8199999999997"/>
    <x v="0"/>
    <n v="8"/>
  </r>
  <r>
    <x v="375"/>
    <x v="330"/>
    <x v="1"/>
    <x v="69"/>
    <x v="0"/>
    <x v="0"/>
    <n v="13937"/>
    <n v="19999"/>
    <n v="278726063"/>
    <n v="18199.09"/>
    <x v="0"/>
    <n v="8"/>
  </r>
  <r>
    <x v="376"/>
    <x v="370"/>
    <x v="1"/>
    <x v="23"/>
    <x v="1"/>
    <x v="1"/>
    <n v="12796"/>
    <n v="11999"/>
    <n v="153539204"/>
    <n v="2999.75"/>
    <x v="0"/>
    <n v="8"/>
  </r>
  <r>
    <x v="377"/>
    <x v="371"/>
    <x v="1"/>
    <x v="76"/>
    <x v="5"/>
    <x v="1"/>
    <n v="1680"/>
    <n v="1699"/>
    <n v="2854320"/>
    <n v="832.51"/>
    <x v="0"/>
    <n v="8"/>
  </r>
  <r>
    <x v="378"/>
    <x v="372"/>
    <x v="1"/>
    <x v="71"/>
    <x v="0"/>
    <x v="1"/>
    <n v="13246"/>
    <n v="15999"/>
    <n v="211922754"/>
    <n v="3039.81"/>
    <x v="0"/>
    <n v="8"/>
  </r>
  <r>
    <x v="379"/>
    <x v="373"/>
    <x v="1"/>
    <x v="46"/>
    <x v="11"/>
    <x v="0"/>
    <n v="14648"/>
    <n v="1599"/>
    <n v="23422152"/>
    <n v="1055.3400000000001"/>
    <x v="0"/>
    <n v="8"/>
  </r>
  <r>
    <x v="380"/>
    <x v="331"/>
    <x v="1"/>
    <x v="27"/>
    <x v="4"/>
    <x v="0"/>
    <n v="27696"/>
    <n v="9999"/>
    <n v="276932304"/>
    <n v="7999.2000000000007"/>
    <x v="0"/>
    <n v="8"/>
  </r>
  <r>
    <x v="381"/>
    <x v="374"/>
    <x v="1"/>
    <x v="55"/>
    <x v="0"/>
    <x v="1"/>
    <n v="32916"/>
    <n v="20990"/>
    <n v="690906840"/>
    <n v="5457.4000000000005"/>
    <x v="0"/>
    <n v="8"/>
  </r>
  <r>
    <x v="382"/>
    <x v="375"/>
    <x v="1"/>
    <x v="52"/>
    <x v="2"/>
    <x v="1"/>
    <n v="25824"/>
    <n v="24999"/>
    <n v="645574176"/>
    <n v="4999.8"/>
    <x v="0"/>
    <n v="8"/>
  </r>
  <r>
    <x v="383"/>
    <x v="376"/>
    <x v="1"/>
    <x v="42"/>
    <x v="5"/>
    <x v="1"/>
    <n v="7462"/>
    <n v="1699"/>
    <n v="12677938"/>
    <n v="628.63"/>
    <x v="0"/>
    <n v="8"/>
  </r>
  <r>
    <x v="384"/>
    <x v="377"/>
    <x v="1"/>
    <x v="1"/>
    <x v="1"/>
    <x v="1"/>
    <n v="37817"/>
    <n v="699"/>
    <n v="26434083"/>
    <n v="300.57"/>
    <x v="2"/>
    <n v="8"/>
  </r>
  <r>
    <x v="385"/>
    <x v="378"/>
    <x v="1"/>
    <x v="8"/>
    <x v="1"/>
    <x v="0"/>
    <n v="30254"/>
    <n v="3990"/>
    <n v="120713460"/>
    <n v="1995"/>
    <x v="0"/>
    <n v="8"/>
  </r>
  <r>
    <x v="386"/>
    <x v="379"/>
    <x v="1"/>
    <x v="43"/>
    <x v="11"/>
    <x v="0"/>
    <n v="17831"/>
    <n v="7990"/>
    <n v="142469690"/>
    <n v="5992.5"/>
    <x v="0"/>
    <n v="8"/>
  </r>
  <r>
    <x v="387"/>
    <x v="380"/>
    <x v="1"/>
    <x v="49"/>
    <x v="5"/>
    <x v="1"/>
    <n v="20311"/>
    <n v="34999"/>
    <n v="710864689"/>
    <n v="5949.8300000000008"/>
    <x v="0"/>
    <n v="2"/>
  </r>
  <r>
    <x v="388"/>
    <x v="381"/>
    <x v="1"/>
    <x v="58"/>
    <x v="0"/>
    <x v="0"/>
    <n v="69622"/>
    <n v="7990"/>
    <n v="556279780"/>
    <n v="5672.9"/>
    <x v="0"/>
    <n v="8"/>
  </r>
  <r>
    <x v="389"/>
    <x v="382"/>
    <x v="1"/>
    <x v="27"/>
    <x v="1"/>
    <x v="0"/>
    <n v="3382"/>
    <n v="1999"/>
    <n v="6760618"/>
    <n v="1599.2"/>
    <x v="0"/>
    <n v="8"/>
  </r>
  <r>
    <x v="390"/>
    <x v="383"/>
    <x v="1"/>
    <x v="58"/>
    <x v="4"/>
    <x v="0"/>
    <n v="140036"/>
    <n v="3999"/>
    <n v="560003964"/>
    <n v="2839.29"/>
    <x v="0"/>
    <n v="8"/>
  </r>
  <r>
    <x v="391"/>
    <x v="384"/>
    <x v="1"/>
    <x v="6"/>
    <x v="3"/>
    <x v="0"/>
    <n v="8599"/>
    <n v="1499"/>
    <n v="12889901"/>
    <n v="974.35"/>
    <x v="0"/>
    <n v="8"/>
  </r>
  <r>
    <x v="392"/>
    <x v="385"/>
    <x v="1"/>
    <x v="28"/>
    <x v="3"/>
    <x v="1"/>
    <n v="18998"/>
    <n v="19499"/>
    <n v="370442002"/>
    <n v="5459.72"/>
    <x v="0"/>
    <n v="8"/>
  </r>
  <r>
    <x v="393"/>
    <x v="386"/>
    <x v="1"/>
    <x v="33"/>
    <x v="3"/>
    <x v="0"/>
    <n v="363713"/>
    <n v="999"/>
    <n v="363349287"/>
    <n v="619.38"/>
    <x v="0"/>
    <n v="8"/>
  </r>
  <r>
    <x v="394"/>
    <x v="387"/>
    <x v="1"/>
    <x v="77"/>
    <x v="3"/>
    <x v="1"/>
    <n v="19252"/>
    <n v="19999"/>
    <n v="385020748"/>
    <n v="5999.7"/>
    <x v="0"/>
    <n v="8"/>
  </r>
  <r>
    <x v="395"/>
    <x v="388"/>
    <x v="1"/>
    <x v="13"/>
    <x v="5"/>
    <x v="0"/>
    <n v="73"/>
    <n v="9999"/>
    <n v="729927"/>
    <n v="5999.4"/>
    <x v="0"/>
    <n v="8"/>
  </r>
  <r>
    <x v="396"/>
    <x v="389"/>
    <x v="1"/>
    <x v="27"/>
    <x v="4"/>
    <x v="0"/>
    <n v="42641"/>
    <n v="499"/>
    <n v="21277859"/>
    <n v="399.20000000000005"/>
    <x v="2"/>
    <n v="8"/>
  </r>
  <r>
    <x v="397"/>
    <x v="390"/>
    <x v="1"/>
    <x v="20"/>
    <x v="1"/>
    <x v="0"/>
    <n v="4390"/>
    <n v="15990"/>
    <n v="70196100"/>
    <n v="11193"/>
    <x v="0"/>
    <n v="8"/>
  </r>
  <r>
    <x v="398"/>
    <x v="391"/>
    <x v="1"/>
    <x v="26"/>
    <x v="4"/>
    <x v="1"/>
    <n v="17415"/>
    <n v="33999"/>
    <n v="592092585"/>
    <n v="0"/>
    <x v="1"/>
    <n v="8"/>
  </r>
  <r>
    <x v="399"/>
    <x v="392"/>
    <x v="0"/>
    <x v="2"/>
    <x v="1"/>
    <x v="0"/>
    <n v="1396"/>
    <n v="999"/>
    <n v="1394604"/>
    <n v="899.1"/>
    <x v="0"/>
    <n v="8"/>
  </r>
  <r>
    <x v="400"/>
    <x v="393"/>
    <x v="1"/>
    <x v="78"/>
    <x v="9"/>
    <x v="0"/>
    <n v="18202"/>
    <n v="1900"/>
    <n v="34583800"/>
    <n v="1596"/>
    <x v="0"/>
    <n v="8"/>
  </r>
  <r>
    <x v="401"/>
    <x v="394"/>
    <x v="1"/>
    <x v="35"/>
    <x v="3"/>
    <x v="1"/>
    <n v="18998"/>
    <n v="14999"/>
    <n v="284951002"/>
    <n v="4049.7300000000005"/>
    <x v="0"/>
    <n v="8"/>
  </r>
  <r>
    <x v="402"/>
    <x v="395"/>
    <x v="1"/>
    <x v="79"/>
    <x v="0"/>
    <x v="1"/>
    <n v="11029"/>
    <n v="38999"/>
    <n v="430119971"/>
    <n v="3899.9"/>
    <x v="0"/>
    <n v="7"/>
  </r>
  <r>
    <x v="403"/>
    <x v="361"/>
    <x v="1"/>
    <x v="44"/>
    <x v="3"/>
    <x v="1"/>
    <n v="22318"/>
    <n v="24999"/>
    <n v="557927682"/>
    <n v="7999.68"/>
    <x v="0"/>
    <n v="2"/>
  </r>
  <r>
    <x v="404"/>
    <x v="396"/>
    <x v="1"/>
    <x v="13"/>
    <x v="3"/>
    <x v="0"/>
    <n v="1786"/>
    <n v="499"/>
    <n v="891214"/>
    <n v="299.39999999999998"/>
    <x v="2"/>
    <n v="8"/>
  </r>
  <r>
    <x v="405"/>
    <x v="397"/>
    <x v="1"/>
    <x v="16"/>
    <x v="1"/>
    <x v="1"/>
    <n v="7222"/>
    <n v="1599"/>
    <n v="11547978"/>
    <n v="607.62"/>
    <x v="0"/>
    <n v="8"/>
  </r>
  <r>
    <x v="406"/>
    <x v="398"/>
    <x v="1"/>
    <x v="71"/>
    <x v="1"/>
    <x v="1"/>
    <n v="128311"/>
    <n v="1599"/>
    <n v="205169289"/>
    <n v="303.81"/>
    <x v="2"/>
    <n v="8"/>
  </r>
  <r>
    <x v="407"/>
    <x v="399"/>
    <x v="1"/>
    <x v="29"/>
    <x v="12"/>
    <x v="0"/>
    <n v="83996"/>
    <n v="1800"/>
    <n v="151192800"/>
    <n v="1206"/>
    <x v="0"/>
    <n v="8"/>
  </r>
  <r>
    <x v="408"/>
    <x v="400"/>
    <x v="1"/>
    <x v="45"/>
    <x v="4"/>
    <x v="0"/>
    <n v="140036"/>
    <n v="1899"/>
    <n v="265928364"/>
    <n v="1291.3200000000002"/>
    <x v="0"/>
    <n v="8"/>
  </r>
  <r>
    <x v="409"/>
    <x v="401"/>
    <x v="1"/>
    <x v="28"/>
    <x v="3"/>
    <x v="1"/>
    <n v="18678"/>
    <n v="2499"/>
    <n v="46676322"/>
    <n v="699.72"/>
    <x v="0"/>
    <n v="8"/>
  </r>
  <r>
    <x v="410"/>
    <x v="402"/>
    <x v="1"/>
    <x v="35"/>
    <x v="3"/>
    <x v="1"/>
    <n v="18998"/>
    <n v="14999"/>
    <n v="284951002"/>
    <n v="4049.7300000000005"/>
    <x v="0"/>
    <n v="8"/>
  </r>
  <r>
    <x v="411"/>
    <x v="403"/>
    <x v="1"/>
    <x v="33"/>
    <x v="3"/>
    <x v="0"/>
    <n v="48449"/>
    <n v="7990"/>
    <n v="387107510"/>
    <n v="4953.8"/>
    <x v="0"/>
    <n v="8"/>
  </r>
  <r>
    <x v="412"/>
    <x v="404"/>
    <x v="1"/>
    <x v="43"/>
    <x v="11"/>
    <x v="0"/>
    <n v="17831"/>
    <n v="7990"/>
    <n v="142469690"/>
    <n v="5992.5"/>
    <x v="0"/>
    <n v="8"/>
  </r>
  <r>
    <x v="413"/>
    <x v="405"/>
    <x v="1"/>
    <x v="31"/>
    <x v="0"/>
    <x v="1"/>
    <n v="1315"/>
    <n v="999"/>
    <n v="1313685"/>
    <n v="349.65"/>
    <x v="2"/>
    <n v="8"/>
  </r>
  <r>
    <x v="414"/>
    <x v="385"/>
    <x v="1"/>
    <x v="28"/>
    <x v="3"/>
    <x v="1"/>
    <n v="18998"/>
    <n v="19499"/>
    <n v="370442002"/>
    <n v="5459.72"/>
    <x v="0"/>
    <n v="8"/>
  </r>
  <r>
    <x v="415"/>
    <x v="406"/>
    <x v="1"/>
    <x v="13"/>
    <x v="3"/>
    <x v="0"/>
    <n v="5999"/>
    <n v="299"/>
    <n v="1793701"/>
    <n v="179.4"/>
    <x v="1"/>
    <n v="8"/>
  </r>
  <r>
    <x v="416"/>
    <x v="407"/>
    <x v="1"/>
    <x v="28"/>
    <x v="3"/>
    <x v="1"/>
    <n v="50772"/>
    <n v="17999"/>
    <n v="913845228"/>
    <n v="5039.72"/>
    <x v="0"/>
    <n v="7"/>
  </r>
  <r>
    <x v="417"/>
    <x v="408"/>
    <x v="1"/>
    <x v="47"/>
    <x v="2"/>
    <x v="1"/>
    <n v="25824"/>
    <n v="26999"/>
    <n v="697222176"/>
    <n v="5939.78"/>
    <x v="0"/>
    <n v="8"/>
  </r>
  <r>
    <x v="418"/>
    <x v="409"/>
    <x v="1"/>
    <x v="33"/>
    <x v="1"/>
    <x v="0"/>
    <n v="14404"/>
    <n v="649"/>
    <n v="9348196"/>
    <n v="402.38"/>
    <x v="2"/>
    <n v="8"/>
  </r>
  <r>
    <x v="419"/>
    <x v="410"/>
    <x v="1"/>
    <x v="21"/>
    <x v="6"/>
    <x v="1"/>
    <n v="11339"/>
    <n v="171"/>
    <n v="1938969"/>
    <n v="71.819999999999993"/>
    <x v="1"/>
    <n v="8"/>
  </r>
  <r>
    <x v="420"/>
    <x v="411"/>
    <x v="1"/>
    <x v="60"/>
    <x v="1"/>
    <x v="0"/>
    <n v="3626"/>
    <n v="1999"/>
    <n v="7248374"/>
    <n v="1519.24"/>
    <x v="0"/>
    <n v="8"/>
  </r>
  <r>
    <x v="421"/>
    <x v="412"/>
    <x v="1"/>
    <x v="36"/>
    <x v="1"/>
    <x v="0"/>
    <n v="32625"/>
    <n v="1600"/>
    <n v="52200000"/>
    <n v="1232"/>
    <x v="0"/>
    <n v="8"/>
  </r>
  <r>
    <x v="422"/>
    <x v="413"/>
    <x v="1"/>
    <x v="55"/>
    <x v="3"/>
    <x v="1"/>
    <n v="19252"/>
    <n v="20999"/>
    <n v="404272748"/>
    <n v="5459.74"/>
    <x v="0"/>
    <n v="8"/>
  </r>
  <r>
    <x v="423"/>
    <x v="414"/>
    <x v="1"/>
    <x v="75"/>
    <x v="3"/>
    <x v="1"/>
    <n v="19252"/>
    <n v="18999"/>
    <n v="365768748"/>
    <n v="3419.8199999999997"/>
    <x v="0"/>
    <n v="8"/>
  </r>
  <r>
    <x v="424"/>
    <x v="415"/>
    <x v="1"/>
    <x v="73"/>
    <x v="2"/>
    <x v="1"/>
    <n v="25824"/>
    <n v="28999"/>
    <n v="748870176"/>
    <n v="6089.79"/>
    <x v="0"/>
    <n v="8"/>
  </r>
  <r>
    <x v="425"/>
    <x v="416"/>
    <x v="1"/>
    <x v="13"/>
    <x v="3"/>
    <x v="0"/>
    <n v="161679"/>
    <n v="1490"/>
    <n v="240901710"/>
    <n v="894"/>
    <x v="0"/>
    <n v="8"/>
  </r>
  <r>
    <x v="426"/>
    <x v="417"/>
    <x v="1"/>
    <x v="74"/>
    <x v="3"/>
    <x v="0"/>
    <n v="16685"/>
    <n v="699"/>
    <n v="11662815"/>
    <n v="566.19000000000005"/>
    <x v="0"/>
    <n v="8"/>
  </r>
  <r>
    <x v="427"/>
    <x v="418"/>
    <x v="1"/>
    <x v="80"/>
    <x v="1"/>
    <x v="1"/>
    <n v="30907"/>
    <n v="7999"/>
    <n v="247225093"/>
    <n v="479.94"/>
    <x v="2"/>
    <n v="8"/>
  </r>
  <r>
    <x v="428"/>
    <x v="419"/>
    <x v="1"/>
    <x v="61"/>
    <x v="4"/>
    <x v="1"/>
    <n v="178912"/>
    <n v="2199"/>
    <n v="393427488"/>
    <n v="1055.52"/>
    <x v="0"/>
    <n v="8"/>
  </r>
  <r>
    <x v="429"/>
    <x v="420"/>
    <x v="1"/>
    <x v="47"/>
    <x v="1"/>
    <x v="1"/>
    <n v="128311"/>
    <n v="1699"/>
    <n v="218000389"/>
    <n v="373.78000000000003"/>
    <x v="2"/>
    <n v="8"/>
  </r>
  <r>
    <x v="430"/>
    <x v="421"/>
    <x v="1"/>
    <x v="77"/>
    <x v="3"/>
    <x v="1"/>
    <n v="19252"/>
    <n v="19999"/>
    <n v="385020748"/>
    <n v="5999.7"/>
    <x v="0"/>
    <n v="8"/>
  </r>
  <r>
    <x v="431"/>
    <x v="422"/>
    <x v="1"/>
    <x v="16"/>
    <x v="1"/>
    <x v="1"/>
    <n v="7222"/>
    <n v="1599"/>
    <n v="11547978"/>
    <n v="607.62"/>
    <x v="0"/>
    <n v="8"/>
  </r>
  <r>
    <x v="432"/>
    <x v="423"/>
    <x v="1"/>
    <x v="28"/>
    <x v="3"/>
    <x v="1"/>
    <n v="18998"/>
    <n v="17999"/>
    <n v="341945002"/>
    <n v="5039.72"/>
    <x v="0"/>
    <n v="8"/>
  </r>
  <r>
    <x v="433"/>
    <x v="424"/>
    <x v="1"/>
    <x v="55"/>
    <x v="0"/>
    <x v="1"/>
    <n v="32916"/>
    <n v="20990"/>
    <n v="690906840"/>
    <n v="5457.4000000000005"/>
    <x v="0"/>
    <n v="8"/>
  </r>
  <r>
    <x v="434"/>
    <x v="425"/>
    <x v="1"/>
    <x v="46"/>
    <x v="13"/>
    <x v="0"/>
    <n v="26603"/>
    <n v="2899"/>
    <n v="77122097"/>
    <n v="1913.3400000000001"/>
    <x v="0"/>
    <n v="8"/>
  </r>
  <r>
    <x v="435"/>
    <x v="426"/>
    <x v="1"/>
    <x v="45"/>
    <x v="1"/>
    <x v="0"/>
    <n v="67950"/>
    <n v="4999"/>
    <n v="339682050"/>
    <n v="3399.32"/>
    <x v="0"/>
    <n v="8"/>
  </r>
  <r>
    <x v="436"/>
    <x v="427"/>
    <x v="1"/>
    <x v="47"/>
    <x v="1"/>
    <x v="1"/>
    <n v="128311"/>
    <n v="1699"/>
    <n v="218000389"/>
    <n v="373.78000000000003"/>
    <x v="2"/>
    <n v="8"/>
  </r>
  <r>
    <x v="437"/>
    <x v="428"/>
    <x v="1"/>
    <x v="77"/>
    <x v="4"/>
    <x v="1"/>
    <n v="9499"/>
    <n v="29990"/>
    <n v="284875010"/>
    <n v="8997"/>
    <x v="0"/>
    <n v="8"/>
  </r>
  <r>
    <x v="438"/>
    <x v="429"/>
    <x v="1"/>
    <x v="8"/>
    <x v="4"/>
    <x v="0"/>
    <n v="1777"/>
    <n v="1999"/>
    <n v="3552223"/>
    <n v="999.5"/>
    <x v="0"/>
    <n v="8"/>
  </r>
  <r>
    <x v="439"/>
    <x v="430"/>
    <x v="1"/>
    <x v="47"/>
    <x v="0"/>
    <x v="1"/>
    <n v="58506"/>
    <n v="15990"/>
    <n v="935510940"/>
    <n v="3517.8"/>
    <x v="0"/>
    <n v="8"/>
  </r>
  <r>
    <x v="440"/>
    <x v="431"/>
    <x v="1"/>
    <x v="75"/>
    <x v="1"/>
    <x v="1"/>
    <n v="21350"/>
    <n v="21990"/>
    <n v="469486500"/>
    <n v="3958.2"/>
    <x v="0"/>
    <n v="8"/>
  </r>
  <r>
    <x v="441"/>
    <x v="432"/>
    <x v="1"/>
    <x v="81"/>
    <x v="1"/>
    <x v="1"/>
    <n v="9378"/>
    <n v="1630"/>
    <n v="15286140"/>
    <n v="228.20000000000002"/>
    <x v="2"/>
    <n v="8"/>
  </r>
  <r>
    <x v="442"/>
    <x v="433"/>
    <x v="1"/>
    <x v="72"/>
    <x v="2"/>
    <x v="0"/>
    <n v="21796"/>
    <n v="6990"/>
    <n v="152354040"/>
    <n v="5522.1"/>
    <x v="0"/>
    <n v="8"/>
  </r>
  <r>
    <x v="443"/>
    <x v="434"/>
    <x v="1"/>
    <x v="43"/>
    <x v="11"/>
    <x v="0"/>
    <n v="17833"/>
    <n v="7990"/>
    <n v="142485670"/>
    <n v="5992.5"/>
    <x v="0"/>
    <n v="8"/>
  </r>
  <r>
    <x v="444"/>
    <x v="435"/>
    <x v="1"/>
    <x v="46"/>
    <x v="16"/>
    <x v="0"/>
    <n v="7779"/>
    <n v="2899"/>
    <n v="22551321"/>
    <n v="1913.3400000000001"/>
    <x v="0"/>
    <n v="8"/>
  </r>
  <r>
    <x v="445"/>
    <x v="436"/>
    <x v="1"/>
    <x v="6"/>
    <x v="4"/>
    <x v="0"/>
    <n v="17129"/>
    <n v="5999"/>
    <n v="102756871"/>
    <n v="3899.35"/>
    <x v="0"/>
    <n v="8"/>
  </r>
  <r>
    <x v="446"/>
    <x v="437"/>
    <x v="1"/>
    <x v="50"/>
    <x v="0"/>
    <x v="0"/>
    <n v="4969"/>
    <n v="699"/>
    <n v="3473331"/>
    <n v="363.48"/>
    <x v="2"/>
    <n v="8"/>
  </r>
  <r>
    <x v="447"/>
    <x v="438"/>
    <x v="1"/>
    <x v="33"/>
    <x v="3"/>
    <x v="0"/>
    <n v="154"/>
    <n v="7990"/>
    <n v="1230460"/>
    <n v="4953.8"/>
    <x v="0"/>
    <n v="8"/>
  </r>
  <r>
    <x v="448"/>
    <x v="439"/>
    <x v="1"/>
    <x v="38"/>
    <x v="8"/>
    <x v="0"/>
    <n v="4415"/>
    <n v="5999"/>
    <n v="26485585"/>
    <n v="4679.22"/>
    <x v="0"/>
    <n v="8"/>
  </r>
  <r>
    <x v="449"/>
    <x v="440"/>
    <x v="1"/>
    <x v="73"/>
    <x v="1"/>
    <x v="1"/>
    <n v="21350"/>
    <n v="20990"/>
    <n v="448136500"/>
    <n v="4407.8999999999996"/>
    <x v="0"/>
    <n v="8"/>
  </r>
  <r>
    <x v="450"/>
    <x v="441"/>
    <x v="1"/>
    <x v="26"/>
    <x v="0"/>
    <x v="1"/>
    <n v="31539"/>
    <n v="499"/>
    <n v="15737961"/>
    <n v="0"/>
    <x v="1"/>
    <n v="8"/>
  </r>
  <r>
    <x v="451"/>
    <x v="442"/>
    <x v="1"/>
    <x v="46"/>
    <x v="13"/>
    <x v="0"/>
    <n v="6129"/>
    <n v="2899"/>
    <n v="17767971"/>
    <n v="1913.3400000000001"/>
    <x v="0"/>
    <n v="8"/>
  </r>
  <r>
    <x v="452"/>
    <x v="443"/>
    <x v="1"/>
    <x v="47"/>
    <x v="0"/>
    <x v="1"/>
    <n v="284"/>
    <n v="13499"/>
    <n v="3833716"/>
    <n v="2969.78"/>
    <x v="0"/>
    <n v="8"/>
  </r>
  <r>
    <x v="453"/>
    <x v="444"/>
    <x v="1"/>
    <x v="43"/>
    <x v="7"/>
    <x v="0"/>
    <n v="3234"/>
    <n v="999"/>
    <n v="3230766"/>
    <n v="749.25"/>
    <x v="0"/>
    <n v="8"/>
  </r>
  <r>
    <x v="454"/>
    <x v="445"/>
    <x v="1"/>
    <x v="71"/>
    <x v="3"/>
    <x v="1"/>
    <n v="313832"/>
    <n v="7999"/>
    <n v="2510342168"/>
    <n v="1519.81"/>
    <x v="0"/>
    <n v="8"/>
  </r>
  <r>
    <x v="455"/>
    <x v="446"/>
    <x v="1"/>
    <x v="20"/>
    <x v="0"/>
    <x v="0"/>
    <n v="20879"/>
    <n v="9999"/>
    <n v="208769121"/>
    <n v="6999.2999999999993"/>
    <x v="0"/>
    <n v="8"/>
  </r>
  <r>
    <x v="456"/>
    <x v="447"/>
    <x v="1"/>
    <x v="74"/>
    <x v="0"/>
    <x v="0"/>
    <n v="2646"/>
    <n v="1499"/>
    <n v="3966354"/>
    <n v="1214.19"/>
    <x v="0"/>
    <n v="8"/>
  </r>
  <r>
    <x v="457"/>
    <x v="448"/>
    <x v="1"/>
    <x v="62"/>
    <x v="6"/>
    <x v="0"/>
    <n v="28978"/>
    <n v="1499"/>
    <n v="43438022"/>
    <n v="1229.1799999999998"/>
    <x v="0"/>
    <n v="8"/>
  </r>
  <r>
    <x v="458"/>
    <x v="449"/>
    <x v="1"/>
    <x v="9"/>
    <x v="11"/>
    <x v="1"/>
    <n v="3145"/>
    <n v="13499"/>
    <n v="42454355"/>
    <n v="4454.67"/>
    <x v="0"/>
    <n v="8"/>
  </r>
  <r>
    <x v="459"/>
    <x v="450"/>
    <x v="1"/>
    <x v="34"/>
    <x v="3"/>
    <x v="0"/>
    <n v="192589"/>
    <n v="1299"/>
    <n v="250173111"/>
    <n v="701.46"/>
    <x v="0"/>
    <n v="8"/>
  </r>
  <r>
    <x v="460"/>
    <x v="451"/>
    <x v="1"/>
    <x v="6"/>
    <x v="11"/>
    <x v="0"/>
    <n v="16557"/>
    <n v="999"/>
    <n v="16540443"/>
    <n v="649.35"/>
    <x v="0"/>
    <n v="8"/>
  </r>
  <r>
    <x v="461"/>
    <x v="385"/>
    <x v="1"/>
    <x v="28"/>
    <x v="3"/>
    <x v="1"/>
    <n v="18998"/>
    <n v="19499"/>
    <n v="370442002"/>
    <n v="5459.72"/>
    <x v="0"/>
    <n v="8"/>
  </r>
  <r>
    <x v="462"/>
    <x v="452"/>
    <x v="1"/>
    <x v="6"/>
    <x v="11"/>
    <x v="0"/>
    <n v="16557"/>
    <n v="999"/>
    <n v="16540443"/>
    <n v="649.35"/>
    <x v="0"/>
    <n v="8"/>
  </r>
  <r>
    <x v="463"/>
    <x v="453"/>
    <x v="1"/>
    <x v="49"/>
    <x v="0"/>
    <x v="1"/>
    <n v="21916"/>
    <n v="599"/>
    <n v="13127684"/>
    <n v="101.83000000000001"/>
    <x v="1"/>
    <n v="8"/>
  </r>
  <r>
    <x v="464"/>
    <x v="360"/>
    <x v="1"/>
    <x v="38"/>
    <x v="0"/>
    <x v="0"/>
    <n v="29472"/>
    <n v="9999"/>
    <n v="294690528"/>
    <n v="7799.22"/>
    <x v="0"/>
    <n v="8"/>
  </r>
  <r>
    <x v="465"/>
    <x v="454"/>
    <x v="1"/>
    <x v="74"/>
    <x v="0"/>
    <x v="0"/>
    <n v="1949"/>
    <n v="499"/>
    <n v="972551"/>
    <n v="404.19000000000005"/>
    <x v="2"/>
    <n v="8"/>
  </r>
  <r>
    <x v="466"/>
    <x v="455"/>
    <x v="0"/>
    <x v="15"/>
    <x v="1"/>
    <x v="1"/>
    <n v="9377"/>
    <n v="249"/>
    <n v="2334873"/>
    <n v="109.56"/>
    <x v="1"/>
    <n v="8"/>
  </r>
  <r>
    <x v="467"/>
    <x v="456"/>
    <x v="1"/>
    <x v="15"/>
    <x v="12"/>
    <x v="1"/>
    <n v="37"/>
    <n v="7999"/>
    <n v="295963"/>
    <n v="3519.56"/>
    <x v="0"/>
    <n v="8"/>
  </r>
  <r>
    <x v="468"/>
    <x v="457"/>
    <x v="1"/>
    <x v="5"/>
    <x v="4"/>
    <x v="0"/>
    <n v="2351"/>
    <n v="599"/>
    <n v="1408249"/>
    <n v="509.15"/>
    <x v="0"/>
    <n v="8"/>
  </r>
  <r>
    <x v="469"/>
    <x v="458"/>
    <x v="1"/>
    <x v="55"/>
    <x v="3"/>
    <x v="1"/>
    <n v="19253"/>
    <n v="20999"/>
    <n v="404293747"/>
    <n v="5459.74"/>
    <x v="0"/>
    <n v="8"/>
  </r>
  <r>
    <x v="470"/>
    <x v="459"/>
    <x v="1"/>
    <x v="14"/>
    <x v="2"/>
    <x v="1"/>
    <n v="2180"/>
    <n v="15999"/>
    <n v="34877820"/>
    <n v="2079.87"/>
    <x v="0"/>
    <n v="8"/>
  </r>
  <r>
    <x v="471"/>
    <x v="460"/>
    <x v="1"/>
    <x v="13"/>
    <x v="2"/>
    <x v="0"/>
    <n v="7571"/>
    <n v="4999"/>
    <n v="37847429"/>
    <n v="2999.4"/>
    <x v="0"/>
    <n v="8"/>
  </r>
  <r>
    <x v="472"/>
    <x v="461"/>
    <x v="1"/>
    <x v="36"/>
    <x v="8"/>
    <x v="0"/>
    <n v="4415"/>
    <n v="5999"/>
    <n v="26485585"/>
    <n v="4619.2300000000005"/>
    <x v="0"/>
    <n v="8"/>
  </r>
  <r>
    <x v="473"/>
    <x v="462"/>
    <x v="1"/>
    <x v="54"/>
    <x v="1"/>
    <x v="1"/>
    <n v="18654"/>
    <n v="999"/>
    <n v="18635346"/>
    <n v="399.6"/>
    <x v="2"/>
    <n v="8"/>
  </r>
  <r>
    <x v="474"/>
    <x v="463"/>
    <x v="1"/>
    <x v="62"/>
    <x v="1"/>
    <x v="0"/>
    <n v="3197"/>
    <n v="1099"/>
    <n v="3513503"/>
    <n v="901.18"/>
    <x v="0"/>
    <n v="8"/>
  </r>
  <r>
    <x v="475"/>
    <x v="464"/>
    <x v="1"/>
    <x v="82"/>
    <x v="1"/>
    <x v="0"/>
    <n v="26880"/>
    <n v="6990"/>
    <n v="187891200"/>
    <n v="5172.6000000000004"/>
    <x v="0"/>
    <n v="8"/>
  </r>
  <r>
    <x v="476"/>
    <x v="465"/>
    <x v="1"/>
    <x v="72"/>
    <x v="2"/>
    <x v="0"/>
    <n v="21796"/>
    <n v="6990"/>
    <n v="152354040"/>
    <n v="5522.1"/>
    <x v="0"/>
    <n v="8"/>
  </r>
  <r>
    <x v="477"/>
    <x v="466"/>
    <x v="1"/>
    <x v="77"/>
    <x v="4"/>
    <x v="1"/>
    <n v="9499"/>
    <n v="29990"/>
    <n v="284875010"/>
    <n v="8997"/>
    <x v="0"/>
    <n v="8"/>
  </r>
  <r>
    <x v="478"/>
    <x v="467"/>
    <x v="1"/>
    <x v="83"/>
    <x v="3"/>
    <x v="1"/>
    <n v="56098"/>
    <n v="13499"/>
    <n v="757266902"/>
    <n v="539.96"/>
    <x v="0"/>
    <n v="8"/>
  </r>
  <r>
    <x v="479"/>
    <x v="468"/>
    <x v="1"/>
    <x v="71"/>
    <x v="3"/>
    <x v="1"/>
    <n v="31822"/>
    <n v="20999"/>
    <n v="668230178"/>
    <n v="3989.81"/>
    <x v="0"/>
    <n v="8"/>
  </r>
  <r>
    <x v="480"/>
    <x v="469"/>
    <x v="1"/>
    <x v="56"/>
    <x v="4"/>
    <x v="1"/>
    <n v="9499"/>
    <n v="27990"/>
    <n v="265877010"/>
    <n v="8117.0999999999995"/>
    <x v="0"/>
    <n v="8"/>
  </r>
  <r>
    <x v="481"/>
    <x v="470"/>
    <x v="1"/>
    <x v="44"/>
    <x v="3"/>
    <x v="1"/>
    <n v="50772"/>
    <n v="18999"/>
    <n v="964617228"/>
    <n v="6079.68"/>
    <x v="0"/>
    <n v="7"/>
  </r>
  <r>
    <x v="482"/>
    <x v="471"/>
    <x v="1"/>
    <x v="8"/>
    <x v="3"/>
    <x v="0"/>
    <n v="7148"/>
    <n v="5999"/>
    <n v="42880852"/>
    <n v="2999.5"/>
    <x v="0"/>
    <n v="8"/>
  </r>
  <r>
    <x v="483"/>
    <x v="472"/>
    <x v="1"/>
    <x v="29"/>
    <x v="0"/>
    <x v="0"/>
    <n v="3492"/>
    <n v="999"/>
    <n v="3488508"/>
    <n v="669.33"/>
    <x v="0"/>
    <n v="8"/>
  </r>
  <r>
    <x v="484"/>
    <x v="473"/>
    <x v="1"/>
    <x v="38"/>
    <x v="8"/>
    <x v="0"/>
    <n v="4415"/>
    <n v="5999"/>
    <n v="26485585"/>
    <n v="4679.22"/>
    <x v="0"/>
    <n v="8"/>
  </r>
  <r>
    <x v="485"/>
    <x v="474"/>
    <x v="1"/>
    <x v="1"/>
    <x v="5"/>
    <x v="1"/>
    <n v="67260"/>
    <n v="3500"/>
    <n v="235410000"/>
    <n v="1505"/>
    <x v="0"/>
    <n v="8"/>
  </r>
  <r>
    <x v="486"/>
    <x v="331"/>
    <x v="1"/>
    <x v="27"/>
    <x v="4"/>
    <x v="0"/>
    <n v="27704"/>
    <n v="9999"/>
    <n v="277012296"/>
    <n v="7999.2000000000007"/>
    <x v="0"/>
    <n v="8"/>
  </r>
  <r>
    <x v="487"/>
    <x v="475"/>
    <x v="1"/>
    <x v="44"/>
    <x v="3"/>
    <x v="1"/>
    <n v="50772"/>
    <n v="18999"/>
    <n v="964617228"/>
    <n v="6079.68"/>
    <x v="0"/>
    <n v="7"/>
  </r>
  <r>
    <x v="488"/>
    <x v="476"/>
    <x v="1"/>
    <x v="20"/>
    <x v="1"/>
    <x v="0"/>
    <n v="92588"/>
    <n v="4999"/>
    <n v="462847412"/>
    <n v="3499.2999999999997"/>
    <x v="0"/>
    <n v="8"/>
  </r>
  <r>
    <x v="489"/>
    <x v="477"/>
    <x v="1"/>
    <x v="71"/>
    <x v="3"/>
    <x v="1"/>
    <n v="31822"/>
    <n v="20999"/>
    <n v="668230178"/>
    <n v="3989.81"/>
    <x v="0"/>
    <n v="8"/>
  </r>
  <r>
    <x v="490"/>
    <x v="478"/>
    <x v="1"/>
    <x v="60"/>
    <x v="4"/>
    <x v="0"/>
    <n v="240"/>
    <n v="8499"/>
    <n v="2039760"/>
    <n v="6459.24"/>
    <x v="0"/>
    <n v="8"/>
  </r>
  <r>
    <x v="491"/>
    <x v="479"/>
    <x v="1"/>
    <x v="56"/>
    <x v="11"/>
    <x v="1"/>
    <n v="758"/>
    <n v="6999"/>
    <n v="5305242"/>
    <n v="2029.7099999999998"/>
    <x v="0"/>
    <n v="8"/>
  </r>
  <r>
    <x v="492"/>
    <x v="480"/>
    <x v="1"/>
    <x v="30"/>
    <x v="7"/>
    <x v="0"/>
    <n v="828"/>
    <n v="5999"/>
    <n v="4967172"/>
    <n v="3479.4199999999996"/>
    <x v="0"/>
    <n v="8"/>
  </r>
  <r>
    <x v="493"/>
    <x v="481"/>
    <x v="1"/>
    <x v="81"/>
    <x v="1"/>
    <x v="1"/>
    <n v="9378"/>
    <n v="1630"/>
    <n v="15286140"/>
    <n v="228.20000000000002"/>
    <x v="2"/>
    <n v="8"/>
  </r>
  <r>
    <x v="494"/>
    <x v="482"/>
    <x v="1"/>
    <x v="5"/>
    <x v="0"/>
    <x v="0"/>
    <n v="22638"/>
    <n v="9999"/>
    <n v="226357362"/>
    <n v="8499.15"/>
    <x v="0"/>
    <n v="8"/>
  </r>
  <r>
    <x v="495"/>
    <x v="483"/>
    <x v="1"/>
    <x v="30"/>
    <x v="2"/>
    <x v="0"/>
    <n v="2147"/>
    <n v="599"/>
    <n v="1286053"/>
    <n v="347.41999999999996"/>
    <x v="2"/>
    <n v="8"/>
  </r>
  <r>
    <x v="496"/>
    <x v="484"/>
    <x v="1"/>
    <x v="43"/>
    <x v="6"/>
    <x v="0"/>
    <n v="596"/>
    <n v="1199"/>
    <n v="714604"/>
    <n v="899.25"/>
    <x v="0"/>
    <n v="8"/>
  </r>
  <r>
    <x v="497"/>
    <x v="485"/>
    <x v="1"/>
    <x v="78"/>
    <x v="0"/>
    <x v="0"/>
    <n v="1949"/>
    <n v="499"/>
    <n v="972551"/>
    <n v="419.15999999999997"/>
    <x v="2"/>
    <n v="8"/>
  </r>
  <r>
    <x v="498"/>
    <x v="486"/>
    <x v="1"/>
    <x v="14"/>
    <x v="2"/>
    <x v="1"/>
    <n v="2180"/>
    <n v="15999"/>
    <n v="34877820"/>
    <n v="2079.87"/>
    <x v="0"/>
    <n v="8"/>
  </r>
  <r>
    <x v="499"/>
    <x v="487"/>
    <x v="1"/>
    <x v="84"/>
    <x v="0"/>
    <x v="1"/>
    <n v="31539"/>
    <n v="999"/>
    <n v="31507461"/>
    <n v="49.95"/>
    <x v="1"/>
    <n v="8"/>
  </r>
  <r>
    <x v="500"/>
    <x v="488"/>
    <x v="1"/>
    <x v="27"/>
    <x v="3"/>
    <x v="0"/>
    <n v="2451"/>
    <n v="499"/>
    <n v="1223049"/>
    <n v="399.20000000000005"/>
    <x v="2"/>
    <n v="8"/>
  </r>
  <r>
    <x v="501"/>
    <x v="489"/>
    <x v="1"/>
    <x v="12"/>
    <x v="3"/>
    <x v="0"/>
    <n v="154"/>
    <n v="7990"/>
    <n v="1230460"/>
    <n v="5513.0999999999995"/>
    <x v="0"/>
    <n v="8"/>
  </r>
  <r>
    <x v="502"/>
    <x v="490"/>
    <x v="1"/>
    <x v="46"/>
    <x v="4"/>
    <x v="0"/>
    <n v="1193"/>
    <n v="1999"/>
    <n v="2384807"/>
    <n v="1319.3400000000001"/>
    <x v="0"/>
    <n v="8"/>
  </r>
  <r>
    <x v="503"/>
    <x v="491"/>
    <x v="1"/>
    <x v="82"/>
    <x v="3"/>
    <x v="0"/>
    <n v="1475"/>
    <n v="1899"/>
    <n v="2801025"/>
    <n v="1405.26"/>
    <x v="0"/>
    <n v="8"/>
  </r>
  <r>
    <x v="504"/>
    <x v="492"/>
    <x v="1"/>
    <x v="20"/>
    <x v="4"/>
    <x v="0"/>
    <n v="8891"/>
    <n v="999"/>
    <n v="8882109"/>
    <n v="699.3"/>
    <x v="0"/>
    <n v="8"/>
  </r>
  <r>
    <x v="505"/>
    <x v="493"/>
    <x v="1"/>
    <x v="30"/>
    <x v="9"/>
    <x v="0"/>
    <n v="104"/>
    <n v="499"/>
    <n v="51896"/>
    <n v="289.41999999999996"/>
    <x v="2"/>
    <n v="8"/>
  </r>
  <r>
    <x v="506"/>
    <x v="494"/>
    <x v="1"/>
    <x v="31"/>
    <x v="3"/>
    <x v="1"/>
    <n v="6662"/>
    <n v="12999"/>
    <n v="86599338"/>
    <n v="4549.6499999999996"/>
    <x v="0"/>
    <n v="8"/>
  </r>
  <r>
    <x v="507"/>
    <x v="495"/>
    <x v="1"/>
    <x v="18"/>
    <x v="1"/>
    <x v="1"/>
    <n v="8380"/>
    <n v="3999"/>
    <n v="33511620"/>
    <n v="1839.5400000000002"/>
    <x v="0"/>
    <n v="8"/>
  </r>
  <r>
    <x v="508"/>
    <x v="496"/>
    <x v="1"/>
    <x v="71"/>
    <x v="3"/>
    <x v="1"/>
    <n v="31822"/>
    <n v="20999"/>
    <n v="668230178"/>
    <n v="3989.81"/>
    <x v="0"/>
    <n v="8"/>
  </r>
  <r>
    <x v="509"/>
    <x v="497"/>
    <x v="1"/>
    <x v="79"/>
    <x v="4"/>
    <x v="1"/>
    <n v="3075"/>
    <n v="49999"/>
    <n v="153746925"/>
    <n v="4999.9000000000005"/>
    <x v="0"/>
    <n v="4"/>
  </r>
  <r>
    <x v="510"/>
    <x v="498"/>
    <x v="1"/>
    <x v="14"/>
    <x v="2"/>
    <x v="1"/>
    <n v="14266"/>
    <n v="2999"/>
    <n v="42783734"/>
    <n v="389.87"/>
    <x v="2"/>
    <n v="8"/>
  </r>
  <r>
    <x v="511"/>
    <x v="499"/>
    <x v="1"/>
    <x v="48"/>
    <x v="3"/>
    <x v="0"/>
    <n v="38879"/>
    <n v="6499"/>
    <n v="252674621"/>
    <n v="3704.43"/>
    <x v="0"/>
    <n v="8"/>
  </r>
  <r>
    <x v="512"/>
    <x v="500"/>
    <x v="1"/>
    <x v="3"/>
    <x v="3"/>
    <x v="0"/>
    <n v="97175"/>
    <n v="2990"/>
    <n v="290553250"/>
    <n v="1584.7"/>
    <x v="0"/>
    <n v="8"/>
  </r>
  <r>
    <x v="513"/>
    <x v="501"/>
    <x v="1"/>
    <x v="25"/>
    <x v="5"/>
    <x v="0"/>
    <n v="67260"/>
    <n v="2400"/>
    <n v="161424000"/>
    <n v="1752"/>
    <x v="0"/>
    <n v="8"/>
  </r>
  <r>
    <x v="514"/>
    <x v="502"/>
    <x v="1"/>
    <x v="27"/>
    <x v="11"/>
    <x v="0"/>
    <n v="119"/>
    <n v="3990"/>
    <n v="474810"/>
    <n v="3192"/>
    <x v="0"/>
    <n v="8"/>
  </r>
  <r>
    <x v="515"/>
    <x v="503"/>
    <x v="0"/>
    <x v="26"/>
    <x v="4"/>
    <x v="1"/>
    <n v="10833"/>
    <n v="149"/>
    <n v="1614117"/>
    <n v="0"/>
    <x v="1"/>
    <n v="4"/>
  </r>
  <r>
    <x v="516"/>
    <x v="504"/>
    <x v="1"/>
    <x v="28"/>
    <x v="12"/>
    <x v="1"/>
    <n v="1641"/>
    <n v="5299"/>
    <n v="8695659"/>
    <n v="1483.7200000000003"/>
    <x v="0"/>
    <n v="8"/>
  </r>
  <r>
    <x v="517"/>
    <x v="505"/>
    <x v="1"/>
    <x v="2"/>
    <x v="1"/>
    <x v="0"/>
    <n v="4740"/>
    <n v="1899"/>
    <n v="9001260"/>
    <n v="1709.1000000000001"/>
    <x v="0"/>
    <n v="8"/>
  </r>
  <r>
    <x v="518"/>
    <x v="506"/>
    <x v="1"/>
    <x v="35"/>
    <x v="2"/>
    <x v="1"/>
    <n v="8866"/>
    <n v="32999"/>
    <n v="292569134"/>
    <n v="8909.7300000000014"/>
    <x v="0"/>
    <n v="8"/>
  </r>
  <r>
    <x v="519"/>
    <x v="507"/>
    <x v="1"/>
    <x v="23"/>
    <x v="4"/>
    <x v="1"/>
    <n v="8399"/>
    <n v="39990"/>
    <n v="335876010"/>
    <n v="9997.5"/>
    <x v="0"/>
    <n v="8"/>
  </r>
  <r>
    <x v="520"/>
    <x v="508"/>
    <x v="1"/>
    <x v="40"/>
    <x v="18"/>
    <x v="0"/>
    <n v="87"/>
    <n v="1999"/>
    <n v="173913"/>
    <n v="1719.1399999999999"/>
    <x v="0"/>
    <n v="8"/>
  </r>
  <r>
    <x v="521"/>
    <x v="509"/>
    <x v="1"/>
    <x v="9"/>
    <x v="11"/>
    <x v="1"/>
    <n v="125"/>
    <n v="11999"/>
    <n v="1499875"/>
    <n v="3959.67"/>
    <x v="0"/>
    <n v="8"/>
  </r>
  <r>
    <x v="522"/>
    <x v="510"/>
    <x v="1"/>
    <x v="43"/>
    <x v="6"/>
    <x v="0"/>
    <n v="38"/>
    <n v="999"/>
    <n v="37962"/>
    <n v="749.25"/>
    <x v="0"/>
    <n v="8"/>
  </r>
  <r>
    <x v="523"/>
    <x v="511"/>
    <x v="1"/>
    <x v="8"/>
    <x v="4"/>
    <x v="0"/>
    <n v="4674"/>
    <n v="599"/>
    <n v="2799726"/>
    <n v="299.5"/>
    <x v="2"/>
    <n v="8"/>
  </r>
  <r>
    <x v="524"/>
    <x v="512"/>
    <x v="1"/>
    <x v="82"/>
    <x v="3"/>
    <x v="0"/>
    <n v="412"/>
    <n v="1899"/>
    <n v="782388"/>
    <n v="1405.26"/>
    <x v="0"/>
    <n v="8"/>
  </r>
  <r>
    <x v="525"/>
    <x v="513"/>
    <x v="1"/>
    <x v="82"/>
    <x v="17"/>
    <x v="0"/>
    <n v="681"/>
    <n v="3499"/>
    <n v="2382819"/>
    <n v="2589.2599999999998"/>
    <x v="0"/>
    <n v="8"/>
  </r>
  <r>
    <x v="526"/>
    <x v="514"/>
    <x v="1"/>
    <x v="34"/>
    <x v="1"/>
    <x v="0"/>
    <n v="36384"/>
    <n v="3499"/>
    <n v="127307616"/>
    <n v="1889.46"/>
    <x v="0"/>
    <n v="8"/>
  </r>
  <r>
    <x v="527"/>
    <x v="515"/>
    <x v="1"/>
    <x v="51"/>
    <x v="2"/>
    <x v="0"/>
    <n v="6491"/>
    <n v="999"/>
    <n v="6484509"/>
    <n v="879.12"/>
    <x v="0"/>
    <n v="8"/>
  </r>
  <r>
    <x v="528"/>
    <x v="516"/>
    <x v="1"/>
    <x v="1"/>
    <x v="3"/>
    <x v="1"/>
    <n v="10229"/>
    <n v="6999"/>
    <n v="71592771"/>
    <n v="3009.57"/>
    <x v="0"/>
    <n v="8"/>
  </r>
  <r>
    <x v="529"/>
    <x v="470"/>
    <x v="1"/>
    <x v="44"/>
    <x v="3"/>
    <x v="1"/>
    <n v="50772"/>
    <n v="18999"/>
    <n v="964617228"/>
    <n v="6079.68"/>
    <x v="0"/>
    <n v="7"/>
  </r>
  <r>
    <x v="530"/>
    <x v="517"/>
    <x v="1"/>
    <x v="16"/>
    <x v="4"/>
    <x v="1"/>
    <n v="1801"/>
    <n v="2599"/>
    <n v="4680799"/>
    <n v="987.62"/>
    <x v="0"/>
    <n v="8"/>
  </r>
  <r>
    <x v="531"/>
    <x v="518"/>
    <x v="1"/>
    <x v="21"/>
    <x v="1"/>
    <x v="1"/>
    <n v="14404"/>
    <n v="1199"/>
    <n v="17270396"/>
    <n v="503.58"/>
    <x v="0"/>
    <n v="8"/>
  </r>
  <r>
    <x v="532"/>
    <x v="519"/>
    <x v="1"/>
    <x v="2"/>
    <x v="5"/>
    <x v="0"/>
    <n v="305"/>
    <n v="999"/>
    <n v="304695"/>
    <n v="899.1"/>
    <x v="0"/>
    <n v="8"/>
  </r>
  <r>
    <x v="533"/>
    <x v="520"/>
    <x v="1"/>
    <x v="73"/>
    <x v="4"/>
    <x v="1"/>
    <n v="1376"/>
    <n v="9999"/>
    <n v="13758624"/>
    <n v="2099.79"/>
    <x v="0"/>
    <n v="8"/>
  </r>
  <r>
    <x v="534"/>
    <x v="521"/>
    <x v="1"/>
    <x v="74"/>
    <x v="0"/>
    <x v="0"/>
    <n v="22638"/>
    <n v="7999"/>
    <n v="181081362"/>
    <n v="6479.1900000000005"/>
    <x v="0"/>
    <n v="8"/>
  </r>
  <r>
    <x v="535"/>
    <x v="522"/>
    <x v="1"/>
    <x v="85"/>
    <x v="11"/>
    <x v="1"/>
    <n v="2352"/>
    <n v="1249"/>
    <n v="2937648"/>
    <n v="199.84"/>
    <x v="1"/>
    <n v="8"/>
  </r>
  <r>
    <x v="536"/>
    <x v="523"/>
    <x v="1"/>
    <x v="43"/>
    <x v="4"/>
    <x v="0"/>
    <n v="714"/>
    <n v="599"/>
    <n v="427686"/>
    <n v="449.25"/>
    <x v="2"/>
    <n v="8"/>
  </r>
  <r>
    <x v="537"/>
    <x v="524"/>
    <x v="1"/>
    <x v="82"/>
    <x v="4"/>
    <x v="0"/>
    <n v="1454"/>
    <n v="1799"/>
    <n v="2615746"/>
    <n v="1331.26"/>
    <x v="0"/>
    <n v="8"/>
  </r>
  <r>
    <x v="538"/>
    <x v="525"/>
    <x v="1"/>
    <x v="13"/>
    <x v="2"/>
    <x v="0"/>
    <n v="2147"/>
    <n v="599"/>
    <n v="1286053"/>
    <n v="359.4"/>
    <x v="2"/>
    <n v="8"/>
  </r>
  <r>
    <x v="539"/>
    <x v="526"/>
    <x v="1"/>
    <x v="73"/>
    <x v="3"/>
    <x v="1"/>
    <n v="313832"/>
    <n v="9499"/>
    <n v="2981090168"/>
    <n v="1994.79"/>
    <x v="0"/>
    <n v="8"/>
  </r>
  <r>
    <x v="540"/>
    <x v="527"/>
    <x v="1"/>
    <x v="25"/>
    <x v="7"/>
    <x v="0"/>
    <n v="465"/>
    <n v="999"/>
    <n v="464535"/>
    <n v="729.27"/>
    <x v="0"/>
    <n v="8"/>
  </r>
  <r>
    <x v="541"/>
    <x v="528"/>
    <x v="1"/>
    <x v="76"/>
    <x v="0"/>
    <x v="1"/>
    <n v="27790"/>
    <n v="74999"/>
    <n v="2084222210"/>
    <n v="36749.51"/>
    <x v="0"/>
    <n v="2"/>
  </r>
  <r>
    <x v="542"/>
    <x v="529"/>
    <x v="1"/>
    <x v="10"/>
    <x v="13"/>
    <x v="0"/>
    <n v="245"/>
    <n v="3999"/>
    <n v="979755"/>
    <n v="2199.4500000000003"/>
    <x v="0"/>
    <n v="8"/>
  </r>
  <r>
    <x v="543"/>
    <x v="530"/>
    <x v="1"/>
    <x v="56"/>
    <x v="2"/>
    <x v="1"/>
    <n v="276"/>
    <n v="11999"/>
    <n v="3311724"/>
    <n v="3479.7099999999996"/>
    <x v="0"/>
    <n v="8"/>
  </r>
  <r>
    <x v="544"/>
    <x v="531"/>
    <x v="1"/>
    <x v="8"/>
    <x v="1"/>
    <x v="0"/>
    <n v="30254"/>
    <n v="3999"/>
    <n v="120985746"/>
    <n v="1999.5"/>
    <x v="0"/>
    <n v="8"/>
  </r>
  <r>
    <x v="545"/>
    <x v="367"/>
    <x v="1"/>
    <x v="38"/>
    <x v="4"/>
    <x v="0"/>
    <n v="17161"/>
    <n v="17999"/>
    <n v="308880839"/>
    <n v="14039.220000000001"/>
    <x v="0"/>
    <n v="5"/>
  </r>
  <r>
    <x v="546"/>
    <x v="532"/>
    <x v="1"/>
    <x v="37"/>
    <x v="5"/>
    <x v="0"/>
    <n v="14"/>
    <n v="499"/>
    <n v="6986"/>
    <n v="279.44000000000005"/>
    <x v="2"/>
    <n v="3"/>
  </r>
  <r>
    <x v="547"/>
    <x v="533"/>
    <x v="1"/>
    <x v="48"/>
    <x v="3"/>
    <x v="0"/>
    <n v="14560"/>
    <n v="1399"/>
    <n v="20369440"/>
    <n v="797.43"/>
    <x v="0"/>
    <n v="8"/>
  </r>
  <r>
    <x v="548"/>
    <x v="534"/>
    <x v="1"/>
    <x v="49"/>
    <x v="3"/>
    <x v="1"/>
    <n v="3156"/>
    <n v="2999"/>
    <n v="9464844"/>
    <n v="509.83000000000004"/>
    <x v="0"/>
    <n v="8"/>
  </r>
  <r>
    <x v="549"/>
    <x v="535"/>
    <x v="1"/>
    <x v="62"/>
    <x v="3"/>
    <x v="0"/>
    <n v="9340"/>
    <n v="499"/>
    <n v="4660660"/>
    <n v="409.17999999999995"/>
    <x v="2"/>
    <n v="8"/>
  </r>
  <r>
    <x v="550"/>
    <x v="536"/>
    <x v="1"/>
    <x v="43"/>
    <x v="5"/>
    <x v="0"/>
    <n v="768"/>
    <n v="11999"/>
    <n v="9215232"/>
    <n v="8999.25"/>
    <x v="0"/>
    <n v="8"/>
  </r>
  <r>
    <x v="551"/>
    <x v="537"/>
    <x v="1"/>
    <x v="72"/>
    <x v="6"/>
    <x v="0"/>
    <n v="28978"/>
    <n v="1499"/>
    <n v="43438022"/>
    <n v="1184.21"/>
    <x v="0"/>
    <n v="8"/>
  </r>
  <r>
    <x v="552"/>
    <x v="538"/>
    <x v="1"/>
    <x v="28"/>
    <x v="3"/>
    <x v="1"/>
    <n v="18998"/>
    <n v="19499"/>
    <n v="370442002"/>
    <n v="5459.72"/>
    <x v="0"/>
    <n v="8"/>
  </r>
  <r>
    <x v="553"/>
    <x v="539"/>
    <x v="1"/>
    <x v="22"/>
    <x v="0"/>
    <x v="0"/>
    <n v="4971"/>
    <n v="499"/>
    <n v="2480529"/>
    <n v="359.28"/>
    <x v="2"/>
    <n v="8"/>
  </r>
  <r>
    <x v="554"/>
    <x v="540"/>
    <x v="1"/>
    <x v="11"/>
    <x v="6"/>
    <x v="0"/>
    <n v="1526"/>
    <n v="6999"/>
    <n v="10680474"/>
    <n v="4409.37"/>
    <x v="0"/>
    <n v="8"/>
  </r>
  <r>
    <x v="555"/>
    <x v="541"/>
    <x v="1"/>
    <x v="11"/>
    <x v="3"/>
    <x v="0"/>
    <n v="363711"/>
    <n v="999"/>
    <n v="363347289"/>
    <n v="629.37"/>
    <x v="0"/>
    <n v="8"/>
  </r>
  <r>
    <x v="556"/>
    <x v="542"/>
    <x v="1"/>
    <x v="29"/>
    <x v="2"/>
    <x v="0"/>
    <n v="136954"/>
    <n v="4490"/>
    <n v="614923460"/>
    <n v="3008.3"/>
    <x v="0"/>
    <n v="3"/>
  </r>
  <r>
    <x v="557"/>
    <x v="543"/>
    <x v="0"/>
    <x v="37"/>
    <x v="4"/>
    <x v="0"/>
    <n v="253105"/>
    <n v="650"/>
    <n v="164518250"/>
    <n v="364.00000000000006"/>
    <x v="2"/>
    <n v="8"/>
  </r>
  <r>
    <x v="558"/>
    <x v="544"/>
    <x v="0"/>
    <x v="9"/>
    <x v="5"/>
    <x v="1"/>
    <n v="61314"/>
    <n v="895"/>
    <n v="54876030"/>
    <n v="295.35000000000002"/>
    <x v="2"/>
    <n v="8"/>
  </r>
  <r>
    <x v="559"/>
    <x v="545"/>
    <x v="0"/>
    <x v="86"/>
    <x v="11"/>
    <x v="1"/>
    <n v="7354"/>
    <n v="237"/>
    <n v="1742898"/>
    <n v="18.96"/>
    <x v="1"/>
    <n v="8"/>
  </r>
  <r>
    <x v="560"/>
    <x v="546"/>
    <x v="1"/>
    <x v="48"/>
    <x v="11"/>
    <x v="0"/>
    <n v="180998"/>
    <n v="2990"/>
    <n v="541184020"/>
    <n v="1704.3"/>
    <x v="0"/>
    <n v="8"/>
  </r>
  <r>
    <x v="561"/>
    <x v="547"/>
    <x v="0"/>
    <x v="33"/>
    <x v="12"/>
    <x v="0"/>
    <n v="690"/>
    <n v="699"/>
    <n v="482310"/>
    <n v="433.38"/>
    <x v="2"/>
    <n v="8"/>
  </r>
  <r>
    <x v="562"/>
    <x v="548"/>
    <x v="1"/>
    <x v="6"/>
    <x v="3"/>
    <x v="0"/>
    <n v="141841"/>
    <n v="3990"/>
    <n v="565945590"/>
    <n v="2593.5"/>
    <x v="0"/>
    <n v="8"/>
  </r>
  <r>
    <x v="563"/>
    <x v="549"/>
    <x v="0"/>
    <x v="36"/>
    <x v="4"/>
    <x v="0"/>
    <n v="24791"/>
    <n v="1499"/>
    <n v="37161709"/>
    <n v="1154.23"/>
    <x v="0"/>
    <n v="8"/>
  </r>
  <r>
    <x v="564"/>
    <x v="550"/>
    <x v="1"/>
    <x v="11"/>
    <x v="12"/>
    <x v="0"/>
    <n v="21764"/>
    <n v="399"/>
    <n v="8683836"/>
    <n v="251.37"/>
    <x v="2"/>
    <n v="8"/>
  </r>
  <r>
    <x v="565"/>
    <x v="551"/>
    <x v="1"/>
    <x v="12"/>
    <x v="3"/>
    <x v="0"/>
    <n v="107151"/>
    <n v="3990"/>
    <n v="427532490"/>
    <n v="2753.1"/>
    <x v="0"/>
    <n v="8"/>
  </r>
  <r>
    <x v="566"/>
    <x v="552"/>
    <x v="1"/>
    <x v="8"/>
    <x v="2"/>
    <x v="0"/>
    <n v="92995"/>
    <n v="999"/>
    <n v="92902005"/>
    <n v="499.5"/>
    <x v="2"/>
    <n v="8"/>
  </r>
  <r>
    <x v="567"/>
    <x v="553"/>
    <x v="0"/>
    <x v="2"/>
    <x v="3"/>
    <x v="0"/>
    <n v="8751"/>
    <n v="999"/>
    <n v="8742249"/>
    <n v="899.1"/>
    <x v="0"/>
    <n v="8"/>
  </r>
  <r>
    <x v="568"/>
    <x v="554"/>
    <x v="0"/>
    <x v="45"/>
    <x v="0"/>
    <x v="0"/>
    <n v="64273"/>
    <n v="1500"/>
    <n v="96409500"/>
    <n v="1020.0000000000001"/>
    <x v="0"/>
    <n v="8"/>
  </r>
  <r>
    <x v="569"/>
    <x v="555"/>
    <x v="0"/>
    <x v="53"/>
    <x v="4"/>
    <x v="0"/>
    <n v="54315"/>
    <n v="649"/>
    <n v="35250435"/>
    <n v="382.90999999999997"/>
    <x v="2"/>
    <n v="8"/>
  </r>
  <r>
    <x v="570"/>
    <x v="556"/>
    <x v="0"/>
    <x v="8"/>
    <x v="3"/>
    <x v="0"/>
    <n v="1597"/>
    <n v="599"/>
    <n v="956603"/>
    <n v="299.5"/>
    <x v="2"/>
    <n v="8"/>
  </r>
  <r>
    <x v="571"/>
    <x v="557"/>
    <x v="1"/>
    <x v="29"/>
    <x v="2"/>
    <x v="0"/>
    <n v="77027"/>
    <n v="999"/>
    <n v="76949973"/>
    <n v="669.33"/>
    <x v="0"/>
    <n v="8"/>
  </r>
  <r>
    <x v="572"/>
    <x v="558"/>
    <x v="0"/>
    <x v="12"/>
    <x v="4"/>
    <x v="0"/>
    <n v="28829"/>
    <n v="1799"/>
    <n v="51863371"/>
    <n v="1241.31"/>
    <x v="0"/>
    <n v="8"/>
  </r>
  <r>
    <x v="573"/>
    <x v="559"/>
    <x v="0"/>
    <x v="34"/>
    <x v="6"/>
    <x v="0"/>
    <n v="33176"/>
    <n v="650"/>
    <n v="21564400"/>
    <n v="351"/>
    <x v="2"/>
    <n v="8"/>
  </r>
  <r>
    <x v="574"/>
    <x v="560"/>
    <x v="2"/>
    <x v="13"/>
    <x v="1"/>
    <x v="0"/>
    <n v="68664"/>
    <n v="1995"/>
    <n v="136984680"/>
    <n v="1197"/>
    <x v="0"/>
    <n v="8"/>
  </r>
  <r>
    <x v="575"/>
    <x v="561"/>
    <x v="1"/>
    <x v="85"/>
    <x v="6"/>
    <x v="1"/>
    <n v="28030"/>
    <n v="315"/>
    <n v="8829450"/>
    <n v="50.4"/>
    <x v="1"/>
    <n v="8"/>
  </r>
  <r>
    <x v="576"/>
    <x v="562"/>
    <x v="3"/>
    <x v="26"/>
    <x v="4"/>
    <x v="1"/>
    <n v="5792"/>
    <n v="50"/>
    <n v="289600"/>
    <n v="0"/>
    <x v="1"/>
    <n v="8"/>
  </r>
  <r>
    <x v="577"/>
    <x v="563"/>
    <x v="4"/>
    <x v="73"/>
    <x v="2"/>
    <x v="1"/>
    <n v="14778"/>
    <n v="165"/>
    <n v="2438370"/>
    <n v="34.65"/>
    <x v="1"/>
    <n v="8"/>
  </r>
  <r>
    <x v="578"/>
    <x v="564"/>
    <x v="1"/>
    <x v="6"/>
    <x v="3"/>
    <x v="0"/>
    <n v="91770"/>
    <n v="1290"/>
    <n v="118383300"/>
    <n v="838.5"/>
    <x v="0"/>
    <n v="8"/>
  </r>
  <r>
    <x v="579"/>
    <x v="565"/>
    <x v="1"/>
    <x v="12"/>
    <x v="0"/>
    <x v="0"/>
    <n v="206"/>
    <n v="1290"/>
    <n v="265740"/>
    <n v="890.09999999999991"/>
    <x v="0"/>
    <n v="8"/>
  </r>
  <r>
    <x v="580"/>
    <x v="566"/>
    <x v="0"/>
    <x v="15"/>
    <x v="0"/>
    <x v="1"/>
    <n v="33717"/>
    <n v="2498"/>
    <n v="84225066"/>
    <n v="1099.1200000000001"/>
    <x v="0"/>
    <n v="8"/>
  </r>
  <r>
    <x v="581"/>
    <x v="567"/>
    <x v="0"/>
    <x v="75"/>
    <x v="6"/>
    <x v="1"/>
    <n v="50810"/>
    <n v="4999"/>
    <n v="253999190"/>
    <n v="899.81999999999994"/>
    <x v="0"/>
    <n v="8"/>
  </r>
  <r>
    <x v="582"/>
    <x v="568"/>
    <x v="1"/>
    <x v="43"/>
    <x v="7"/>
    <x v="0"/>
    <n v="3369"/>
    <n v="1999"/>
    <n v="6734631"/>
    <n v="1499.25"/>
    <x v="0"/>
    <n v="8"/>
  </r>
  <r>
    <x v="583"/>
    <x v="569"/>
    <x v="0"/>
    <x v="9"/>
    <x v="12"/>
    <x v="1"/>
    <n v="11827"/>
    <n v="449"/>
    <n v="5310323"/>
    <n v="148.17000000000002"/>
    <x v="1"/>
    <n v="8"/>
  </r>
  <r>
    <x v="584"/>
    <x v="570"/>
    <x v="0"/>
    <x v="77"/>
    <x v="12"/>
    <x v="1"/>
    <n v="15295"/>
    <n v="999"/>
    <n v="15279705"/>
    <n v="299.7"/>
    <x v="2"/>
    <n v="8"/>
  </r>
  <r>
    <x v="585"/>
    <x v="571"/>
    <x v="1"/>
    <x v="27"/>
    <x v="4"/>
    <x v="0"/>
    <n v="27139"/>
    <n v="3990"/>
    <n v="108284610"/>
    <n v="3192"/>
    <x v="0"/>
    <n v="8"/>
  </r>
  <r>
    <x v="586"/>
    <x v="572"/>
    <x v="1"/>
    <x v="43"/>
    <x v="2"/>
    <x v="0"/>
    <n v="9504"/>
    <n v="5499"/>
    <n v="52262496"/>
    <n v="4124.25"/>
    <x v="0"/>
    <n v="8"/>
  </r>
  <r>
    <x v="587"/>
    <x v="573"/>
    <x v="0"/>
    <x v="33"/>
    <x v="4"/>
    <x v="0"/>
    <n v="30058"/>
    <n v="1350"/>
    <n v="40578300"/>
    <n v="837"/>
    <x v="0"/>
    <n v="8"/>
  </r>
  <r>
    <x v="588"/>
    <x v="574"/>
    <x v="1"/>
    <x v="33"/>
    <x v="3"/>
    <x v="0"/>
    <n v="109864"/>
    <n v="3990"/>
    <n v="438357360"/>
    <n v="2473.8000000000002"/>
    <x v="0"/>
    <n v="5"/>
  </r>
  <r>
    <x v="589"/>
    <x v="575"/>
    <x v="3"/>
    <x v="26"/>
    <x v="6"/>
    <x v="1"/>
    <n v="5760"/>
    <n v="1295"/>
    <n v="7459200"/>
    <n v="0"/>
    <x v="1"/>
    <n v="8"/>
  </r>
  <r>
    <x v="590"/>
    <x v="576"/>
    <x v="0"/>
    <x v="46"/>
    <x v="0"/>
    <x v="0"/>
    <n v="49551"/>
    <n v="5499"/>
    <n v="272480949"/>
    <n v="3629.34"/>
    <x v="0"/>
    <n v="8"/>
  </r>
  <r>
    <x v="591"/>
    <x v="577"/>
    <x v="1"/>
    <x v="12"/>
    <x v="3"/>
    <x v="0"/>
    <n v="161677"/>
    <n v="1490"/>
    <n v="240898730"/>
    <n v="1028.0999999999999"/>
    <x v="0"/>
    <n v="8"/>
  </r>
  <r>
    <x v="592"/>
    <x v="578"/>
    <x v="1"/>
    <x v="13"/>
    <x v="2"/>
    <x v="0"/>
    <n v="21372"/>
    <n v="995"/>
    <n v="21265140"/>
    <n v="597"/>
    <x v="0"/>
    <n v="8"/>
  </r>
  <r>
    <x v="593"/>
    <x v="579"/>
    <x v="0"/>
    <x v="80"/>
    <x v="1"/>
    <x v="1"/>
    <n v="7199"/>
    <n v="761"/>
    <n v="5478439"/>
    <n v="45.66"/>
    <x v="1"/>
    <n v="8"/>
  </r>
  <r>
    <x v="594"/>
    <x v="580"/>
    <x v="0"/>
    <x v="65"/>
    <x v="12"/>
    <x v="0"/>
    <n v="15233"/>
    <n v="299"/>
    <n v="4554667"/>
    <n v="260.13"/>
    <x v="2"/>
    <n v="8"/>
  </r>
  <r>
    <x v="595"/>
    <x v="581"/>
    <x v="0"/>
    <x v="0"/>
    <x v="4"/>
    <x v="0"/>
    <n v="55747"/>
    <n v="2500"/>
    <n v="139367500"/>
    <n v="1600"/>
    <x v="0"/>
    <n v="8"/>
  </r>
  <r>
    <x v="596"/>
    <x v="582"/>
    <x v="1"/>
    <x v="60"/>
    <x v="11"/>
    <x v="0"/>
    <n v="14961"/>
    <n v="4999"/>
    <n v="74790039"/>
    <n v="3799.2400000000002"/>
    <x v="0"/>
    <n v="8"/>
  </r>
  <r>
    <x v="597"/>
    <x v="583"/>
    <x v="0"/>
    <x v="37"/>
    <x v="5"/>
    <x v="0"/>
    <n v="9275"/>
    <n v="1299"/>
    <n v="12048225"/>
    <n v="727.44"/>
    <x v="0"/>
    <n v="8"/>
  </r>
  <r>
    <x v="598"/>
    <x v="584"/>
    <x v="1"/>
    <x v="57"/>
    <x v="7"/>
    <x v="0"/>
    <n v="28324"/>
    <n v="8999"/>
    <n v="254887676"/>
    <n v="7469.17"/>
    <x v="0"/>
    <n v="8"/>
  </r>
  <r>
    <x v="599"/>
    <x v="585"/>
    <x v="1"/>
    <x v="49"/>
    <x v="5"/>
    <x v="1"/>
    <n v="644"/>
    <n v="180"/>
    <n v="115920"/>
    <n v="30.6"/>
    <x v="1"/>
    <n v="8"/>
  </r>
  <r>
    <x v="600"/>
    <x v="586"/>
    <x v="0"/>
    <x v="35"/>
    <x v="5"/>
    <x v="1"/>
    <n v="18139"/>
    <n v="549"/>
    <n v="9958311"/>
    <n v="148.23000000000002"/>
    <x v="1"/>
    <n v="8"/>
  </r>
  <r>
    <x v="601"/>
    <x v="587"/>
    <x v="4"/>
    <x v="59"/>
    <x v="5"/>
    <x v="1"/>
    <n v="7203"/>
    <n v="225"/>
    <n v="1620675"/>
    <n v="33.75"/>
    <x v="1"/>
    <n v="8"/>
  </r>
  <r>
    <x v="602"/>
    <x v="588"/>
    <x v="0"/>
    <x v="65"/>
    <x v="0"/>
    <x v="0"/>
    <n v="491"/>
    <n v="999"/>
    <n v="490509"/>
    <n v="869.13"/>
    <x v="0"/>
    <n v="8"/>
  </r>
  <r>
    <x v="603"/>
    <x v="589"/>
    <x v="0"/>
    <x v="29"/>
    <x v="6"/>
    <x v="0"/>
    <n v="13568"/>
    <n v="599"/>
    <n v="8127232"/>
    <n v="401.33000000000004"/>
    <x v="2"/>
    <n v="8"/>
  </r>
  <r>
    <x v="604"/>
    <x v="590"/>
    <x v="1"/>
    <x v="38"/>
    <x v="11"/>
    <x v="0"/>
    <n v="3390"/>
    <n v="4499"/>
    <n v="15251610"/>
    <n v="3509.2200000000003"/>
    <x v="0"/>
    <n v="8"/>
  </r>
  <r>
    <x v="605"/>
    <x v="591"/>
    <x v="1"/>
    <x v="27"/>
    <x v="11"/>
    <x v="0"/>
    <n v="103052"/>
    <n v="4499"/>
    <n v="463630948"/>
    <n v="3599.2000000000003"/>
    <x v="0"/>
    <n v="8"/>
  </r>
  <r>
    <x v="606"/>
    <x v="592"/>
    <x v="3"/>
    <x v="84"/>
    <x v="5"/>
    <x v="1"/>
    <n v="12179"/>
    <n v="550"/>
    <n v="6698450"/>
    <n v="27.5"/>
    <x v="1"/>
    <n v="8"/>
  </r>
  <r>
    <x v="607"/>
    <x v="593"/>
    <x v="1"/>
    <x v="13"/>
    <x v="11"/>
    <x v="0"/>
    <n v="12958"/>
    <n v="1999"/>
    <n v="25903042"/>
    <n v="1199.3999999999999"/>
    <x v="0"/>
    <n v="8"/>
  </r>
  <r>
    <x v="608"/>
    <x v="594"/>
    <x v="0"/>
    <x v="1"/>
    <x v="0"/>
    <x v="1"/>
    <n v="8258"/>
    <n v="1199"/>
    <n v="9901342"/>
    <n v="515.56999999999994"/>
    <x v="0"/>
    <n v="8"/>
  </r>
  <r>
    <x v="609"/>
    <x v="595"/>
    <x v="0"/>
    <x v="46"/>
    <x v="3"/>
    <x v="0"/>
    <n v="11716"/>
    <n v="3490"/>
    <n v="40888840"/>
    <n v="2303.4"/>
    <x v="0"/>
    <n v="8"/>
  </r>
  <r>
    <x v="610"/>
    <x v="596"/>
    <x v="0"/>
    <x v="8"/>
    <x v="5"/>
    <x v="0"/>
    <n v="35024"/>
    <n v="4999"/>
    <n v="175084976"/>
    <n v="2499.5"/>
    <x v="0"/>
    <n v="8"/>
  </r>
  <r>
    <x v="611"/>
    <x v="597"/>
    <x v="1"/>
    <x v="0"/>
    <x v="3"/>
    <x v="0"/>
    <n v="55192"/>
    <n v="4999"/>
    <n v="275904808"/>
    <n v="3199.36"/>
    <x v="0"/>
    <n v="8"/>
  </r>
  <r>
    <x v="612"/>
    <x v="598"/>
    <x v="1"/>
    <x v="28"/>
    <x v="3"/>
    <x v="1"/>
    <n v="119466"/>
    <n v="599"/>
    <n v="71560134"/>
    <n v="167.72000000000003"/>
    <x v="1"/>
    <n v="8"/>
  </r>
  <r>
    <x v="613"/>
    <x v="599"/>
    <x v="0"/>
    <x v="27"/>
    <x v="12"/>
    <x v="0"/>
    <n v="9638"/>
    <n v="499"/>
    <n v="4809362"/>
    <n v="399.20000000000005"/>
    <x v="2"/>
    <n v="8"/>
  </r>
  <r>
    <x v="614"/>
    <x v="600"/>
    <x v="0"/>
    <x v="75"/>
    <x v="9"/>
    <x v="1"/>
    <n v="33735"/>
    <n v="399"/>
    <n v="13460265"/>
    <n v="71.819999999999993"/>
    <x v="1"/>
    <n v="8"/>
  </r>
  <r>
    <x v="615"/>
    <x v="601"/>
    <x v="0"/>
    <x v="34"/>
    <x v="11"/>
    <x v="0"/>
    <n v="3044"/>
    <n v="299"/>
    <n v="910156"/>
    <n v="161.46"/>
    <x v="1"/>
    <n v="8"/>
  </r>
  <r>
    <x v="616"/>
    <x v="602"/>
    <x v="1"/>
    <x v="50"/>
    <x v="1"/>
    <x v="0"/>
    <n v="33584"/>
    <n v="2499"/>
    <n v="83926416"/>
    <n v="1299.48"/>
    <x v="0"/>
    <n v="8"/>
  </r>
  <r>
    <x v="617"/>
    <x v="603"/>
    <x v="1"/>
    <x v="34"/>
    <x v="2"/>
    <x v="0"/>
    <n v="1779"/>
    <n v="2299"/>
    <n v="4089921"/>
    <n v="1241.46"/>
    <x v="0"/>
    <n v="8"/>
  </r>
  <r>
    <x v="618"/>
    <x v="604"/>
    <x v="1"/>
    <x v="79"/>
    <x v="5"/>
    <x v="1"/>
    <n v="26556"/>
    <n v="250"/>
    <n v="6639000"/>
    <n v="25"/>
    <x v="1"/>
    <n v="8"/>
  </r>
  <r>
    <x v="619"/>
    <x v="605"/>
    <x v="0"/>
    <x v="37"/>
    <x v="4"/>
    <x v="0"/>
    <n v="25903"/>
    <n v="1499"/>
    <n v="38828597"/>
    <n v="839.44"/>
    <x v="0"/>
    <n v="8"/>
  </r>
  <r>
    <x v="620"/>
    <x v="606"/>
    <x v="0"/>
    <x v="13"/>
    <x v="4"/>
    <x v="0"/>
    <n v="53464"/>
    <n v="2800"/>
    <n v="149699200"/>
    <n v="1680"/>
    <x v="0"/>
    <n v="8"/>
  </r>
  <r>
    <x v="621"/>
    <x v="607"/>
    <x v="0"/>
    <x v="1"/>
    <x v="5"/>
    <x v="1"/>
    <n v="5176"/>
    <n v="299"/>
    <n v="1547624"/>
    <n v="128.57"/>
    <x v="1"/>
    <n v="8"/>
  </r>
  <r>
    <x v="622"/>
    <x v="608"/>
    <x v="0"/>
    <x v="66"/>
    <x v="5"/>
    <x v="1"/>
    <n v="8614"/>
    <n v="404"/>
    <n v="3480056"/>
    <n v="96.96"/>
    <x v="1"/>
    <n v="8"/>
  </r>
  <r>
    <x v="623"/>
    <x v="609"/>
    <x v="1"/>
    <x v="48"/>
    <x v="11"/>
    <x v="0"/>
    <n v="60026"/>
    <n v="1399"/>
    <n v="83976374"/>
    <n v="797.43"/>
    <x v="0"/>
    <n v="8"/>
  </r>
  <r>
    <x v="624"/>
    <x v="610"/>
    <x v="0"/>
    <x v="8"/>
    <x v="11"/>
    <x v="0"/>
    <n v="3066"/>
    <n v="599"/>
    <n v="1836534"/>
    <n v="299.5"/>
    <x v="2"/>
    <n v="8"/>
  </r>
  <r>
    <x v="625"/>
    <x v="611"/>
    <x v="0"/>
    <x v="10"/>
    <x v="1"/>
    <x v="0"/>
    <n v="2102"/>
    <n v="999"/>
    <n v="2099898"/>
    <n v="549.45000000000005"/>
    <x v="0"/>
    <n v="8"/>
  </r>
  <r>
    <x v="626"/>
    <x v="612"/>
    <x v="0"/>
    <x v="16"/>
    <x v="5"/>
    <x v="1"/>
    <n v="34852"/>
    <n v="1295"/>
    <n v="45133340"/>
    <n v="492.1"/>
    <x v="2"/>
    <n v="8"/>
  </r>
  <r>
    <x v="627"/>
    <x v="613"/>
    <x v="3"/>
    <x v="87"/>
    <x v="6"/>
    <x v="1"/>
    <n v="8618"/>
    <n v="160"/>
    <n v="1378880"/>
    <n v="3.2"/>
    <x v="1"/>
    <n v="8"/>
  </r>
  <r>
    <x v="628"/>
    <x v="614"/>
    <x v="0"/>
    <x v="9"/>
    <x v="1"/>
    <x v="1"/>
    <n v="4018"/>
    <n v="899"/>
    <n v="3612182"/>
    <n v="296.67"/>
    <x v="2"/>
    <n v="8"/>
  </r>
  <r>
    <x v="629"/>
    <x v="615"/>
    <x v="1"/>
    <x v="52"/>
    <x v="4"/>
    <x v="1"/>
    <n v="11687"/>
    <n v="599"/>
    <n v="7000513"/>
    <n v="119.80000000000001"/>
    <x v="1"/>
    <n v="8"/>
  </r>
  <r>
    <x v="630"/>
    <x v="616"/>
    <x v="1"/>
    <x v="41"/>
    <x v="11"/>
    <x v="1"/>
    <n v="11015"/>
    <n v="2990"/>
    <n v="32934850"/>
    <n v="1405.3"/>
    <x v="0"/>
    <n v="8"/>
  </r>
  <r>
    <x v="631"/>
    <x v="617"/>
    <x v="0"/>
    <x v="9"/>
    <x v="4"/>
    <x v="1"/>
    <n v="95116"/>
    <n v="899"/>
    <n v="85509284"/>
    <n v="296.67"/>
    <x v="2"/>
    <n v="8"/>
  </r>
  <r>
    <x v="632"/>
    <x v="618"/>
    <x v="0"/>
    <x v="48"/>
    <x v="4"/>
    <x v="0"/>
    <n v="23022"/>
    <n v="3000"/>
    <n v="69066000"/>
    <n v="1709.9999999999998"/>
    <x v="0"/>
    <n v="8"/>
  </r>
  <r>
    <x v="633"/>
    <x v="619"/>
    <x v="0"/>
    <x v="88"/>
    <x v="4"/>
    <x v="0"/>
    <n v="4426"/>
    <n v="4999"/>
    <n v="22125574"/>
    <n v="4699.0599999999995"/>
    <x v="0"/>
    <n v="8"/>
  </r>
  <r>
    <x v="634"/>
    <x v="620"/>
    <x v="0"/>
    <x v="83"/>
    <x v="0"/>
    <x v="1"/>
    <n v="4567"/>
    <n v="861"/>
    <n v="3932187"/>
    <n v="34.44"/>
    <x v="1"/>
    <n v="8"/>
  </r>
  <r>
    <x v="635"/>
    <x v="621"/>
    <x v="1"/>
    <x v="80"/>
    <x v="1"/>
    <x v="1"/>
    <n v="13797"/>
    <n v="795"/>
    <n v="10968615"/>
    <n v="47.699999999999996"/>
    <x v="1"/>
    <n v="8"/>
  </r>
  <r>
    <x v="636"/>
    <x v="622"/>
    <x v="1"/>
    <x v="16"/>
    <x v="5"/>
    <x v="1"/>
    <n v="15137"/>
    <n v="2495"/>
    <n v="37766815"/>
    <n v="948.1"/>
    <x v="0"/>
    <n v="8"/>
  </r>
  <r>
    <x v="637"/>
    <x v="623"/>
    <x v="0"/>
    <x v="19"/>
    <x v="0"/>
    <x v="1"/>
    <n v="156638"/>
    <n v="2499"/>
    <n v="391438362"/>
    <n v="1024.5899999999999"/>
    <x v="0"/>
    <n v="8"/>
  </r>
  <r>
    <x v="638"/>
    <x v="624"/>
    <x v="3"/>
    <x v="43"/>
    <x v="3"/>
    <x v="0"/>
    <n v="9344"/>
    <n v="800"/>
    <n v="7475200"/>
    <n v="600"/>
    <x v="0"/>
    <n v="8"/>
  </r>
  <r>
    <x v="639"/>
    <x v="625"/>
    <x v="1"/>
    <x v="26"/>
    <x v="6"/>
    <x v="1"/>
    <n v="4875"/>
    <n v="549"/>
    <n v="2676375"/>
    <n v="0"/>
    <x v="1"/>
    <n v="8"/>
  </r>
  <r>
    <x v="640"/>
    <x v="626"/>
    <x v="1"/>
    <x v="13"/>
    <x v="4"/>
    <x v="0"/>
    <n v="4744"/>
    <n v="29999"/>
    <n v="142315256"/>
    <n v="17999.399999999998"/>
    <x v="0"/>
    <n v="8"/>
  </r>
  <r>
    <x v="641"/>
    <x v="627"/>
    <x v="1"/>
    <x v="11"/>
    <x v="2"/>
    <x v="0"/>
    <n v="12452"/>
    <n v="3499"/>
    <n v="43569548"/>
    <n v="2204.37"/>
    <x v="0"/>
    <n v="8"/>
  </r>
  <r>
    <x v="642"/>
    <x v="628"/>
    <x v="1"/>
    <x v="59"/>
    <x v="6"/>
    <x v="1"/>
    <n v="17810"/>
    <n v="315"/>
    <n v="5610150"/>
    <n v="47.25"/>
    <x v="1"/>
    <n v="8"/>
  </r>
  <r>
    <x v="643"/>
    <x v="629"/>
    <x v="1"/>
    <x v="41"/>
    <x v="3"/>
    <x v="1"/>
    <n v="53648"/>
    <n v="1499"/>
    <n v="80418352"/>
    <n v="704.53"/>
    <x v="0"/>
    <n v="8"/>
  </r>
  <r>
    <x v="644"/>
    <x v="630"/>
    <x v="0"/>
    <x v="34"/>
    <x v="0"/>
    <x v="0"/>
    <n v="2014"/>
    <n v="13750"/>
    <n v="27692500"/>
    <n v="7425.0000000000009"/>
    <x v="0"/>
    <n v="8"/>
  </r>
  <r>
    <x v="645"/>
    <x v="631"/>
    <x v="0"/>
    <x v="26"/>
    <x v="11"/>
    <x v="1"/>
    <n v="5958"/>
    <n v="59"/>
    <n v="351522"/>
    <n v="0"/>
    <x v="1"/>
    <n v="8"/>
  </r>
  <r>
    <x v="646"/>
    <x v="632"/>
    <x v="1"/>
    <x v="1"/>
    <x v="4"/>
    <x v="1"/>
    <n v="38221"/>
    <n v="999"/>
    <n v="38182779"/>
    <n v="429.57"/>
    <x v="2"/>
    <n v="8"/>
  </r>
  <r>
    <x v="647"/>
    <x v="633"/>
    <x v="1"/>
    <x v="32"/>
    <x v="2"/>
    <x v="1"/>
    <n v="64705"/>
    <n v="999"/>
    <n v="64640295"/>
    <n v="449.55"/>
    <x v="2"/>
    <n v="8"/>
  </r>
  <r>
    <x v="648"/>
    <x v="634"/>
    <x v="0"/>
    <x v="63"/>
    <x v="2"/>
    <x v="1"/>
    <n v="17348"/>
    <n v="699"/>
    <n v="12126252"/>
    <n v="251.64"/>
    <x v="2"/>
    <n v="8"/>
  </r>
  <r>
    <x v="649"/>
    <x v="635"/>
    <x v="1"/>
    <x v="8"/>
    <x v="7"/>
    <x v="0"/>
    <n v="87798"/>
    <n v="2999"/>
    <n v="263306202"/>
    <n v="1499.5"/>
    <x v="0"/>
    <n v="8"/>
  </r>
  <r>
    <x v="650"/>
    <x v="636"/>
    <x v="1"/>
    <x v="54"/>
    <x v="0"/>
    <x v="1"/>
    <n v="24432"/>
    <n v="499"/>
    <n v="12191568"/>
    <n v="199.60000000000002"/>
    <x v="1"/>
    <n v="8"/>
  </r>
  <r>
    <x v="651"/>
    <x v="637"/>
    <x v="0"/>
    <x v="53"/>
    <x v="4"/>
    <x v="0"/>
    <n v="189104"/>
    <n v="1400"/>
    <n v="264745600"/>
    <n v="826"/>
    <x v="0"/>
    <n v="8"/>
  </r>
  <r>
    <x v="652"/>
    <x v="638"/>
    <x v="1"/>
    <x v="66"/>
    <x v="0"/>
    <x v="1"/>
    <n v="93112"/>
    <n v="3299"/>
    <n v="307176488"/>
    <n v="791.76"/>
    <x v="0"/>
    <n v="8"/>
  </r>
  <r>
    <x v="653"/>
    <x v="639"/>
    <x v="1"/>
    <x v="27"/>
    <x v="2"/>
    <x v="0"/>
    <n v="47521"/>
    <n v="5999"/>
    <n v="285078479"/>
    <n v="4799.2"/>
    <x v="0"/>
    <n v="8"/>
  </r>
  <r>
    <x v="654"/>
    <x v="640"/>
    <x v="1"/>
    <x v="52"/>
    <x v="4"/>
    <x v="1"/>
    <n v="27201"/>
    <n v="499"/>
    <n v="13573299"/>
    <n v="99.800000000000011"/>
    <x v="1"/>
    <n v="8"/>
  </r>
  <r>
    <x v="655"/>
    <x v="641"/>
    <x v="0"/>
    <x v="55"/>
    <x v="4"/>
    <x v="1"/>
    <n v="31534"/>
    <n v="375"/>
    <n v="11825250"/>
    <n v="97.5"/>
    <x v="1"/>
    <n v="8"/>
  </r>
  <r>
    <x v="656"/>
    <x v="642"/>
    <x v="1"/>
    <x v="8"/>
    <x v="2"/>
    <x v="0"/>
    <n v="7571"/>
    <n v="4999"/>
    <n v="37847429"/>
    <n v="2499.5"/>
    <x v="0"/>
    <n v="8"/>
  </r>
  <r>
    <x v="657"/>
    <x v="643"/>
    <x v="3"/>
    <x v="81"/>
    <x v="5"/>
    <x v="1"/>
    <n v="6537"/>
    <n v="160"/>
    <n v="1045920"/>
    <n v="22.400000000000002"/>
    <x v="1"/>
    <n v="8"/>
  </r>
  <r>
    <x v="658"/>
    <x v="644"/>
    <x v="0"/>
    <x v="54"/>
    <x v="6"/>
    <x v="1"/>
    <n v="21010"/>
    <n v="499"/>
    <n v="10483990"/>
    <n v="199.60000000000002"/>
    <x v="1"/>
    <n v="8"/>
  </r>
  <r>
    <x v="659"/>
    <x v="645"/>
    <x v="1"/>
    <x v="10"/>
    <x v="2"/>
    <x v="0"/>
    <n v="3517"/>
    <n v="3999"/>
    <n v="14064483"/>
    <n v="2199.4500000000003"/>
    <x v="0"/>
    <n v="8"/>
  </r>
  <r>
    <x v="660"/>
    <x v="646"/>
    <x v="1"/>
    <x v="9"/>
    <x v="4"/>
    <x v="1"/>
    <n v="63899"/>
    <n v="2999"/>
    <n v="191633101"/>
    <n v="989.67000000000007"/>
    <x v="0"/>
    <n v="8"/>
  </r>
  <r>
    <x v="661"/>
    <x v="647"/>
    <x v="0"/>
    <x v="25"/>
    <x v="3"/>
    <x v="0"/>
    <n v="5730"/>
    <n v="1499"/>
    <n v="8589270"/>
    <n v="1094.27"/>
    <x v="0"/>
    <n v="8"/>
  </r>
  <r>
    <x v="662"/>
    <x v="648"/>
    <x v="0"/>
    <x v="30"/>
    <x v="0"/>
    <x v="0"/>
    <n v="25488"/>
    <n v="3999"/>
    <n v="101926512"/>
    <n v="2319.4199999999996"/>
    <x v="0"/>
    <n v="8"/>
  </r>
  <r>
    <x v="663"/>
    <x v="649"/>
    <x v="0"/>
    <x v="77"/>
    <x v="6"/>
    <x v="1"/>
    <n v="54405"/>
    <n v="995"/>
    <n v="54132975"/>
    <n v="298.5"/>
    <x v="2"/>
    <n v="8"/>
  </r>
  <r>
    <x v="664"/>
    <x v="650"/>
    <x v="0"/>
    <x v="44"/>
    <x v="0"/>
    <x v="1"/>
    <n v="122478"/>
    <n v="1699"/>
    <n v="208090122"/>
    <n v="543.68000000000006"/>
    <x v="0"/>
    <n v="8"/>
  </r>
  <r>
    <x v="665"/>
    <x v="651"/>
    <x v="0"/>
    <x v="23"/>
    <x v="4"/>
    <x v="1"/>
    <n v="7241"/>
    <n v="1995"/>
    <n v="14445795"/>
    <n v="498.75"/>
    <x v="2"/>
    <n v="8"/>
  </r>
  <r>
    <x v="666"/>
    <x v="652"/>
    <x v="0"/>
    <x v="57"/>
    <x v="1"/>
    <x v="0"/>
    <n v="20457"/>
    <n v="4999"/>
    <n v="102264543"/>
    <n v="4149.17"/>
    <x v="0"/>
    <n v="8"/>
  </r>
  <r>
    <x v="667"/>
    <x v="653"/>
    <x v="3"/>
    <x v="26"/>
    <x v="6"/>
    <x v="1"/>
    <n v="8610"/>
    <n v="440"/>
    <n v="3788400"/>
    <n v="0"/>
    <x v="1"/>
    <n v="8"/>
  </r>
  <r>
    <x v="668"/>
    <x v="654"/>
    <x v="0"/>
    <x v="5"/>
    <x v="2"/>
    <x v="0"/>
    <n v="1087"/>
    <n v="3999"/>
    <n v="4346913"/>
    <n v="3399.15"/>
    <x v="0"/>
    <n v="8"/>
  </r>
  <r>
    <x v="669"/>
    <x v="655"/>
    <x v="0"/>
    <x v="11"/>
    <x v="1"/>
    <x v="0"/>
    <n v="1540"/>
    <n v="399"/>
    <n v="614460"/>
    <n v="251.37"/>
    <x v="2"/>
    <n v="8"/>
  </r>
  <r>
    <x v="670"/>
    <x v="656"/>
    <x v="0"/>
    <x v="58"/>
    <x v="3"/>
    <x v="0"/>
    <n v="401"/>
    <n v="999"/>
    <n v="400599"/>
    <n v="709.29"/>
    <x v="0"/>
    <n v="8"/>
  </r>
  <r>
    <x v="671"/>
    <x v="657"/>
    <x v="0"/>
    <x v="0"/>
    <x v="10"/>
    <x v="0"/>
    <n v="9385"/>
    <n v="499"/>
    <n v="4683115"/>
    <n v="319.36"/>
    <x v="2"/>
    <n v="8"/>
  </r>
  <r>
    <x v="672"/>
    <x v="658"/>
    <x v="1"/>
    <x v="20"/>
    <x v="1"/>
    <x v="0"/>
    <n v="92588"/>
    <n v="4999"/>
    <n v="462847412"/>
    <n v="3499.2999999999997"/>
    <x v="0"/>
    <n v="8"/>
  </r>
  <r>
    <x v="673"/>
    <x v="659"/>
    <x v="1"/>
    <x v="1"/>
    <x v="10"/>
    <x v="1"/>
    <n v="3454"/>
    <n v="699"/>
    <n v="2414346"/>
    <n v="300.57"/>
    <x v="2"/>
    <n v="8"/>
  </r>
  <r>
    <x v="674"/>
    <x v="660"/>
    <x v="0"/>
    <x v="23"/>
    <x v="4"/>
    <x v="1"/>
    <n v="15790"/>
    <n v="799"/>
    <n v="12616210"/>
    <n v="199.75"/>
    <x v="1"/>
    <n v="8"/>
  </r>
  <r>
    <x v="675"/>
    <x v="661"/>
    <x v="0"/>
    <x v="3"/>
    <x v="2"/>
    <x v="0"/>
    <n v="14969"/>
    <n v="2000"/>
    <n v="29938000"/>
    <n v="1060"/>
    <x v="0"/>
    <n v="8"/>
  </r>
  <r>
    <x v="676"/>
    <x v="662"/>
    <x v="1"/>
    <x v="43"/>
    <x v="3"/>
    <x v="0"/>
    <n v="42139"/>
    <n v="9999"/>
    <n v="421347861"/>
    <n v="7499.25"/>
    <x v="0"/>
    <n v="8"/>
  </r>
  <r>
    <x v="677"/>
    <x v="663"/>
    <x v="1"/>
    <x v="89"/>
    <x v="4"/>
    <x v="1"/>
    <n v="989"/>
    <n v="180"/>
    <n v="178020"/>
    <n v="21.599999999999998"/>
    <x v="1"/>
    <n v="8"/>
  </r>
  <r>
    <x v="678"/>
    <x v="664"/>
    <x v="1"/>
    <x v="34"/>
    <x v="6"/>
    <x v="0"/>
    <n v="19624"/>
    <n v="2900"/>
    <n v="56909600"/>
    <n v="1566"/>
    <x v="0"/>
    <n v="8"/>
  </r>
  <r>
    <x v="679"/>
    <x v="665"/>
    <x v="0"/>
    <x v="1"/>
    <x v="0"/>
    <x v="1"/>
    <n v="3201"/>
    <n v="999"/>
    <n v="3197799"/>
    <n v="429.57"/>
    <x v="2"/>
    <n v="8"/>
  </r>
  <r>
    <x v="680"/>
    <x v="666"/>
    <x v="1"/>
    <x v="10"/>
    <x v="3"/>
    <x v="0"/>
    <n v="30469"/>
    <n v="1999"/>
    <n v="60907531"/>
    <n v="1099.45"/>
    <x v="0"/>
    <n v="8"/>
  </r>
  <r>
    <x v="681"/>
    <x v="667"/>
    <x v="0"/>
    <x v="10"/>
    <x v="5"/>
    <x v="0"/>
    <n v="9940"/>
    <n v="999"/>
    <n v="9930060"/>
    <n v="549.45000000000005"/>
    <x v="0"/>
    <n v="8"/>
  </r>
  <r>
    <x v="682"/>
    <x v="668"/>
    <x v="0"/>
    <x v="32"/>
    <x v="4"/>
    <x v="1"/>
    <n v="7758"/>
    <n v="999"/>
    <n v="7750242"/>
    <n v="449.55"/>
    <x v="2"/>
    <n v="8"/>
  </r>
  <r>
    <x v="683"/>
    <x v="669"/>
    <x v="0"/>
    <x v="63"/>
    <x v="4"/>
    <x v="1"/>
    <n v="68409"/>
    <n v="2399"/>
    <n v="164113191"/>
    <n v="863.64"/>
    <x v="0"/>
    <n v="8"/>
  </r>
  <r>
    <x v="684"/>
    <x v="670"/>
    <x v="3"/>
    <x v="26"/>
    <x v="4"/>
    <x v="1"/>
    <n v="3095"/>
    <n v="100"/>
    <n v="309500"/>
    <n v="0"/>
    <x v="1"/>
    <n v="8"/>
  </r>
  <r>
    <x v="685"/>
    <x v="671"/>
    <x v="0"/>
    <x v="27"/>
    <x v="0"/>
    <x v="0"/>
    <n v="903"/>
    <n v="1499"/>
    <n v="1353597"/>
    <n v="1199.2"/>
    <x v="0"/>
    <n v="8"/>
  </r>
  <r>
    <x v="686"/>
    <x v="672"/>
    <x v="0"/>
    <x v="28"/>
    <x v="3"/>
    <x v="1"/>
    <n v="25771"/>
    <n v="1795"/>
    <n v="46258945"/>
    <n v="502.6"/>
    <x v="0"/>
    <n v="8"/>
  </r>
  <r>
    <x v="687"/>
    <x v="673"/>
    <x v="1"/>
    <x v="77"/>
    <x v="3"/>
    <x v="1"/>
    <n v="273189"/>
    <n v="999"/>
    <n v="272915811"/>
    <n v="299.7"/>
    <x v="2"/>
    <n v="8"/>
  </r>
  <r>
    <x v="688"/>
    <x v="674"/>
    <x v="3"/>
    <x v="52"/>
    <x v="6"/>
    <x v="1"/>
    <n v="3785"/>
    <n v="315"/>
    <n v="1192275"/>
    <n v="63"/>
    <x v="1"/>
    <n v="8"/>
  </r>
  <r>
    <x v="689"/>
    <x v="675"/>
    <x v="1"/>
    <x v="81"/>
    <x v="5"/>
    <x v="1"/>
    <n v="2866"/>
    <n v="220"/>
    <n v="630520"/>
    <n v="30.800000000000004"/>
    <x v="1"/>
    <n v="8"/>
  </r>
  <r>
    <x v="690"/>
    <x v="676"/>
    <x v="0"/>
    <x v="71"/>
    <x v="4"/>
    <x v="1"/>
    <n v="27223"/>
    <n v="1599"/>
    <n v="43529577"/>
    <n v="303.81"/>
    <x v="2"/>
    <n v="8"/>
  </r>
  <r>
    <x v="691"/>
    <x v="677"/>
    <x v="0"/>
    <x v="37"/>
    <x v="4"/>
    <x v="0"/>
    <n v="82356"/>
    <n v="1650"/>
    <n v="135887400"/>
    <n v="924.00000000000011"/>
    <x v="0"/>
    <n v="8"/>
  </r>
  <r>
    <x v="692"/>
    <x v="678"/>
    <x v="3"/>
    <x v="52"/>
    <x v="4"/>
    <x v="1"/>
    <n v="5719"/>
    <n v="600"/>
    <n v="3431400"/>
    <n v="120"/>
    <x v="1"/>
    <n v="8"/>
  </r>
  <r>
    <x v="693"/>
    <x v="679"/>
    <x v="0"/>
    <x v="13"/>
    <x v="4"/>
    <x v="0"/>
    <n v="1690"/>
    <n v="2499"/>
    <n v="4223310"/>
    <n v="1499.3999999999999"/>
    <x v="0"/>
    <n v="8"/>
  </r>
  <r>
    <x v="694"/>
    <x v="680"/>
    <x v="0"/>
    <x v="46"/>
    <x v="5"/>
    <x v="0"/>
    <n v="8372"/>
    <n v="699"/>
    <n v="5852028"/>
    <n v="461.34000000000003"/>
    <x v="2"/>
    <n v="8"/>
  </r>
  <r>
    <x v="695"/>
    <x v="681"/>
    <x v="0"/>
    <x v="17"/>
    <x v="1"/>
    <x v="1"/>
    <n v="7113"/>
    <n v="2198"/>
    <n v="15634374"/>
    <n v="857.22"/>
    <x v="0"/>
    <n v="8"/>
  </r>
  <r>
    <x v="696"/>
    <x v="682"/>
    <x v="0"/>
    <x v="13"/>
    <x v="8"/>
    <x v="0"/>
    <n v="2804"/>
    <n v="499"/>
    <n v="1399196"/>
    <n v="299.39999999999998"/>
    <x v="2"/>
    <n v="8"/>
  </r>
  <r>
    <x v="697"/>
    <x v="683"/>
    <x v="1"/>
    <x v="27"/>
    <x v="7"/>
    <x v="0"/>
    <n v="1986"/>
    <n v="9999"/>
    <n v="19858014"/>
    <n v="7999.2000000000007"/>
    <x v="0"/>
    <n v="8"/>
  </r>
  <r>
    <x v="698"/>
    <x v="684"/>
    <x v="1"/>
    <x v="27"/>
    <x v="3"/>
    <x v="0"/>
    <n v="2451"/>
    <n v="499"/>
    <n v="1223049"/>
    <n v="399.20000000000005"/>
    <x v="2"/>
    <n v="8"/>
  </r>
  <r>
    <x v="699"/>
    <x v="685"/>
    <x v="0"/>
    <x v="8"/>
    <x v="15"/>
    <x v="0"/>
    <n v="23"/>
    <n v="1000"/>
    <n v="23000"/>
    <n v="500"/>
    <x v="2"/>
    <n v="8"/>
  </r>
  <r>
    <x v="700"/>
    <x v="686"/>
    <x v="0"/>
    <x v="76"/>
    <x v="6"/>
    <x v="1"/>
    <n v="26194"/>
    <n v="3500"/>
    <n v="91679000"/>
    <n v="1715"/>
    <x v="0"/>
    <n v="8"/>
  </r>
  <r>
    <x v="701"/>
    <x v="687"/>
    <x v="0"/>
    <x v="52"/>
    <x v="2"/>
    <x v="1"/>
    <n v="15783"/>
    <n v="4100"/>
    <n v="64710300"/>
    <n v="820"/>
    <x v="0"/>
    <n v="8"/>
  </r>
  <r>
    <x v="702"/>
    <x v="688"/>
    <x v="3"/>
    <x v="39"/>
    <x v="5"/>
    <x v="1"/>
    <n v="8053"/>
    <n v="180"/>
    <n v="1449540"/>
    <n v="55.8"/>
    <x v="1"/>
    <n v="8"/>
  </r>
  <r>
    <x v="703"/>
    <x v="689"/>
    <x v="0"/>
    <x v="46"/>
    <x v="3"/>
    <x v="0"/>
    <n v="2809"/>
    <n v="1190"/>
    <n v="3342710"/>
    <n v="785.40000000000009"/>
    <x v="0"/>
    <n v="8"/>
  </r>
  <r>
    <x v="704"/>
    <x v="690"/>
    <x v="1"/>
    <x v="5"/>
    <x v="9"/>
    <x v="0"/>
    <n v="25910"/>
    <n v="7999"/>
    <n v="207254090"/>
    <n v="6799.15"/>
    <x v="0"/>
    <n v="8"/>
  </r>
  <r>
    <x v="705"/>
    <x v="691"/>
    <x v="0"/>
    <x v="5"/>
    <x v="11"/>
    <x v="0"/>
    <n v="1173"/>
    <n v="1599"/>
    <n v="1875627"/>
    <n v="1359.1499999999999"/>
    <x v="0"/>
    <n v="8"/>
  </r>
  <r>
    <x v="706"/>
    <x v="692"/>
    <x v="0"/>
    <x v="25"/>
    <x v="9"/>
    <x v="0"/>
    <n v="6422"/>
    <n v="1999"/>
    <n v="12837578"/>
    <n v="1459.27"/>
    <x v="0"/>
    <n v="8"/>
  </r>
  <r>
    <x v="707"/>
    <x v="693"/>
    <x v="0"/>
    <x v="79"/>
    <x v="0"/>
    <x v="1"/>
    <n v="241"/>
    <n v="99"/>
    <n v="23859"/>
    <n v="9.9"/>
    <x v="1"/>
    <n v="8"/>
  </r>
  <r>
    <x v="708"/>
    <x v="694"/>
    <x v="1"/>
    <x v="48"/>
    <x v="11"/>
    <x v="0"/>
    <n v="14629"/>
    <n v="2999"/>
    <n v="43872371"/>
    <n v="1709.4299999999998"/>
    <x v="0"/>
    <n v="8"/>
  </r>
  <r>
    <x v="709"/>
    <x v="695"/>
    <x v="0"/>
    <x v="36"/>
    <x v="0"/>
    <x v="0"/>
    <n v="1528"/>
    <n v="999"/>
    <n v="1526472"/>
    <n v="769.23"/>
    <x v="0"/>
    <n v="8"/>
  </r>
  <r>
    <x v="710"/>
    <x v="696"/>
    <x v="1"/>
    <x v="60"/>
    <x v="4"/>
    <x v="0"/>
    <n v="15032"/>
    <n v="499"/>
    <n v="7500968"/>
    <n v="379.24"/>
    <x v="2"/>
    <n v="8"/>
  </r>
  <r>
    <x v="711"/>
    <x v="697"/>
    <x v="1"/>
    <x v="15"/>
    <x v="5"/>
    <x v="1"/>
    <n v="69585"/>
    <n v="800"/>
    <n v="55668000"/>
    <n v="352"/>
    <x v="2"/>
    <n v="8"/>
  </r>
  <r>
    <x v="712"/>
    <x v="698"/>
    <x v="1"/>
    <x v="24"/>
    <x v="3"/>
    <x v="0"/>
    <n v="14371"/>
    <n v="3495"/>
    <n v="50226645"/>
    <n v="1782.45"/>
    <x v="0"/>
    <n v="8"/>
  </r>
  <r>
    <x v="713"/>
    <x v="699"/>
    <x v="3"/>
    <x v="47"/>
    <x v="5"/>
    <x v="1"/>
    <n v="3182"/>
    <n v="720"/>
    <n v="2291040"/>
    <n v="158.4"/>
    <x v="1"/>
    <n v="8"/>
  </r>
  <r>
    <x v="714"/>
    <x v="700"/>
    <x v="0"/>
    <x v="24"/>
    <x v="5"/>
    <x v="0"/>
    <n v="25886"/>
    <n v="590"/>
    <n v="15272740"/>
    <n v="300.89999999999998"/>
    <x v="2"/>
    <n v="8"/>
  </r>
  <r>
    <x v="715"/>
    <x v="701"/>
    <x v="0"/>
    <x v="20"/>
    <x v="5"/>
    <x v="0"/>
    <n v="4736"/>
    <n v="1999"/>
    <n v="9467264"/>
    <n v="1399.3"/>
    <x v="0"/>
    <n v="8"/>
  </r>
  <r>
    <x v="716"/>
    <x v="702"/>
    <x v="0"/>
    <x v="66"/>
    <x v="5"/>
    <x v="1"/>
    <n v="73005"/>
    <n v="7350"/>
    <n v="536586750"/>
    <n v="1764"/>
    <x v="0"/>
    <n v="8"/>
  </r>
  <r>
    <x v="717"/>
    <x v="703"/>
    <x v="0"/>
    <x v="7"/>
    <x v="4"/>
    <x v="1"/>
    <n v="20398"/>
    <n v="2595"/>
    <n v="52932810"/>
    <n v="596.85"/>
    <x v="0"/>
    <n v="8"/>
  </r>
  <r>
    <x v="718"/>
    <x v="704"/>
    <x v="0"/>
    <x v="16"/>
    <x v="4"/>
    <x v="1"/>
    <n v="2125"/>
    <n v="799"/>
    <n v="1697875"/>
    <n v="303.62"/>
    <x v="2"/>
    <n v="8"/>
  </r>
  <r>
    <x v="719"/>
    <x v="705"/>
    <x v="0"/>
    <x v="10"/>
    <x v="4"/>
    <x v="0"/>
    <n v="11330"/>
    <n v="999"/>
    <n v="11318670"/>
    <n v="549.45000000000005"/>
    <x v="0"/>
    <n v="8"/>
  </r>
  <r>
    <x v="720"/>
    <x v="706"/>
    <x v="0"/>
    <x v="8"/>
    <x v="0"/>
    <x v="0"/>
    <n v="27441"/>
    <n v="1999"/>
    <n v="54854559"/>
    <n v="999.5"/>
    <x v="0"/>
    <n v="8"/>
  </r>
  <r>
    <x v="721"/>
    <x v="707"/>
    <x v="0"/>
    <x v="36"/>
    <x v="4"/>
    <x v="0"/>
    <n v="255"/>
    <n v="299"/>
    <n v="76245"/>
    <n v="230.23000000000002"/>
    <x v="2"/>
    <n v="8"/>
  </r>
  <r>
    <x v="722"/>
    <x v="708"/>
    <x v="0"/>
    <x v="54"/>
    <x v="0"/>
    <x v="1"/>
    <n v="23174"/>
    <n v="1499"/>
    <n v="34737826"/>
    <n v="599.6"/>
    <x v="0"/>
    <n v="8"/>
  </r>
  <r>
    <x v="723"/>
    <x v="709"/>
    <x v="2"/>
    <x v="44"/>
    <x v="11"/>
    <x v="1"/>
    <n v="20218"/>
    <n v="699"/>
    <n v="14132382"/>
    <n v="223.68"/>
    <x v="2"/>
    <n v="8"/>
  </r>
  <r>
    <x v="724"/>
    <x v="710"/>
    <x v="0"/>
    <x v="15"/>
    <x v="4"/>
    <x v="1"/>
    <n v="11074"/>
    <n v="2490"/>
    <n v="27574260"/>
    <n v="1095.5999999999999"/>
    <x v="0"/>
    <n v="8"/>
  </r>
  <r>
    <x v="725"/>
    <x v="711"/>
    <x v="0"/>
    <x v="20"/>
    <x v="3"/>
    <x v="0"/>
    <n v="25607"/>
    <n v="499"/>
    <n v="12777893"/>
    <n v="349.29999999999995"/>
    <x v="2"/>
    <n v="8"/>
  </r>
  <r>
    <x v="726"/>
    <x v="712"/>
    <x v="1"/>
    <x v="0"/>
    <x v="0"/>
    <x v="0"/>
    <n v="41226"/>
    <n v="4990"/>
    <n v="205717740"/>
    <n v="3193.6"/>
    <x v="0"/>
    <n v="8"/>
  </r>
  <r>
    <x v="727"/>
    <x v="713"/>
    <x v="5"/>
    <x v="48"/>
    <x v="1"/>
    <x v="0"/>
    <n v="2581"/>
    <n v="999"/>
    <n v="2578419"/>
    <n v="569.42999999999995"/>
    <x v="0"/>
    <n v="8"/>
  </r>
  <r>
    <x v="728"/>
    <x v="714"/>
    <x v="1"/>
    <x v="13"/>
    <x v="3"/>
    <x v="0"/>
    <n v="18331"/>
    <n v="2490"/>
    <n v="45644190"/>
    <n v="1494"/>
    <x v="0"/>
    <n v="8"/>
  </r>
  <r>
    <x v="729"/>
    <x v="715"/>
    <x v="0"/>
    <x v="33"/>
    <x v="3"/>
    <x v="0"/>
    <n v="1779"/>
    <n v="999"/>
    <n v="1777221"/>
    <n v="619.38"/>
    <x v="0"/>
    <n v="8"/>
  </r>
  <r>
    <x v="730"/>
    <x v="716"/>
    <x v="3"/>
    <x v="26"/>
    <x v="4"/>
    <x v="1"/>
    <n v="388"/>
    <n v="99"/>
    <n v="38412"/>
    <n v="0"/>
    <x v="1"/>
    <n v="8"/>
  </r>
  <r>
    <x v="731"/>
    <x v="717"/>
    <x v="0"/>
    <x v="8"/>
    <x v="6"/>
    <x v="0"/>
    <n v="8656"/>
    <n v="2999"/>
    <n v="25959344"/>
    <n v="1499.5"/>
    <x v="0"/>
    <n v="8"/>
  </r>
  <r>
    <x v="732"/>
    <x v="718"/>
    <x v="0"/>
    <x v="19"/>
    <x v="6"/>
    <x v="1"/>
    <n v="92925"/>
    <n v="3100"/>
    <n v="288067500"/>
    <n v="1271"/>
    <x v="0"/>
    <n v="8"/>
  </r>
  <r>
    <x v="733"/>
    <x v="719"/>
    <x v="3"/>
    <x v="68"/>
    <x v="3"/>
    <x v="1"/>
    <n v="1269"/>
    <n v="75"/>
    <n v="95175"/>
    <n v="8.25"/>
    <x v="1"/>
    <n v="8"/>
  </r>
  <r>
    <x v="734"/>
    <x v="720"/>
    <x v="0"/>
    <x v="77"/>
    <x v="4"/>
    <x v="1"/>
    <n v="17394"/>
    <n v="2699"/>
    <n v="46946406"/>
    <n v="809.69999999999993"/>
    <x v="0"/>
    <n v="8"/>
  </r>
  <r>
    <x v="735"/>
    <x v="721"/>
    <x v="1"/>
    <x v="29"/>
    <x v="9"/>
    <x v="0"/>
    <n v="9169"/>
    <n v="1499"/>
    <n v="13744331"/>
    <n v="1004.33"/>
    <x v="0"/>
    <n v="8"/>
  </r>
  <r>
    <x v="736"/>
    <x v="722"/>
    <x v="0"/>
    <x v="8"/>
    <x v="5"/>
    <x v="0"/>
    <n v="1030"/>
    <n v="999"/>
    <n v="1028970"/>
    <n v="499.5"/>
    <x v="2"/>
    <n v="8"/>
  </r>
  <r>
    <x v="737"/>
    <x v="723"/>
    <x v="0"/>
    <x v="28"/>
    <x v="6"/>
    <x v="1"/>
    <n v="50273"/>
    <n v="7999"/>
    <n v="402133727"/>
    <n v="2239.7200000000003"/>
    <x v="0"/>
    <n v="8"/>
  </r>
  <r>
    <x v="738"/>
    <x v="724"/>
    <x v="1"/>
    <x v="16"/>
    <x v="2"/>
    <x v="1"/>
    <n v="6742"/>
    <n v="799"/>
    <n v="5386858"/>
    <n v="303.62"/>
    <x v="2"/>
    <n v="8"/>
  </r>
  <r>
    <x v="739"/>
    <x v="725"/>
    <x v="0"/>
    <x v="53"/>
    <x v="1"/>
    <x v="0"/>
    <n v="1208"/>
    <n v="600"/>
    <n v="724800"/>
    <n v="354"/>
    <x v="2"/>
    <n v="8"/>
  </r>
  <r>
    <x v="740"/>
    <x v="726"/>
    <x v="0"/>
    <x v="47"/>
    <x v="5"/>
    <x v="1"/>
    <n v="25006"/>
    <n v="5734"/>
    <n v="143384404"/>
    <n v="1261.48"/>
    <x v="0"/>
    <n v="8"/>
  </r>
  <r>
    <x v="741"/>
    <x v="727"/>
    <x v="0"/>
    <x v="18"/>
    <x v="13"/>
    <x v="1"/>
    <n v="33434"/>
    <n v="550"/>
    <n v="18388700"/>
    <n v="253"/>
    <x v="2"/>
    <n v="8"/>
  </r>
  <r>
    <x v="742"/>
    <x v="728"/>
    <x v="0"/>
    <x v="10"/>
    <x v="5"/>
    <x v="0"/>
    <n v="6301"/>
    <n v="1390"/>
    <n v="8758390"/>
    <n v="764.50000000000011"/>
    <x v="0"/>
    <n v="8"/>
  </r>
  <r>
    <x v="743"/>
    <x v="729"/>
    <x v="0"/>
    <x v="73"/>
    <x v="5"/>
    <x v="1"/>
    <n v="22618"/>
    <n v="3295"/>
    <n v="74526310"/>
    <n v="691.94999999999993"/>
    <x v="0"/>
    <n v="8"/>
  </r>
  <r>
    <x v="744"/>
    <x v="730"/>
    <x v="0"/>
    <x v="16"/>
    <x v="4"/>
    <x v="1"/>
    <n v="20342"/>
    <n v="2911"/>
    <n v="59215562"/>
    <n v="1106.18"/>
    <x v="0"/>
    <n v="8"/>
  </r>
  <r>
    <x v="745"/>
    <x v="731"/>
    <x v="3"/>
    <x v="76"/>
    <x v="5"/>
    <x v="1"/>
    <n v="7429"/>
    <n v="175"/>
    <n v="1300075"/>
    <n v="85.75"/>
    <x v="1"/>
    <n v="8"/>
  </r>
  <r>
    <x v="746"/>
    <x v="732"/>
    <x v="0"/>
    <x v="26"/>
    <x v="1"/>
    <x v="1"/>
    <n v="26423"/>
    <n v="599"/>
    <n v="15827377"/>
    <n v="0"/>
    <x v="1"/>
    <n v="8"/>
  </r>
  <r>
    <x v="747"/>
    <x v="733"/>
    <x v="1"/>
    <x v="43"/>
    <x v="0"/>
    <x v="0"/>
    <n v="31305"/>
    <n v="7999"/>
    <n v="250408695"/>
    <n v="5999.25"/>
    <x v="0"/>
    <n v="8"/>
  </r>
  <r>
    <x v="748"/>
    <x v="734"/>
    <x v="0"/>
    <x v="31"/>
    <x v="11"/>
    <x v="1"/>
    <n v="11213"/>
    <n v="3250"/>
    <n v="36442250"/>
    <n v="1137.5"/>
    <x v="0"/>
    <n v="8"/>
  </r>
  <r>
    <x v="749"/>
    <x v="735"/>
    <x v="0"/>
    <x v="0"/>
    <x v="3"/>
    <x v="0"/>
    <n v="10174"/>
    <n v="499"/>
    <n v="5076826"/>
    <n v="319.36"/>
    <x v="2"/>
    <n v="8"/>
  </r>
  <r>
    <x v="750"/>
    <x v="736"/>
    <x v="0"/>
    <x v="19"/>
    <x v="0"/>
    <x v="1"/>
    <n v="17413"/>
    <n v="2295"/>
    <n v="39962835"/>
    <n v="940.94999999999993"/>
    <x v="0"/>
    <n v="8"/>
  </r>
  <r>
    <x v="751"/>
    <x v="737"/>
    <x v="1"/>
    <x v="6"/>
    <x v="0"/>
    <x v="0"/>
    <n v="6676"/>
    <n v="995"/>
    <n v="6642620"/>
    <n v="646.75"/>
    <x v="0"/>
    <n v="8"/>
  </r>
  <r>
    <x v="752"/>
    <x v="738"/>
    <x v="0"/>
    <x v="21"/>
    <x v="5"/>
    <x v="1"/>
    <n v="8076"/>
    <n v="499"/>
    <n v="4029924"/>
    <n v="209.57999999999998"/>
    <x v="2"/>
    <n v="8"/>
  </r>
  <r>
    <x v="753"/>
    <x v="739"/>
    <x v="0"/>
    <x v="47"/>
    <x v="3"/>
    <x v="1"/>
    <n v="18656"/>
    <n v="450"/>
    <n v="8395200"/>
    <n v="99"/>
    <x v="1"/>
    <n v="8"/>
  </r>
  <r>
    <x v="754"/>
    <x v="740"/>
    <x v="1"/>
    <x v="73"/>
    <x v="5"/>
    <x v="1"/>
    <n v="31599"/>
    <n v="1109"/>
    <n v="35043291"/>
    <n v="232.89"/>
    <x v="2"/>
    <n v="8"/>
  </r>
  <r>
    <x v="755"/>
    <x v="741"/>
    <x v="1"/>
    <x v="26"/>
    <x v="2"/>
    <x v="1"/>
    <n v="13971"/>
    <n v="250"/>
    <n v="3492750"/>
    <n v="0"/>
    <x v="1"/>
    <n v="8"/>
  </r>
  <r>
    <x v="756"/>
    <x v="742"/>
    <x v="1"/>
    <x v="13"/>
    <x v="9"/>
    <x v="0"/>
    <n v="2492"/>
    <n v="499"/>
    <n v="1243508"/>
    <n v="299.39999999999998"/>
    <x v="2"/>
    <n v="8"/>
  </r>
  <r>
    <x v="757"/>
    <x v="743"/>
    <x v="0"/>
    <x v="5"/>
    <x v="12"/>
    <x v="0"/>
    <n v="2523"/>
    <n v="999"/>
    <n v="2520477"/>
    <n v="849.15"/>
    <x v="0"/>
    <n v="8"/>
  </r>
  <r>
    <x v="758"/>
    <x v="744"/>
    <x v="0"/>
    <x v="12"/>
    <x v="3"/>
    <x v="0"/>
    <n v="352"/>
    <n v="1499"/>
    <n v="527648"/>
    <n v="1034.31"/>
    <x v="0"/>
    <n v="8"/>
  </r>
  <r>
    <x v="759"/>
    <x v="745"/>
    <x v="0"/>
    <x v="16"/>
    <x v="3"/>
    <x v="1"/>
    <n v="1662"/>
    <n v="1929"/>
    <n v="3205998"/>
    <n v="733.02"/>
    <x v="0"/>
    <n v="8"/>
  </r>
  <r>
    <x v="760"/>
    <x v="746"/>
    <x v="0"/>
    <x v="1"/>
    <x v="1"/>
    <x v="1"/>
    <n v="7352"/>
    <n v="1499"/>
    <n v="11020648"/>
    <n v="644.56999999999994"/>
    <x v="0"/>
    <n v="8"/>
  </r>
  <r>
    <x v="761"/>
    <x v="747"/>
    <x v="0"/>
    <x v="75"/>
    <x v="3"/>
    <x v="1"/>
    <n v="3441"/>
    <n v="399"/>
    <n v="1372959"/>
    <n v="71.819999999999993"/>
    <x v="1"/>
    <n v="8"/>
  </r>
  <r>
    <x v="762"/>
    <x v="748"/>
    <x v="0"/>
    <x v="33"/>
    <x v="1"/>
    <x v="0"/>
    <n v="93"/>
    <n v="699"/>
    <n v="65007"/>
    <n v="433.38"/>
    <x v="2"/>
    <n v="8"/>
  </r>
  <r>
    <x v="763"/>
    <x v="749"/>
    <x v="1"/>
    <x v="23"/>
    <x v="11"/>
    <x v="1"/>
    <n v="40895"/>
    <n v="400"/>
    <n v="16358000"/>
    <n v="100"/>
    <x v="1"/>
    <n v="8"/>
  </r>
  <r>
    <x v="764"/>
    <x v="750"/>
    <x v="0"/>
    <x v="11"/>
    <x v="4"/>
    <x v="0"/>
    <n v="11006"/>
    <n v="1499"/>
    <n v="16497994"/>
    <n v="944.37"/>
    <x v="0"/>
    <n v="8"/>
  </r>
  <r>
    <x v="765"/>
    <x v="751"/>
    <x v="3"/>
    <x v="84"/>
    <x v="0"/>
    <x v="1"/>
    <n v="8938"/>
    <n v="120"/>
    <n v="1072560"/>
    <n v="6"/>
    <x v="1"/>
    <n v="8"/>
  </r>
  <r>
    <x v="766"/>
    <x v="752"/>
    <x v="3"/>
    <x v="26"/>
    <x v="3"/>
    <x v="1"/>
    <n v="4308"/>
    <n v="120"/>
    <n v="516960"/>
    <n v="0"/>
    <x v="1"/>
    <n v="8"/>
  </r>
  <r>
    <x v="767"/>
    <x v="753"/>
    <x v="0"/>
    <x v="31"/>
    <x v="13"/>
    <x v="1"/>
    <n v="10652"/>
    <n v="2295"/>
    <n v="24446340"/>
    <n v="803.25"/>
    <x v="0"/>
    <n v="8"/>
  </r>
  <r>
    <x v="768"/>
    <x v="754"/>
    <x v="4"/>
    <x v="26"/>
    <x v="4"/>
    <x v="1"/>
    <n v="5036"/>
    <n v="99"/>
    <n v="498564"/>
    <n v="0"/>
    <x v="1"/>
    <n v="8"/>
  </r>
  <r>
    <x v="769"/>
    <x v="755"/>
    <x v="0"/>
    <x v="54"/>
    <x v="1"/>
    <x v="1"/>
    <n v="5057"/>
    <n v="249"/>
    <n v="1259193"/>
    <n v="99.600000000000009"/>
    <x v="1"/>
    <n v="8"/>
  </r>
  <r>
    <x v="770"/>
    <x v="756"/>
    <x v="0"/>
    <x v="72"/>
    <x v="0"/>
    <x v="0"/>
    <n v="8537"/>
    <n v="2799"/>
    <n v="23895063"/>
    <n v="2211.21"/>
    <x v="0"/>
    <n v="8"/>
  </r>
  <r>
    <x v="771"/>
    <x v="757"/>
    <x v="3"/>
    <x v="59"/>
    <x v="4"/>
    <x v="1"/>
    <n v="2450"/>
    <n v="210"/>
    <n v="514500"/>
    <n v="31.5"/>
    <x v="1"/>
    <n v="8"/>
  </r>
  <r>
    <x v="772"/>
    <x v="758"/>
    <x v="1"/>
    <x v="34"/>
    <x v="7"/>
    <x v="0"/>
    <n v="676"/>
    <n v="3490"/>
    <n v="2359240"/>
    <n v="1884.6000000000001"/>
    <x v="0"/>
    <n v="8"/>
  </r>
  <r>
    <x v="773"/>
    <x v="759"/>
    <x v="1"/>
    <x v="33"/>
    <x v="2"/>
    <x v="0"/>
    <n v="1173"/>
    <n v="1299"/>
    <n v="1523727"/>
    <n v="805.38"/>
    <x v="0"/>
    <n v="8"/>
  </r>
  <r>
    <x v="774"/>
    <x v="760"/>
    <x v="0"/>
    <x v="13"/>
    <x v="4"/>
    <x v="0"/>
    <n v="9998"/>
    <n v="499"/>
    <n v="4989002"/>
    <n v="299.39999999999998"/>
    <x v="2"/>
    <n v="8"/>
  </r>
  <r>
    <x v="775"/>
    <x v="761"/>
    <x v="1"/>
    <x v="30"/>
    <x v="3"/>
    <x v="0"/>
    <n v="5852"/>
    <n v="5999"/>
    <n v="35106148"/>
    <n v="3479.4199999999996"/>
    <x v="0"/>
    <n v="8"/>
  </r>
  <r>
    <x v="776"/>
    <x v="762"/>
    <x v="0"/>
    <x v="27"/>
    <x v="0"/>
    <x v="0"/>
    <n v="362"/>
    <n v="999"/>
    <n v="361638"/>
    <n v="799.2"/>
    <x v="0"/>
    <n v="8"/>
  </r>
  <r>
    <x v="777"/>
    <x v="763"/>
    <x v="1"/>
    <x v="61"/>
    <x v="6"/>
    <x v="1"/>
    <n v="205052"/>
    <n v="1800"/>
    <n v="369093600"/>
    <n v="864"/>
    <x v="0"/>
    <n v="8"/>
  </r>
  <r>
    <x v="778"/>
    <x v="764"/>
    <x v="1"/>
    <x v="43"/>
    <x v="1"/>
    <x v="0"/>
    <n v="9090"/>
    <n v="9999"/>
    <n v="90890910"/>
    <n v="7499.25"/>
    <x v="0"/>
    <n v="8"/>
  </r>
  <r>
    <x v="779"/>
    <x v="765"/>
    <x v="0"/>
    <x v="8"/>
    <x v="6"/>
    <x v="0"/>
    <n v="4099"/>
    <n v="2890"/>
    <n v="11846110"/>
    <n v="1445"/>
    <x v="0"/>
    <n v="8"/>
  </r>
  <r>
    <x v="780"/>
    <x v="766"/>
    <x v="1"/>
    <x v="62"/>
    <x v="12"/>
    <x v="0"/>
    <n v="12966"/>
    <n v="5999"/>
    <n v="77783034"/>
    <n v="4919.1799999999994"/>
    <x v="0"/>
    <n v="8"/>
  </r>
  <r>
    <x v="781"/>
    <x v="767"/>
    <x v="3"/>
    <x v="87"/>
    <x v="6"/>
    <x v="1"/>
    <n v="4428"/>
    <n v="160"/>
    <n v="708480"/>
    <n v="3.2"/>
    <x v="1"/>
    <n v="8"/>
  </r>
  <r>
    <x v="782"/>
    <x v="768"/>
    <x v="0"/>
    <x v="51"/>
    <x v="8"/>
    <x v="0"/>
    <n v="5692"/>
    <n v="999"/>
    <n v="5686308"/>
    <n v="879.12"/>
    <x v="0"/>
    <n v="8"/>
  </r>
  <r>
    <x v="783"/>
    <x v="769"/>
    <x v="0"/>
    <x v="6"/>
    <x v="3"/>
    <x v="0"/>
    <n v="21"/>
    <n v="499"/>
    <n v="10479"/>
    <n v="324.35000000000002"/>
    <x v="2"/>
    <n v="8"/>
  </r>
  <r>
    <x v="784"/>
    <x v="770"/>
    <x v="1"/>
    <x v="48"/>
    <x v="11"/>
    <x v="0"/>
    <n v="1880"/>
    <n v="4700"/>
    <n v="8836000"/>
    <n v="2678.9999999999995"/>
    <x v="0"/>
    <n v="8"/>
  </r>
  <r>
    <x v="785"/>
    <x v="771"/>
    <x v="0"/>
    <x v="86"/>
    <x v="12"/>
    <x v="1"/>
    <n v="21762"/>
    <n v="4332.96"/>
    <n v="94293875.519999996"/>
    <n v="346.63679999999999"/>
    <x v="2"/>
    <n v="8"/>
  </r>
  <r>
    <x v="786"/>
    <x v="772"/>
    <x v="0"/>
    <x v="8"/>
    <x v="3"/>
    <x v="0"/>
    <n v="22375"/>
    <n v="1800"/>
    <n v="40275000"/>
    <n v="900"/>
    <x v="0"/>
    <n v="8"/>
  </r>
  <r>
    <x v="787"/>
    <x v="773"/>
    <x v="0"/>
    <x v="20"/>
    <x v="6"/>
    <x v="0"/>
    <n v="2453"/>
    <n v="990"/>
    <n v="2428470"/>
    <n v="693"/>
    <x v="0"/>
    <n v="8"/>
  </r>
  <r>
    <x v="788"/>
    <x v="774"/>
    <x v="0"/>
    <x v="77"/>
    <x v="5"/>
    <x v="1"/>
    <n v="13544"/>
    <n v="4699"/>
    <n v="63643256"/>
    <n v="1409.7"/>
    <x v="0"/>
    <n v="8"/>
  </r>
  <r>
    <x v="789"/>
    <x v="775"/>
    <x v="0"/>
    <x v="46"/>
    <x v="3"/>
    <x v="0"/>
    <n v="10976"/>
    <n v="5490"/>
    <n v="60258240"/>
    <n v="3623.4"/>
    <x v="0"/>
    <n v="8"/>
  </r>
  <r>
    <x v="790"/>
    <x v="776"/>
    <x v="3"/>
    <x v="79"/>
    <x v="4"/>
    <x v="1"/>
    <n v="3061"/>
    <n v="100"/>
    <n v="306100"/>
    <n v="10"/>
    <x v="1"/>
    <n v="8"/>
  </r>
  <r>
    <x v="791"/>
    <x v="777"/>
    <x v="1"/>
    <x v="1"/>
    <x v="9"/>
    <x v="1"/>
    <n v="2272"/>
    <n v="2790"/>
    <n v="6338880"/>
    <n v="1199.7"/>
    <x v="0"/>
    <n v="8"/>
  </r>
  <r>
    <x v="792"/>
    <x v="778"/>
    <x v="0"/>
    <x v="54"/>
    <x v="1"/>
    <x v="1"/>
    <n v="7601"/>
    <n v="999"/>
    <n v="7593399"/>
    <n v="399.6"/>
    <x v="2"/>
    <n v="8"/>
  </r>
  <r>
    <x v="793"/>
    <x v="779"/>
    <x v="0"/>
    <x v="3"/>
    <x v="6"/>
    <x v="0"/>
    <n v="4219"/>
    <n v="899"/>
    <n v="3792881"/>
    <n v="476.47"/>
    <x v="2"/>
    <n v="8"/>
  </r>
  <r>
    <x v="794"/>
    <x v="780"/>
    <x v="1"/>
    <x v="11"/>
    <x v="0"/>
    <x v="0"/>
    <n v="42775"/>
    <n v="3999"/>
    <n v="171057225"/>
    <n v="2519.37"/>
    <x v="0"/>
    <n v="8"/>
  </r>
  <r>
    <x v="795"/>
    <x v="781"/>
    <x v="0"/>
    <x v="38"/>
    <x v="4"/>
    <x v="0"/>
    <n v="5556"/>
    <n v="2499"/>
    <n v="13884444"/>
    <n v="1949.22"/>
    <x v="0"/>
    <n v="8"/>
  </r>
  <r>
    <x v="796"/>
    <x v="782"/>
    <x v="0"/>
    <x v="73"/>
    <x v="13"/>
    <x v="1"/>
    <n v="12375"/>
    <n v="1645"/>
    <n v="20356875"/>
    <n v="345.45"/>
    <x v="2"/>
    <n v="8"/>
  </r>
  <r>
    <x v="797"/>
    <x v="783"/>
    <x v="4"/>
    <x v="26"/>
    <x v="6"/>
    <x v="1"/>
    <n v="5882"/>
    <n v="310"/>
    <n v="1823420"/>
    <n v="0"/>
    <x v="1"/>
    <n v="8"/>
  </r>
  <r>
    <x v="798"/>
    <x v="784"/>
    <x v="0"/>
    <x v="7"/>
    <x v="3"/>
    <x v="1"/>
    <n v="10443"/>
    <n v="1499"/>
    <n v="15654057"/>
    <n v="344.77000000000004"/>
    <x v="2"/>
    <n v="8"/>
  </r>
  <r>
    <x v="799"/>
    <x v="785"/>
    <x v="0"/>
    <x v="33"/>
    <x v="6"/>
    <x v="0"/>
    <n v="434"/>
    <n v="1299"/>
    <n v="563766"/>
    <n v="805.38"/>
    <x v="0"/>
    <n v="8"/>
  </r>
  <r>
    <x v="800"/>
    <x v="786"/>
    <x v="1"/>
    <x v="60"/>
    <x v="12"/>
    <x v="0"/>
    <n v="1913"/>
    <n v="4199"/>
    <n v="8032687"/>
    <n v="3191.2400000000002"/>
    <x v="0"/>
    <n v="8"/>
  </r>
  <r>
    <x v="801"/>
    <x v="787"/>
    <x v="0"/>
    <x v="48"/>
    <x v="5"/>
    <x v="0"/>
    <n v="3029"/>
    <n v="4000"/>
    <n v="12116000"/>
    <n v="2280"/>
    <x v="0"/>
    <n v="8"/>
  </r>
  <r>
    <x v="802"/>
    <x v="788"/>
    <x v="3"/>
    <x v="26"/>
    <x v="0"/>
    <x v="1"/>
    <n v="2628"/>
    <n v="250"/>
    <n v="657000"/>
    <n v="0"/>
    <x v="1"/>
    <n v="8"/>
  </r>
  <r>
    <x v="803"/>
    <x v="789"/>
    <x v="4"/>
    <x v="79"/>
    <x v="5"/>
    <x v="1"/>
    <n v="10718"/>
    <n v="100"/>
    <n v="1071800"/>
    <n v="10"/>
    <x v="1"/>
    <n v="8"/>
  </r>
  <r>
    <x v="804"/>
    <x v="790"/>
    <x v="1"/>
    <x v="46"/>
    <x v="0"/>
    <x v="0"/>
    <n v="6233"/>
    <n v="5999"/>
    <n v="37391767"/>
    <n v="3959.34"/>
    <x v="0"/>
    <n v="8"/>
  </r>
  <r>
    <x v="805"/>
    <x v="791"/>
    <x v="0"/>
    <x v="23"/>
    <x v="6"/>
    <x v="1"/>
    <n v="10541"/>
    <n v="1995"/>
    <n v="21029295"/>
    <n v="498.75"/>
    <x v="2"/>
    <n v="8"/>
  </r>
  <r>
    <x v="806"/>
    <x v="792"/>
    <x v="1"/>
    <x v="23"/>
    <x v="11"/>
    <x v="1"/>
    <n v="10751"/>
    <n v="1199"/>
    <n v="12890449"/>
    <n v="299.75"/>
    <x v="2"/>
    <n v="8"/>
  </r>
  <r>
    <x v="807"/>
    <x v="793"/>
    <x v="0"/>
    <x v="6"/>
    <x v="2"/>
    <x v="0"/>
    <n v="817"/>
    <n v="999"/>
    <n v="816183"/>
    <n v="649.35"/>
    <x v="0"/>
    <n v="8"/>
  </r>
  <r>
    <x v="808"/>
    <x v="794"/>
    <x v="1"/>
    <x v="0"/>
    <x v="1"/>
    <x v="0"/>
    <n v="36384"/>
    <n v="2499"/>
    <n v="90923616"/>
    <n v="1599.3600000000001"/>
    <x v="0"/>
    <n v="8"/>
  </r>
  <r>
    <x v="809"/>
    <x v="795"/>
    <x v="1"/>
    <x v="16"/>
    <x v="3"/>
    <x v="1"/>
    <n v="3606"/>
    <n v="3990"/>
    <n v="14387940"/>
    <n v="1516.2"/>
    <x v="0"/>
    <n v="8"/>
  </r>
  <r>
    <x v="810"/>
    <x v="796"/>
    <x v="1"/>
    <x v="21"/>
    <x v="5"/>
    <x v="1"/>
    <n v="357"/>
    <n v="200"/>
    <n v="71400"/>
    <n v="84"/>
    <x v="1"/>
    <n v="8"/>
  </r>
  <r>
    <x v="811"/>
    <x v="797"/>
    <x v="4"/>
    <x v="14"/>
    <x v="5"/>
    <x v="1"/>
    <n v="10170"/>
    <n v="230"/>
    <n v="2339100"/>
    <n v="29.900000000000002"/>
    <x v="1"/>
    <n v="8"/>
  </r>
  <r>
    <x v="812"/>
    <x v="798"/>
    <x v="0"/>
    <x v="10"/>
    <x v="5"/>
    <x v="0"/>
    <n v="4598"/>
    <n v="2796"/>
    <n v="12856008"/>
    <n v="1537.8000000000002"/>
    <x v="0"/>
    <n v="8"/>
  </r>
  <r>
    <x v="813"/>
    <x v="799"/>
    <x v="0"/>
    <x v="31"/>
    <x v="12"/>
    <x v="1"/>
    <n v="7222"/>
    <n v="999"/>
    <n v="7214778"/>
    <n v="349.65"/>
    <x v="2"/>
    <n v="8"/>
  </r>
  <r>
    <x v="814"/>
    <x v="800"/>
    <x v="0"/>
    <x v="66"/>
    <x v="6"/>
    <x v="1"/>
    <n v="1271"/>
    <n v="3499"/>
    <n v="4447229"/>
    <n v="839.76"/>
    <x v="0"/>
    <n v="8"/>
  </r>
  <r>
    <x v="815"/>
    <x v="801"/>
    <x v="0"/>
    <x v="75"/>
    <x v="5"/>
    <x v="1"/>
    <n v="3219"/>
    <n v="723"/>
    <n v="2327337"/>
    <n v="130.13999999999999"/>
    <x v="1"/>
    <n v="8"/>
  </r>
  <r>
    <x v="816"/>
    <x v="802"/>
    <x v="1"/>
    <x v="30"/>
    <x v="3"/>
    <x v="0"/>
    <n v="38879"/>
    <n v="5999"/>
    <n v="233235121"/>
    <n v="3479.4199999999996"/>
    <x v="0"/>
    <n v="8"/>
  </r>
  <r>
    <x v="817"/>
    <x v="803"/>
    <x v="1"/>
    <x v="13"/>
    <x v="0"/>
    <x v="0"/>
    <n v="4541"/>
    <n v="12499"/>
    <n v="56757959"/>
    <n v="7499.4"/>
    <x v="0"/>
    <n v="8"/>
  </r>
  <r>
    <x v="818"/>
    <x v="804"/>
    <x v="1"/>
    <x v="12"/>
    <x v="0"/>
    <x v="0"/>
    <n v="76042"/>
    <n v="1290"/>
    <n v="98094180"/>
    <n v="890.09999999999991"/>
    <x v="0"/>
    <n v="8"/>
  </r>
  <r>
    <x v="819"/>
    <x v="805"/>
    <x v="1"/>
    <x v="21"/>
    <x v="4"/>
    <x v="1"/>
    <n v="485"/>
    <n v="200"/>
    <n v="97000"/>
    <n v="84"/>
    <x v="1"/>
    <n v="8"/>
  </r>
  <r>
    <x v="820"/>
    <x v="806"/>
    <x v="1"/>
    <x v="23"/>
    <x v="4"/>
    <x v="1"/>
    <n v="44696"/>
    <n v="5999"/>
    <n v="268131304"/>
    <n v="1499.75"/>
    <x v="0"/>
    <n v="8"/>
  </r>
  <r>
    <x v="821"/>
    <x v="807"/>
    <x v="0"/>
    <x v="67"/>
    <x v="7"/>
    <x v="1"/>
    <n v="8566"/>
    <n v="499"/>
    <n v="4274434"/>
    <n v="169.66000000000003"/>
    <x v="1"/>
    <n v="8"/>
  </r>
  <r>
    <x v="822"/>
    <x v="808"/>
    <x v="1"/>
    <x v="82"/>
    <x v="2"/>
    <x v="0"/>
    <n v="13049"/>
    <n v="2499"/>
    <n v="32609451"/>
    <n v="1849.26"/>
    <x v="0"/>
    <n v="8"/>
  </r>
  <r>
    <x v="823"/>
    <x v="809"/>
    <x v="0"/>
    <x v="7"/>
    <x v="6"/>
    <x v="1"/>
    <n v="16680"/>
    <n v="1599"/>
    <n v="26671320"/>
    <n v="367.77000000000004"/>
    <x v="2"/>
    <n v="8"/>
  </r>
  <r>
    <x v="824"/>
    <x v="810"/>
    <x v="3"/>
    <x v="59"/>
    <x v="1"/>
    <x v="1"/>
    <n v="3686"/>
    <n v="320"/>
    <n v="1179520"/>
    <n v="48"/>
    <x v="1"/>
    <n v="8"/>
  </r>
  <r>
    <x v="825"/>
    <x v="811"/>
    <x v="1"/>
    <x v="2"/>
    <x v="11"/>
    <x v="0"/>
    <n v="594"/>
    <n v="999"/>
    <n v="593406"/>
    <n v="899.1"/>
    <x v="0"/>
    <n v="8"/>
  </r>
  <r>
    <x v="826"/>
    <x v="812"/>
    <x v="0"/>
    <x v="79"/>
    <x v="10"/>
    <x v="1"/>
    <n v="12185"/>
    <n v="3875"/>
    <n v="47216875"/>
    <n v="387.5"/>
    <x v="2"/>
    <n v="8"/>
  </r>
  <r>
    <x v="827"/>
    <x v="813"/>
    <x v="0"/>
    <x v="41"/>
    <x v="4"/>
    <x v="1"/>
    <n v="2623"/>
    <n v="19110"/>
    <n v="50125530"/>
    <n v="8981.6999999999989"/>
    <x v="0"/>
    <n v="8"/>
  </r>
  <r>
    <x v="828"/>
    <x v="814"/>
    <x v="0"/>
    <x v="10"/>
    <x v="4"/>
    <x v="0"/>
    <n v="9701"/>
    <n v="999"/>
    <n v="9691299"/>
    <n v="549.45000000000005"/>
    <x v="0"/>
    <n v="8"/>
  </r>
  <r>
    <x v="829"/>
    <x v="815"/>
    <x v="6"/>
    <x v="26"/>
    <x v="4"/>
    <x v="1"/>
    <n v="15867"/>
    <n v="150"/>
    <n v="2380050"/>
    <n v="0"/>
    <x v="1"/>
    <n v="8"/>
  </r>
  <r>
    <x v="830"/>
    <x v="816"/>
    <x v="0"/>
    <x v="13"/>
    <x v="3"/>
    <x v="0"/>
    <n v="10725"/>
    <n v="2999"/>
    <n v="32164275"/>
    <n v="1799.3999999999999"/>
    <x v="0"/>
    <n v="8"/>
  </r>
  <r>
    <x v="831"/>
    <x v="817"/>
    <x v="0"/>
    <x v="37"/>
    <x v="1"/>
    <x v="0"/>
    <n v="3025"/>
    <n v="899"/>
    <n v="2719475"/>
    <n v="503.44000000000005"/>
    <x v="0"/>
    <n v="8"/>
  </r>
  <r>
    <x v="832"/>
    <x v="818"/>
    <x v="0"/>
    <x v="3"/>
    <x v="1"/>
    <x v="0"/>
    <n v="5736"/>
    <n v="1490"/>
    <n v="8546640"/>
    <n v="789.7"/>
    <x v="0"/>
    <n v="8"/>
  </r>
  <r>
    <x v="833"/>
    <x v="819"/>
    <x v="1"/>
    <x v="85"/>
    <x v="3"/>
    <x v="1"/>
    <n v="72563"/>
    <n v="1999"/>
    <n v="145053437"/>
    <n v="319.84000000000003"/>
    <x v="2"/>
    <n v="6"/>
  </r>
  <r>
    <x v="834"/>
    <x v="820"/>
    <x v="0"/>
    <x v="60"/>
    <x v="1"/>
    <x v="0"/>
    <n v="1026"/>
    <n v="1500"/>
    <n v="1539000"/>
    <n v="1140"/>
    <x v="0"/>
    <n v="8"/>
  </r>
  <r>
    <x v="835"/>
    <x v="821"/>
    <x v="0"/>
    <x v="38"/>
    <x v="11"/>
    <x v="0"/>
    <n v="2043"/>
    <n v="5499"/>
    <n v="11234457"/>
    <n v="4289.22"/>
    <x v="0"/>
    <n v="8"/>
  </r>
  <r>
    <x v="836"/>
    <x v="822"/>
    <x v="0"/>
    <x v="43"/>
    <x v="0"/>
    <x v="0"/>
    <n v="4149"/>
    <n v="1499"/>
    <n v="6219351"/>
    <n v="1124.25"/>
    <x v="0"/>
    <n v="8"/>
  </r>
  <r>
    <x v="837"/>
    <x v="823"/>
    <x v="0"/>
    <x v="63"/>
    <x v="4"/>
    <x v="1"/>
    <n v="74"/>
    <n v="775"/>
    <n v="57350"/>
    <n v="279"/>
    <x v="2"/>
    <n v="8"/>
  </r>
  <r>
    <x v="838"/>
    <x v="824"/>
    <x v="0"/>
    <x v="45"/>
    <x v="5"/>
    <x v="0"/>
    <n v="41398"/>
    <n v="32000"/>
    <n v="1324736000"/>
    <n v="21760"/>
    <x v="0"/>
    <n v="8"/>
  </r>
  <r>
    <x v="839"/>
    <x v="825"/>
    <x v="0"/>
    <x v="8"/>
    <x v="3"/>
    <x v="0"/>
    <n v="5195"/>
    <n v="1300"/>
    <n v="6753500"/>
    <n v="650"/>
    <x v="0"/>
    <n v="8"/>
  </r>
  <r>
    <x v="840"/>
    <x v="826"/>
    <x v="0"/>
    <x v="54"/>
    <x v="6"/>
    <x v="1"/>
    <n v="22420"/>
    <n v="1999"/>
    <n v="44817580"/>
    <n v="799.6"/>
    <x v="0"/>
    <n v="8"/>
  </r>
  <r>
    <x v="841"/>
    <x v="827"/>
    <x v="1"/>
    <x v="37"/>
    <x v="0"/>
    <x v="0"/>
    <n v="2284"/>
    <n v="1999"/>
    <n v="4565716"/>
    <n v="1119.44"/>
    <x v="0"/>
    <n v="8"/>
  </r>
  <r>
    <x v="842"/>
    <x v="828"/>
    <x v="0"/>
    <x v="63"/>
    <x v="2"/>
    <x v="1"/>
    <n v="427"/>
    <n v="2199"/>
    <n v="938973"/>
    <n v="791.64"/>
    <x v="0"/>
    <n v="8"/>
  </r>
  <r>
    <x v="843"/>
    <x v="829"/>
    <x v="0"/>
    <x v="25"/>
    <x v="4"/>
    <x v="0"/>
    <n v="1367"/>
    <n v="1999"/>
    <n v="2732633"/>
    <n v="1459.27"/>
    <x v="0"/>
    <n v="8"/>
  </r>
  <r>
    <x v="844"/>
    <x v="830"/>
    <x v="0"/>
    <x v="30"/>
    <x v="1"/>
    <x v="0"/>
    <n v="13199"/>
    <n v="1799"/>
    <n v="23745001"/>
    <n v="1043.4199999999998"/>
    <x v="0"/>
    <n v="8"/>
  </r>
  <r>
    <x v="845"/>
    <x v="831"/>
    <x v="0"/>
    <x v="46"/>
    <x v="4"/>
    <x v="0"/>
    <n v="2806"/>
    <n v="1099"/>
    <n v="3083794"/>
    <n v="725.34"/>
    <x v="0"/>
    <n v="8"/>
  </r>
  <r>
    <x v="846"/>
    <x v="832"/>
    <x v="1"/>
    <x v="23"/>
    <x v="0"/>
    <x v="1"/>
    <n v="30355"/>
    <n v="7999"/>
    <n v="242809645"/>
    <n v="1999.75"/>
    <x v="0"/>
    <n v="5"/>
  </r>
  <r>
    <x v="847"/>
    <x v="833"/>
    <x v="0"/>
    <x v="27"/>
    <x v="0"/>
    <x v="0"/>
    <n v="2868"/>
    <n v="1499"/>
    <n v="4299132"/>
    <n v="1199.2"/>
    <x v="0"/>
    <n v="8"/>
  </r>
  <r>
    <x v="848"/>
    <x v="834"/>
    <x v="0"/>
    <x v="43"/>
    <x v="3"/>
    <x v="0"/>
    <n v="670"/>
    <n v="1499"/>
    <n v="1004330"/>
    <n v="1124.25"/>
    <x v="0"/>
    <n v="8"/>
  </r>
  <r>
    <x v="849"/>
    <x v="835"/>
    <x v="3"/>
    <x v="3"/>
    <x v="4"/>
    <x v="0"/>
    <n v="3530"/>
    <n v="2999"/>
    <n v="10586470"/>
    <n v="1589.47"/>
    <x v="0"/>
    <n v="8"/>
  </r>
  <r>
    <x v="850"/>
    <x v="836"/>
    <x v="1"/>
    <x v="18"/>
    <x v="4"/>
    <x v="1"/>
    <n v="6183"/>
    <n v="1299"/>
    <n v="8031717"/>
    <n v="597.54000000000008"/>
    <x v="0"/>
    <n v="8"/>
  </r>
  <r>
    <x v="851"/>
    <x v="837"/>
    <x v="3"/>
    <x v="26"/>
    <x v="0"/>
    <x v="1"/>
    <n v="419"/>
    <n v="300"/>
    <n v="125700"/>
    <n v="0"/>
    <x v="1"/>
    <n v="8"/>
  </r>
  <r>
    <x v="852"/>
    <x v="838"/>
    <x v="0"/>
    <x v="8"/>
    <x v="6"/>
    <x v="0"/>
    <n v="7317"/>
    <n v="1995"/>
    <n v="14597415"/>
    <n v="997.5"/>
    <x v="0"/>
    <n v="8"/>
  </r>
  <r>
    <x v="853"/>
    <x v="839"/>
    <x v="3"/>
    <x v="26"/>
    <x v="5"/>
    <x v="1"/>
    <n v="4426"/>
    <n v="535"/>
    <n v="2367910"/>
    <n v="0"/>
    <x v="1"/>
    <n v="8"/>
  </r>
  <r>
    <x v="854"/>
    <x v="840"/>
    <x v="0"/>
    <x v="60"/>
    <x v="3"/>
    <x v="0"/>
    <n v="1092"/>
    <n v="1099"/>
    <n v="1200108"/>
    <n v="835.24"/>
    <x v="0"/>
    <n v="8"/>
  </r>
  <r>
    <x v="855"/>
    <x v="841"/>
    <x v="3"/>
    <x v="66"/>
    <x v="4"/>
    <x v="1"/>
    <n v="2493"/>
    <n v="450"/>
    <n v="1121850"/>
    <n v="108"/>
    <x v="1"/>
    <n v="8"/>
  </r>
  <r>
    <x v="856"/>
    <x v="842"/>
    <x v="0"/>
    <x v="16"/>
    <x v="5"/>
    <x v="1"/>
    <n v="12679"/>
    <n v="3999"/>
    <n v="50703321"/>
    <n v="1519.6200000000001"/>
    <x v="0"/>
    <n v="8"/>
  </r>
  <r>
    <x v="857"/>
    <x v="843"/>
    <x v="0"/>
    <x v="85"/>
    <x v="9"/>
    <x v="1"/>
    <n v="4199"/>
    <n v="7005"/>
    <n v="29413995"/>
    <n v="1120.8"/>
    <x v="0"/>
    <n v="8"/>
  </r>
  <r>
    <x v="858"/>
    <x v="844"/>
    <x v="0"/>
    <x v="61"/>
    <x v="1"/>
    <x v="1"/>
    <n v="11113"/>
    <n v="2999"/>
    <n v="33327887"/>
    <n v="1439.52"/>
    <x v="0"/>
    <n v="8"/>
  </r>
  <r>
    <x v="859"/>
    <x v="845"/>
    <x v="1"/>
    <x v="53"/>
    <x v="5"/>
    <x v="0"/>
    <n v="10773"/>
    <n v="799"/>
    <n v="8607627"/>
    <n v="471.40999999999997"/>
    <x v="2"/>
    <n v="8"/>
  </r>
  <r>
    <x v="860"/>
    <x v="846"/>
    <x v="0"/>
    <x v="67"/>
    <x v="4"/>
    <x v="1"/>
    <n v="13944"/>
    <n v="999"/>
    <n v="13930056"/>
    <n v="339.66"/>
    <x v="2"/>
    <n v="8"/>
  </r>
  <r>
    <x v="861"/>
    <x v="847"/>
    <x v="0"/>
    <x v="39"/>
    <x v="13"/>
    <x v="1"/>
    <n v="10760"/>
    <n v="2895"/>
    <n v="31150200"/>
    <n v="897.45"/>
    <x v="0"/>
    <n v="8"/>
  </r>
  <r>
    <x v="862"/>
    <x v="848"/>
    <x v="1"/>
    <x v="26"/>
    <x v="5"/>
    <x v="1"/>
    <n v="25996"/>
    <n v="1500"/>
    <n v="38994000"/>
    <n v="0"/>
    <x v="1"/>
    <n v="8"/>
  </r>
  <r>
    <x v="863"/>
    <x v="849"/>
    <x v="0"/>
    <x v="49"/>
    <x v="6"/>
    <x v="1"/>
    <n v="16146"/>
    <n v="3195"/>
    <n v="51586470"/>
    <n v="543.15000000000009"/>
    <x v="0"/>
    <n v="8"/>
  </r>
  <r>
    <x v="864"/>
    <x v="850"/>
    <x v="0"/>
    <x v="49"/>
    <x v="2"/>
    <x v="1"/>
    <n v="8280"/>
    <n v="6355"/>
    <n v="52619400"/>
    <n v="1080.3500000000001"/>
    <x v="0"/>
    <n v="8"/>
  </r>
  <r>
    <x v="865"/>
    <x v="851"/>
    <x v="0"/>
    <x v="67"/>
    <x v="4"/>
    <x v="1"/>
    <n v="14237"/>
    <n v="2999"/>
    <n v="42696763"/>
    <n v="1019.6600000000001"/>
    <x v="0"/>
    <n v="8"/>
  </r>
  <r>
    <x v="866"/>
    <x v="852"/>
    <x v="1"/>
    <x v="81"/>
    <x v="6"/>
    <x v="1"/>
    <n v="20668"/>
    <n v="1499"/>
    <n v="30981332"/>
    <n v="209.86"/>
    <x v="2"/>
    <n v="8"/>
  </r>
  <r>
    <x v="867"/>
    <x v="853"/>
    <x v="3"/>
    <x v="26"/>
    <x v="6"/>
    <x v="1"/>
    <n v="1674"/>
    <n v="165"/>
    <n v="276210"/>
    <n v="0"/>
    <x v="1"/>
    <n v="8"/>
  </r>
  <r>
    <x v="868"/>
    <x v="854"/>
    <x v="0"/>
    <x v="24"/>
    <x v="9"/>
    <x v="0"/>
    <n v="7689"/>
    <n v="3499"/>
    <n v="26903811"/>
    <n v="1784.49"/>
    <x v="0"/>
    <n v="8"/>
  </r>
  <r>
    <x v="869"/>
    <x v="855"/>
    <x v="1"/>
    <x v="12"/>
    <x v="3"/>
    <x v="0"/>
    <n v="5554"/>
    <n v="7500"/>
    <n v="41655000"/>
    <n v="5175"/>
    <x v="0"/>
    <n v="8"/>
  </r>
  <r>
    <x v="870"/>
    <x v="856"/>
    <x v="0"/>
    <x v="26"/>
    <x v="11"/>
    <x v="1"/>
    <n v="3344"/>
    <n v="39"/>
    <n v="130416"/>
    <n v="0"/>
    <x v="1"/>
    <n v="8"/>
  </r>
  <r>
    <x v="871"/>
    <x v="857"/>
    <x v="0"/>
    <x v="56"/>
    <x v="13"/>
    <x v="1"/>
    <n v="2886"/>
    <n v="37999"/>
    <n v="109665114"/>
    <n v="11019.71"/>
    <x v="0"/>
    <n v="4"/>
  </r>
  <r>
    <x v="872"/>
    <x v="858"/>
    <x v="1"/>
    <x v="23"/>
    <x v="3"/>
    <x v="1"/>
    <n v="98250"/>
    <n v="1990"/>
    <n v="195517500"/>
    <n v="497.5"/>
    <x v="2"/>
    <n v="2"/>
  </r>
  <r>
    <x v="873"/>
    <x v="859"/>
    <x v="0"/>
    <x v="27"/>
    <x v="1"/>
    <x v="0"/>
    <n v="75"/>
    <n v="1949"/>
    <n v="146175"/>
    <n v="1559.2"/>
    <x v="0"/>
    <n v="8"/>
  </r>
  <r>
    <x v="874"/>
    <x v="860"/>
    <x v="0"/>
    <x v="8"/>
    <x v="4"/>
    <x v="0"/>
    <n v="2585"/>
    <n v="1547"/>
    <n v="3998995"/>
    <n v="773.5"/>
    <x v="0"/>
    <n v="8"/>
  </r>
  <r>
    <x v="875"/>
    <x v="861"/>
    <x v="1"/>
    <x v="72"/>
    <x v="1"/>
    <x v="0"/>
    <n v="5072"/>
    <n v="1299"/>
    <n v="6588528"/>
    <n v="1026.21"/>
    <x v="0"/>
    <n v="8"/>
  </r>
  <r>
    <x v="876"/>
    <x v="862"/>
    <x v="5"/>
    <x v="30"/>
    <x v="6"/>
    <x v="0"/>
    <n v="5985"/>
    <n v="599"/>
    <n v="3585015"/>
    <n v="347.41999999999996"/>
    <x v="2"/>
    <n v="8"/>
  </r>
  <r>
    <x v="877"/>
    <x v="863"/>
    <x v="4"/>
    <x v="26"/>
    <x v="6"/>
    <x v="1"/>
    <n v="9427"/>
    <n v="230"/>
    <n v="2168210"/>
    <n v="0"/>
    <x v="1"/>
    <n v="8"/>
  </r>
  <r>
    <x v="878"/>
    <x v="864"/>
    <x v="0"/>
    <x v="81"/>
    <x v="4"/>
    <x v="1"/>
    <n v="2301"/>
    <n v="700"/>
    <n v="1610700"/>
    <n v="98.000000000000014"/>
    <x v="1"/>
    <n v="8"/>
  </r>
  <r>
    <x v="879"/>
    <x v="865"/>
    <x v="0"/>
    <x v="61"/>
    <x v="3"/>
    <x v="1"/>
    <n v="2535"/>
    <n v="1150"/>
    <n v="2915250"/>
    <n v="552"/>
    <x v="0"/>
    <n v="8"/>
  </r>
  <r>
    <x v="880"/>
    <x v="866"/>
    <x v="0"/>
    <x v="25"/>
    <x v="1"/>
    <x v="0"/>
    <n v="691"/>
    <n v="1499"/>
    <n v="1035809"/>
    <n v="1094.27"/>
    <x v="0"/>
    <n v="8"/>
  </r>
  <r>
    <x v="881"/>
    <x v="867"/>
    <x v="0"/>
    <x v="33"/>
    <x v="3"/>
    <x v="0"/>
    <n v="2740"/>
    <n v="1299"/>
    <n v="3559260"/>
    <n v="805.38"/>
    <x v="0"/>
    <n v="8"/>
  </r>
  <r>
    <x v="882"/>
    <x v="868"/>
    <x v="0"/>
    <x v="41"/>
    <x v="5"/>
    <x v="1"/>
    <n v="3482"/>
    <n v="1090"/>
    <n v="3795380"/>
    <n v="512.29999999999995"/>
    <x v="0"/>
    <n v="8"/>
  </r>
  <r>
    <x v="883"/>
    <x v="869"/>
    <x v="3"/>
    <x v="79"/>
    <x v="3"/>
    <x v="1"/>
    <n v="6199"/>
    <n v="100"/>
    <n v="619900"/>
    <n v="10"/>
    <x v="1"/>
    <n v="8"/>
  </r>
  <r>
    <x v="884"/>
    <x v="870"/>
    <x v="0"/>
    <x v="10"/>
    <x v="5"/>
    <x v="0"/>
    <n v="1667"/>
    <n v="1999"/>
    <n v="3332333"/>
    <n v="1099.45"/>
    <x v="0"/>
    <n v="8"/>
  </r>
  <r>
    <x v="885"/>
    <x v="871"/>
    <x v="0"/>
    <x v="63"/>
    <x v="4"/>
    <x v="1"/>
    <n v="4723"/>
    <n v="1800"/>
    <n v="8501400"/>
    <n v="648"/>
    <x v="0"/>
    <n v="8"/>
  </r>
  <r>
    <x v="886"/>
    <x v="872"/>
    <x v="0"/>
    <x v="8"/>
    <x v="0"/>
    <x v="0"/>
    <n v="22860"/>
    <n v="499"/>
    <n v="11407140"/>
    <n v="249.5"/>
    <x v="2"/>
    <n v="8"/>
  </r>
  <r>
    <x v="887"/>
    <x v="873"/>
    <x v="0"/>
    <x v="26"/>
    <x v="9"/>
    <x v="1"/>
    <n v="13572"/>
    <n v="39"/>
    <n v="529308"/>
    <n v="0"/>
    <x v="1"/>
    <n v="8"/>
  </r>
  <r>
    <x v="888"/>
    <x v="874"/>
    <x v="0"/>
    <x v="37"/>
    <x v="0"/>
    <x v="0"/>
    <n v="16182"/>
    <n v="3599"/>
    <n v="58239018"/>
    <n v="2015.4400000000003"/>
    <x v="0"/>
    <n v="8"/>
  </r>
  <r>
    <x v="889"/>
    <x v="875"/>
    <x v="1"/>
    <x v="20"/>
    <x v="0"/>
    <x v="0"/>
    <n v="2908"/>
    <n v="3990"/>
    <n v="11602920"/>
    <n v="2793"/>
    <x v="0"/>
    <n v="8"/>
  </r>
  <r>
    <x v="890"/>
    <x v="876"/>
    <x v="0"/>
    <x v="35"/>
    <x v="0"/>
    <x v="1"/>
    <n v="2375"/>
    <n v="1499"/>
    <n v="3560125"/>
    <n v="404.73"/>
    <x v="2"/>
    <n v="8"/>
  </r>
  <r>
    <x v="891"/>
    <x v="877"/>
    <x v="3"/>
    <x v="26"/>
    <x v="6"/>
    <x v="1"/>
    <n v="4951"/>
    <n v="120"/>
    <n v="594120"/>
    <n v="0"/>
    <x v="1"/>
    <n v="8"/>
  </r>
  <r>
    <x v="892"/>
    <x v="878"/>
    <x v="0"/>
    <x v="48"/>
    <x v="4"/>
    <x v="0"/>
    <n v="408"/>
    <n v="3499"/>
    <n v="1427592"/>
    <n v="1994.4299999999998"/>
    <x v="0"/>
    <n v="8"/>
  </r>
  <r>
    <x v="893"/>
    <x v="879"/>
    <x v="3"/>
    <x v="26"/>
    <x v="0"/>
    <x v="1"/>
    <n v="1926"/>
    <n v="420"/>
    <n v="808920"/>
    <n v="0"/>
    <x v="1"/>
    <n v="8"/>
  </r>
  <r>
    <x v="894"/>
    <x v="880"/>
    <x v="3"/>
    <x v="26"/>
    <x v="3"/>
    <x v="1"/>
    <n v="4798"/>
    <n v="225"/>
    <n v="1079550"/>
    <n v="0"/>
    <x v="1"/>
    <n v="8"/>
  </r>
  <r>
    <x v="895"/>
    <x v="881"/>
    <x v="0"/>
    <x v="43"/>
    <x v="3"/>
    <x v="0"/>
    <n v="7333"/>
    <n v="799"/>
    <n v="5859067"/>
    <n v="599.25"/>
    <x v="0"/>
    <n v="8"/>
  </r>
  <r>
    <x v="896"/>
    <x v="882"/>
    <x v="0"/>
    <x v="14"/>
    <x v="11"/>
    <x v="1"/>
    <n v="3652"/>
    <n v="9625"/>
    <n v="35150500"/>
    <n v="1251.25"/>
    <x v="0"/>
    <n v="8"/>
  </r>
  <r>
    <x v="897"/>
    <x v="883"/>
    <x v="0"/>
    <x v="18"/>
    <x v="4"/>
    <x v="1"/>
    <n v="2515"/>
    <n v="6100"/>
    <n v="15341500"/>
    <n v="2806"/>
    <x v="0"/>
    <n v="8"/>
  </r>
  <r>
    <x v="898"/>
    <x v="884"/>
    <x v="0"/>
    <x v="6"/>
    <x v="0"/>
    <x v="0"/>
    <n v="4959"/>
    <n v="1300"/>
    <n v="6446700"/>
    <n v="845"/>
    <x v="0"/>
    <n v="8"/>
  </r>
  <r>
    <x v="899"/>
    <x v="885"/>
    <x v="1"/>
    <x v="84"/>
    <x v="5"/>
    <x v="1"/>
    <n v="2111"/>
    <n v="400"/>
    <n v="844400"/>
    <n v="20"/>
    <x v="1"/>
    <n v="8"/>
  </r>
  <r>
    <x v="900"/>
    <x v="886"/>
    <x v="0"/>
    <x v="0"/>
    <x v="2"/>
    <x v="0"/>
    <n v="1462"/>
    <n v="1399"/>
    <n v="2045338"/>
    <n v="895.36"/>
    <x v="0"/>
    <n v="8"/>
  </r>
  <r>
    <x v="901"/>
    <x v="887"/>
    <x v="0"/>
    <x v="16"/>
    <x v="1"/>
    <x v="1"/>
    <n v="323"/>
    <n v="59890"/>
    <n v="19344470"/>
    <n v="22758.2"/>
    <x v="0"/>
    <n v="8"/>
  </r>
  <r>
    <x v="902"/>
    <x v="888"/>
    <x v="1"/>
    <x v="46"/>
    <x v="0"/>
    <x v="0"/>
    <n v="91188"/>
    <n v="2490"/>
    <n v="227058120"/>
    <n v="1643.4"/>
    <x v="0"/>
    <n v="8"/>
  </r>
  <r>
    <x v="903"/>
    <x v="889"/>
    <x v="1"/>
    <x v="13"/>
    <x v="7"/>
    <x v="0"/>
    <n v="418"/>
    <n v="1999"/>
    <n v="835582"/>
    <n v="1199.3999999999999"/>
    <x v="0"/>
    <n v="8"/>
  </r>
  <r>
    <x v="904"/>
    <x v="890"/>
    <x v="0"/>
    <x v="20"/>
    <x v="4"/>
    <x v="0"/>
    <n v="1552"/>
    <n v="999"/>
    <n v="1550448"/>
    <n v="699.3"/>
    <x v="0"/>
    <n v="8"/>
  </r>
  <r>
    <x v="905"/>
    <x v="891"/>
    <x v="1"/>
    <x v="8"/>
    <x v="3"/>
    <x v="0"/>
    <n v="25262"/>
    <n v="2999"/>
    <n v="75760738"/>
    <n v="1499.5"/>
    <x v="0"/>
    <n v="8"/>
  </r>
  <r>
    <x v="906"/>
    <x v="892"/>
    <x v="4"/>
    <x v="61"/>
    <x v="2"/>
    <x v="1"/>
    <n v="123365"/>
    <n v="1245"/>
    <n v="153589425"/>
    <n v="597.6"/>
    <x v="0"/>
    <n v="8"/>
  </r>
  <r>
    <x v="907"/>
    <x v="893"/>
    <x v="4"/>
    <x v="56"/>
    <x v="9"/>
    <x v="1"/>
    <n v="13300"/>
    <n v="1695"/>
    <n v="22543500"/>
    <n v="491.54999999999995"/>
    <x v="2"/>
    <n v="8"/>
  </r>
  <r>
    <x v="908"/>
    <x v="894"/>
    <x v="4"/>
    <x v="54"/>
    <x v="1"/>
    <x v="1"/>
    <n v="18543"/>
    <n v="2000"/>
    <n v="37086000"/>
    <n v="800"/>
    <x v="0"/>
    <n v="8"/>
  </r>
  <r>
    <x v="909"/>
    <x v="895"/>
    <x v="4"/>
    <x v="34"/>
    <x v="3"/>
    <x v="0"/>
    <n v="3578"/>
    <n v="999"/>
    <n v="3574422"/>
    <n v="539.46"/>
    <x v="0"/>
    <n v="8"/>
  </r>
  <r>
    <x v="910"/>
    <x v="896"/>
    <x v="4"/>
    <x v="2"/>
    <x v="7"/>
    <x v="0"/>
    <n v="2031"/>
    <n v="1999"/>
    <n v="4059969"/>
    <n v="1799.1000000000001"/>
    <x v="0"/>
    <n v="8"/>
  </r>
  <r>
    <x v="911"/>
    <x v="897"/>
    <x v="4"/>
    <x v="19"/>
    <x v="2"/>
    <x v="1"/>
    <n v="44994"/>
    <n v="499"/>
    <n v="22452006"/>
    <n v="204.58999999999997"/>
    <x v="2"/>
    <n v="8"/>
  </r>
  <r>
    <x v="912"/>
    <x v="898"/>
    <x v="4"/>
    <x v="13"/>
    <x v="3"/>
    <x v="0"/>
    <n v="270563"/>
    <n v="495"/>
    <n v="133928685"/>
    <n v="297"/>
    <x v="2"/>
    <n v="8"/>
  </r>
  <r>
    <x v="913"/>
    <x v="899"/>
    <x v="4"/>
    <x v="54"/>
    <x v="2"/>
    <x v="1"/>
    <n v="31783"/>
    <n v="1245"/>
    <n v="39569835"/>
    <n v="498"/>
    <x v="2"/>
    <n v="8"/>
  </r>
  <r>
    <x v="914"/>
    <x v="900"/>
    <x v="4"/>
    <x v="79"/>
    <x v="2"/>
    <x v="1"/>
    <n v="2602"/>
    <n v="1549"/>
    <n v="4030498"/>
    <n v="154.9"/>
    <x v="1"/>
    <n v="8"/>
  </r>
  <r>
    <x v="915"/>
    <x v="901"/>
    <x v="4"/>
    <x v="61"/>
    <x v="2"/>
    <x v="1"/>
    <n v="63350"/>
    <n v="1445"/>
    <n v="91540750"/>
    <n v="693.6"/>
    <x v="0"/>
    <n v="8"/>
  </r>
  <r>
    <x v="916"/>
    <x v="902"/>
    <x v="4"/>
    <x v="41"/>
    <x v="11"/>
    <x v="1"/>
    <n v="54032"/>
    <n v="3193"/>
    <n v="172524176"/>
    <n v="1500.7099999999998"/>
    <x v="0"/>
    <n v="8"/>
  </r>
  <r>
    <x v="917"/>
    <x v="903"/>
    <x v="4"/>
    <x v="47"/>
    <x v="11"/>
    <x v="1"/>
    <n v="15592"/>
    <n v="1345"/>
    <n v="20971240"/>
    <n v="295.89999999999998"/>
    <x v="2"/>
    <n v="8"/>
  </r>
  <r>
    <x v="918"/>
    <x v="904"/>
    <x v="4"/>
    <x v="8"/>
    <x v="3"/>
    <x v="0"/>
    <n v="4859"/>
    <n v="999"/>
    <n v="4854141"/>
    <n v="499.5"/>
    <x v="2"/>
    <n v="8"/>
  </r>
  <r>
    <x v="919"/>
    <x v="905"/>
    <x v="4"/>
    <x v="68"/>
    <x v="3"/>
    <x v="1"/>
    <n v="14120"/>
    <n v="1650"/>
    <n v="23298000"/>
    <n v="181.5"/>
    <x v="1"/>
    <n v="8"/>
  </r>
  <r>
    <x v="920"/>
    <x v="906"/>
    <x v="4"/>
    <x v="8"/>
    <x v="8"/>
    <x v="0"/>
    <n v="8427"/>
    <n v="499"/>
    <n v="4205073"/>
    <n v="249.5"/>
    <x v="2"/>
    <n v="8"/>
  </r>
  <r>
    <x v="921"/>
    <x v="907"/>
    <x v="4"/>
    <x v="10"/>
    <x v="0"/>
    <x v="0"/>
    <n v="23316"/>
    <n v="1400"/>
    <n v="32642400"/>
    <n v="770.00000000000011"/>
    <x v="0"/>
    <n v="8"/>
  </r>
  <r>
    <x v="922"/>
    <x v="908"/>
    <x v="4"/>
    <x v="61"/>
    <x v="1"/>
    <x v="1"/>
    <n v="6530"/>
    <n v="2500"/>
    <n v="16325000"/>
    <n v="1200"/>
    <x v="0"/>
    <n v="8"/>
  </r>
  <r>
    <x v="923"/>
    <x v="909"/>
    <x v="4"/>
    <x v="21"/>
    <x v="4"/>
    <x v="1"/>
    <n v="11924"/>
    <n v="6190"/>
    <n v="73809560"/>
    <n v="2599.7999999999997"/>
    <x v="0"/>
    <n v="8"/>
  </r>
  <r>
    <x v="924"/>
    <x v="910"/>
    <x v="4"/>
    <x v="3"/>
    <x v="1"/>
    <x v="0"/>
    <n v="2961"/>
    <n v="13999"/>
    <n v="41451039"/>
    <n v="7419.47"/>
    <x v="0"/>
    <n v="8"/>
  </r>
  <r>
    <x v="925"/>
    <x v="911"/>
    <x v="4"/>
    <x v="18"/>
    <x v="6"/>
    <x v="1"/>
    <n v="23484"/>
    <n v="2995"/>
    <n v="70334580"/>
    <n v="1377.7"/>
    <x v="0"/>
    <n v="8"/>
  </r>
  <r>
    <x v="926"/>
    <x v="912"/>
    <x v="4"/>
    <x v="37"/>
    <x v="3"/>
    <x v="0"/>
    <n v="21783"/>
    <n v="5890"/>
    <n v="128301870"/>
    <n v="3298.4"/>
    <x v="0"/>
    <n v="8"/>
  </r>
  <r>
    <x v="927"/>
    <x v="913"/>
    <x v="4"/>
    <x v="54"/>
    <x v="1"/>
    <x v="1"/>
    <n v="14030"/>
    <n v="2000"/>
    <n v="28060000"/>
    <n v="800"/>
    <x v="0"/>
    <n v="8"/>
  </r>
  <r>
    <x v="928"/>
    <x v="914"/>
    <x v="4"/>
    <x v="30"/>
    <x v="0"/>
    <x v="0"/>
    <n v="6398"/>
    <n v="13150"/>
    <n v="84133700"/>
    <n v="7626.9999999999991"/>
    <x v="0"/>
    <n v="8"/>
  </r>
  <r>
    <x v="929"/>
    <x v="915"/>
    <x v="4"/>
    <x v="11"/>
    <x v="11"/>
    <x v="0"/>
    <n v="44050"/>
    <n v="3500"/>
    <n v="154175000"/>
    <n v="2205"/>
    <x v="0"/>
    <n v="8"/>
  </r>
  <r>
    <x v="930"/>
    <x v="916"/>
    <x v="4"/>
    <x v="66"/>
    <x v="0"/>
    <x v="1"/>
    <n v="24247"/>
    <n v="785"/>
    <n v="19033895"/>
    <n v="188.4"/>
    <x v="1"/>
    <n v="8"/>
  </r>
  <r>
    <x v="931"/>
    <x v="917"/>
    <x v="4"/>
    <x v="16"/>
    <x v="0"/>
    <x v="1"/>
    <n v="41349"/>
    <n v="3210"/>
    <n v="132730290"/>
    <n v="1219.8"/>
    <x v="0"/>
    <n v="8"/>
  </r>
  <r>
    <x v="932"/>
    <x v="918"/>
    <x v="4"/>
    <x v="32"/>
    <x v="9"/>
    <x v="1"/>
    <n v="1074"/>
    <n v="1000"/>
    <n v="1074000"/>
    <n v="450"/>
    <x v="2"/>
    <n v="8"/>
  </r>
  <r>
    <x v="933"/>
    <x v="919"/>
    <x v="4"/>
    <x v="8"/>
    <x v="11"/>
    <x v="0"/>
    <n v="1163"/>
    <n v="2000"/>
    <n v="2326000"/>
    <n v="1000"/>
    <x v="0"/>
    <n v="8"/>
  </r>
  <r>
    <x v="934"/>
    <x v="920"/>
    <x v="4"/>
    <x v="27"/>
    <x v="3"/>
    <x v="0"/>
    <n v="257"/>
    <n v="1999"/>
    <n v="513743"/>
    <n v="1599.2"/>
    <x v="0"/>
    <n v="8"/>
  </r>
  <r>
    <x v="935"/>
    <x v="921"/>
    <x v="4"/>
    <x v="23"/>
    <x v="3"/>
    <x v="1"/>
    <n v="36017"/>
    <n v="720"/>
    <n v="25932240"/>
    <n v="180"/>
    <x v="1"/>
    <n v="8"/>
  </r>
  <r>
    <x v="936"/>
    <x v="922"/>
    <x v="4"/>
    <x v="37"/>
    <x v="3"/>
    <x v="0"/>
    <n v="8090"/>
    <n v="1595"/>
    <n v="12903550"/>
    <n v="893.2"/>
    <x v="0"/>
    <n v="8"/>
  </r>
  <r>
    <x v="937"/>
    <x v="923"/>
    <x v="4"/>
    <x v="19"/>
    <x v="3"/>
    <x v="1"/>
    <n v="31388"/>
    <n v="3645"/>
    <n v="114409260"/>
    <n v="1494.4499999999998"/>
    <x v="0"/>
    <n v="8"/>
  </r>
  <r>
    <x v="938"/>
    <x v="924"/>
    <x v="4"/>
    <x v="10"/>
    <x v="0"/>
    <x v="0"/>
    <n v="136"/>
    <n v="7950"/>
    <n v="1081200"/>
    <n v="4372.5"/>
    <x v="0"/>
    <n v="8"/>
  </r>
  <r>
    <x v="939"/>
    <x v="925"/>
    <x v="4"/>
    <x v="6"/>
    <x v="1"/>
    <x v="0"/>
    <n v="5380"/>
    <n v="999"/>
    <n v="5374620"/>
    <n v="649.35"/>
    <x v="0"/>
    <n v="8"/>
  </r>
  <r>
    <x v="940"/>
    <x v="926"/>
    <x v="4"/>
    <x v="86"/>
    <x v="4"/>
    <x v="1"/>
    <n v="37974"/>
    <n v="1745"/>
    <n v="66264630"/>
    <n v="139.6"/>
    <x v="1"/>
    <n v="8"/>
  </r>
  <r>
    <x v="941"/>
    <x v="927"/>
    <x v="4"/>
    <x v="15"/>
    <x v="0"/>
    <x v="1"/>
    <n v="17218"/>
    <n v="1295"/>
    <n v="22297310"/>
    <n v="569.79999999999995"/>
    <x v="0"/>
    <n v="8"/>
  </r>
  <r>
    <x v="942"/>
    <x v="928"/>
    <x v="4"/>
    <x v="10"/>
    <x v="0"/>
    <x v="0"/>
    <n v="900"/>
    <n v="1499"/>
    <n v="1349100"/>
    <n v="824.45"/>
    <x v="0"/>
    <n v="8"/>
  </r>
  <r>
    <x v="943"/>
    <x v="929"/>
    <x v="4"/>
    <x v="61"/>
    <x v="7"/>
    <x v="1"/>
    <n v="976"/>
    <n v="1545"/>
    <n v="1507920"/>
    <n v="741.6"/>
    <x v="0"/>
    <n v="8"/>
  </r>
  <r>
    <x v="944"/>
    <x v="930"/>
    <x v="4"/>
    <x v="4"/>
    <x v="3"/>
    <x v="0"/>
    <n v="4927"/>
    <n v="5000"/>
    <n v="24635000"/>
    <n v="3050"/>
    <x v="0"/>
    <n v="8"/>
  </r>
  <r>
    <x v="945"/>
    <x v="931"/>
    <x v="4"/>
    <x v="89"/>
    <x v="5"/>
    <x v="1"/>
    <n v="3543"/>
    <n v="1695"/>
    <n v="6005385"/>
    <n v="203.4"/>
    <x v="2"/>
    <n v="8"/>
  </r>
  <r>
    <x v="946"/>
    <x v="932"/>
    <x v="4"/>
    <x v="42"/>
    <x v="11"/>
    <x v="1"/>
    <n v="2732"/>
    <n v="3945"/>
    <n v="10777740"/>
    <n v="1459.65"/>
    <x v="0"/>
    <n v="8"/>
  </r>
  <r>
    <x v="947"/>
    <x v="933"/>
    <x v="4"/>
    <x v="73"/>
    <x v="1"/>
    <x v="1"/>
    <n v="14368"/>
    <n v="2099"/>
    <n v="30158432"/>
    <n v="440.78999999999996"/>
    <x v="2"/>
    <n v="8"/>
  </r>
  <r>
    <x v="948"/>
    <x v="934"/>
    <x v="4"/>
    <x v="17"/>
    <x v="0"/>
    <x v="1"/>
    <n v="39724"/>
    <n v="5295"/>
    <n v="210338580"/>
    <n v="2065.0500000000002"/>
    <x v="0"/>
    <n v="8"/>
  </r>
  <r>
    <x v="949"/>
    <x v="935"/>
    <x v="4"/>
    <x v="8"/>
    <x v="11"/>
    <x v="0"/>
    <n v="9791"/>
    <n v="3595"/>
    <n v="35198645"/>
    <n v="1797.5"/>
    <x v="0"/>
    <n v="8"/>
  </r>
  <r>
    <x v="950"/>
    <x v="936"/>
    <x v="4"/>
    <x v="55"/>
    <x v="0"/>
    <x v="1"/>
    <n v="2891"/>
    <n v="1699"/>
    <n v="4911809"/>
    <n v="441.74"/>
    <x v="2"/>
    <n v="8"/>
  </r>
  <r>
    <x v="951"/>
    <x v="937"/>
    <x v="4"/>
    <x v="67"/>
    <x v="1"/>
    <x v="1"/>
    <n v="2446"/>
    <n v="1129"/>
    <n v="2761534"/>
    <n v="383.86"/>
    <x v="2"/>
    <n v="8"/>
  </r>
  <r>
    <x v="952"/>
    <x v="938"/>
    <x v="4"/>
    <x v="54"/>
    <x v="2"/>
    <x v="1"/>
    <n v="25340"/>
    <n v="5795"/>
    <n v="146845300"/>
    <n v="2318"/>
    <x v="0"/>
    <n v="8"/>
  </r>
  <r>
    <x v="953"/>
    <x v="939"/>
    <x v="4"/>
    <x v="33"/>
    <x v="4"/>
    <x v="0"/>
    <n v="3096"/>
    <n v="999"/>
    <n v="3092904"/>
    <n v="619.38"/>
    <x v="0"/>
    <n v="8"/>
  </r>
  <r>
    <x v="954"/>
    <x v="940"/>
    <x v="4"/>
    <x v="34"/>
    <x v="11"/>
    <x v="0"/>
    <n v="4"/>
    <n v="2400"/>
    <n v="9600"/>
    <n v="1296"/>
    <x v="0"/>
    <n v="3"/>
  </r>
  <r>
    <x v="955"/>
    <x v="941"/>
    <x v="4"/>
    <x v="21"/>
    <x v="1"/>
    <x v="1"/>
    <n v="119"/>
    <n v="1299"/>
    <n v="154581"/>
    <n v="545.57999999999993"/>
    <x v="0"/>
    <n v="8"/>
  </r>
  <r>
    <x v="956"/>
    <x v="942"/>
    <x v="4"/>
    <x v="26"/>
    <x v="0"/>
    <x v="1"/>
    <n v="40106"/>
    <n v="1299"/>
    <n v="52097694"/>
    <n v="0"/>
    <x v="1"/>
    <n v="8"/>
  </r>
  <r>
    <x v="957"/>
    <x v="943"/>
    <x v="4"/>
    <x v="8"/>
    <x v="0"/>
    <x v="0"/>
    <n v="13029"/>
    <n v="1090"/>
    <n v="14201610"/>
    <n v="545"/>
    <x v="0"/>
    <n v="8"/>
  </r>
  <r>
    <x v="958"/>
    <x v="944"/>
    <x v="4"/>
    <x v="10"/>
    <x v="9"/>
    <x v="0"/>
    <n v="291"/>
    <n v="2000"/>
    <n v="582000"/>
    <n v="1100"/>
    <x v="0"/>
    <n v="8"/>
  </r>
  <r>
    <x v="959"/>
    <x v="945"/>
    <x v="4"/>
    <x v="81"/>
    <x v="4"/>
    <x v="1"/>
    <n v="15453"/>
    <n v="1545"/>
    <n v="23874885"/>
    <n v="216.3"/>
    <x v="2"/>
    <n v="8"/>
  </r>
  <r>
    <x v="960"/>
    <x v="946"/>
    <x v="4"/>
    <x v="32"/>
    <x v="1"/>
    <x v="1"/>
    <n v="604"/>
    <n v="1999"/>
    <n v="1207396"/>
    <n v="899.55000000000007"/>
    <x v="0"/>
    <n v="8"/>
  </r>
  <r>
    <x v="961"/>
    <x v="947"/>
    <x v="4"/>
    <x v="68"/>
    <x v="0"/>
    <x v="1"/>
    <n v="46647"/>
    <n v="875"/>
    <n v="40816125"/>
    <n v="96.25"/>
    <x v="1"/>
    <n v="8"/>
  </r>
  <r>
    <x v="962"/>
    <x v="948"/>
    <x v="4"/>
    <x v="53"/>
    <x v="3"/>
    <x v="0"/>
    <n v="3233"/>
    <n v="15270"/>
    <n v="49367910"/>
    <n v="9009.2999999999993"/>
    <x v="0"/>
    <n v="8"/>
  </r>
  <r>
    <x v="963"/>
    <x v="949"/>
    <x v="4"/>
    <x v="66"/>
    <x v="1"/>
    <x v="1"/>
    <n v="1282"/>
    <n v="4195"/>
    <n v="5377990"/>
    <n v="1006.8"/>
    <x v="0"/>
    <n v="8"/>
  </r>
  <r>
    <x v="964"/>
    <x v="950"/>
    <x v="4"/>
    <x v="13"/>
    <x v="4"/>
    <x v="0"/>
    <n v="70"/>
    <n v="1989"/>
    <n v="139230"/>
    <n v="1193.3999999999999"/>
    <x v="0"/>
    <n v="8"/>
  </r>
  <r>
    <x v="965"/>
    <x v="951"/>
    <x v="4"/>
    <x v="18"/>
    <x v="1"/>
    <x v="1"/>
    <n v="26164"/>
    <n v="5000"/>
    <n v="130820000"/>
    <n v="2300"/>
    <x v="0"/>
    <n v="8"/>
  </r>
  <r>
    <x v="966"/>
    <x v="952"/>
    <x v="4"/>
    <x v="17"/>
    <x v="2"/>
    <x v="1"/>
    <n v="16166"/>
    <n v="990"/>
    <n v="16004340"/>
    <n v="386.1"/>
    <x v="2"/>
    <n v="8"/>
  </r>
  <r>
    <x v="967"/>
    <x v="953"/>
    <x v="4"/>
    <x v="9"/>
    <x v="0"/>
    <x v="1"/>
    <n v="35693"/>
    <n v="1111"/>
    <n v="39654923"/>
    <n v="366.63"/>
    <x v="2"/>
    <n v="8"/>
  </r>
  <r>
    <x v="968"/>
    <x v="954"/>
    <x v="4"/>
    <x v="54"/>
    <x v="3"/>
    <x v="1"/>
    <n v="14391"/>
    <n v="10400"/>
    <n v="149666400"/>
    <n v="4160"/>
    <x v="0"/>
    <n v="8"/>
  </r>
  <r>
    <x v="969"/>
    <x v="955"/>
    <x v="4"/>
    <x v="35"/>
    <x v="5"/>
    <x v="1"/>
    <n v="7946"/>
    <n v="2490"/>
    <n v="19785540"/>
    <n v="672.30000000000007"/>
    <x v="0"/>
    <n v="8"/>
  </r>
  <r>
    <x v="970"/>
    <x v="956"/>
    <x v="4"/>
    <x v="42"/>
    <x v="1"/>
    <x v="1"/>
    <n v="1765"/>
    <n v="1900"/>
    <n v="3353500"/>
    <n v="703"/>
    <x v="0"/>
    <n v="8"/>
  </r>
  <r>
    <x v="971"/>
    <x v="957"/>
    <x v="4"/>
    <x v="61"/>
    <x v="11"/>
    <x v="1"/>
    <n v="14062"/>
    <n v="6295"/>
    <n v="88520290"/>
    <n v="3021.6"/>
    <x v="0"/>
    <n v="8"/>
  </r>
  <r>
    <x v="972"/>
    <x v="958"/>
    <x v="4"/>
    <x v="6"/>
    <x v="1"/>
    <x v="0"/>
    <n v="15646"/>
    <n v="999"/>
    <n v="15630354"/>
    <n v="649.35"/>
    <x v="0"/>
    <n v="8"/>
  </r>
  <r>
    <x v="973"/>
    <x v="959"/>
    <x v="4"/>
    <x v="16"/>
    <x v="19"/>
    <x v="1"/>
    <n v="111"/>
    <n v="1699"/>
    <n v="188589"/>
    <n v="645.62"/>
    <x v="0"/>
    <n v="8"/>
  </r>
  <r>
    <x v="974"/>
    <x v="960"/>
    <x v="4"/>
    <x v="41"/>
    <x v="4"/>
    <x v="1"/>
    <n v="9695"/>
    <n v="1500"/>
    <n v="14542500"/>
    <n v="705"/>
    <x v="0"/>
    <n v="8"/>
  </r>
  <r>
    <x v="975"/>
    <x v="961"/>
    <x v="4"/>
    <x v="61"/>
    <x v="0"/>
    <x v="1"/>
    <n v="1772"/>
    <n v="9650"/>
    <n v="17099800"/>
    <n v="4632"/>
    <x v="0"/>
    <n v="8"/>
  </r>
  <r>
    <x v="976"/>
    <x v="962"/>
    <x v="4"/>
    <x v="67"/>
    <x v="5"/>
    <x v="1"/>
    <n v="11499"/>
    <n v="10590"/>
    <n v="121774410"/>
    <n v="3600.6000000000004"/>
    <x v="0"/>
    <n v="8"/>
  </r>
  <r>
    <x v="977"/>
    <x v="963"/>
    <x v="4"/>
    <x v="13"/>
    <x v="3"/>
    <x v="0"/>
    <n v="2162"/>
    <n v="1999"/>
    <n v="4321838"/>
    <n v="1199.3999999999999"/>
    <x v="0"/>
    <n v="8"/>
  </r>
  <r>
    <x v="978"/>
    <x v="964"/>
    <x v="4"/>
    <x v="26"/>
    <x v="0"/>
    <x v="1"/>
    <n v="19621"/>
    <n v="89"/>
    <n v="1746269"/>
    <n v="0"/>
    <x v="1"/>
    <n v="8"/>
  </r>
  <r>
    <x v="979"/>
    <x v="965"/>
    <x v="4"/>
    <x v="15"/>
    <x v="3"/>
    <x v="1"/>
    <n v="19998"/>
    <n v="2485"/>
    <n v="49695030"/>
    <n v="1093.4000000000001"/>
    <x v="0"/>
    <n v="8"/>
  </r>
  <r>
    <x v="980"/>
    <x v="966"/>
    <x v="4"/>
    <x v="4"/>
    <x v="3"/>
    <x v="0"/>
    <n v="1051"/>
    <n v="899"/>
    <n v="944849"/>
    <n v="548.39"/>
    <x v="0"/>
    <n v="8"/>
  </r>
  <r>
    <x v="981"/>
    <x v="967"/>
    <x v="4"/>
    <x v="67"/>
    <x v="3"/>
    <x v="1"/>
    <n v="1716"/>
    <n v="3279"/>
    <n v="5626764"/>
    <n v="1114.8600000000001"/>
    <x v="0"/>
    <n v="8"/>
  </r>
  <r>
    <x v="982"/>
    <x v="968"/>
    <x v="4"/>
    <x v="55"/>
    <x v="2"/>
    <x v="1"/>
    <n v="32931"/>
    <n v="3799"/>
    <n v="125104869"/>
    <n v="987.74"/>
    <x v="0"/>
    <n v="8"/>
  </r>
  <r>
    <x v="983"/>
    <x v="969"/>
    <x v="4"/>
    <x v="28"/>
    <x v="2"/>
    <x v="1"/>
    <n v="17424"/>
    <n v="1249"/>
    <n v="21762576"/>
    <n v="349.72"/>
    <x v="2"/>
    <n v="8"/>
  </r>
  <r>
    <x v="984"/>
    <x v="970"/>
    <x v="4"/>
    <x v="8"/>
    <x v="11"/>
    <x v="0"/>
    <n v="1889"/>
    <n v="5000"/>
    <n v="9445000"/>
    <n v="2500"/>
    <x v="0"/>
    <n v="8"/>
  </r>
  <r>
    <x v="985"/>
    <x v="971"/>
    <x v="4"/>
    <x v="24"/>
    <x v="1"/>
    <x v="0"/>
    <n v="10324"/>
    <n v="7299"/>
    <n v="75354876"/>
    <n v="3722.4900000000002"/>
    <x v="0"/>
    <n v="8"/>
  </r>
  <r>
    <x v="986"/>
    <x v="972"/>
    <x v="4"/>
    <x v="52"/>
    <x v="0"/>
    <x v="1"/>
    <n v="5355"/>
    <n v="625"/>
    <n v="3346875"/>
    <n v="125"/>
    <x v="1"/>
    <n v="8"/>
  </r>
  <r>
    <x v="987"/>
    <x v="973"/>
    <x v="4"/>
    <x v="63"/>
    <x v="3"/>
    <x v="1"/>
    <n v="3366"/>
    <n v="1020"/>
    <n v="3433320"/>
    <n v="367.2"/>
    <x v="2"/>
    <n v="8"/>
  </r>
  <r>
    <x v="988"/>
    <x v="974"/>
    <x v="4"/>
    <x v="41"/>
    <x v="4"/>
    <x v="1"/>
    <n v="1017"/>
    <n v="8990"/>
    <n v="9142830"/>
    <n v="4225.3"/>
    <x v="0"/>
    <n v="8"/>
  </r>
  <r>
    <x v="989"/>
    <x v="975"/>
    <x v="4"/>
    <x v="81"/>
    <x v="7"/>
    <x v="1"/>
    <n v="787"/>
    <n v="1639"/>
    <n v="1289893"/>
    <n v="229.46"/>
    <x v="2"/>
    <n v="8"/>
  </r>
  <r>
    <x v="990"/>
    <x v="976"/>
    <x v="4"/>
    <x v="85"/>
    <x v="0"/>
    <x v="1"/>
    <n v="18462"/>
    <n v="899"/>
    <n v="16597338"/>
    <n v="143.84"/>
    <x v="1"/>
    <n v="8"/>
  </r>
  <r>
    <x v="991"/>
    <x v="977"/>
    <x v="4"/>
    <x v="58"/>
    <x v="4"/>
    <x v="0"/>
    <n v="629"/>
    <n v="1199"/>
    <n v="754171"/>
    <n v="851.29"/>
    <x v="0"/>
    <n v="8"/>
  </r>
  <r>
    <x v="992"/>
    <x v="978"/>
    <x v="4"/>
    <x v="21"/>
    <x v="4"/>
    <x v="1"/>
    <n v="15276"/>
    <n v="1899"/>
    <n v="29009124"/>
    <n v="797.57999999999993"/>
    <x v="0"/>
    <n v="8"/>
  </r>
  <r>
    <x v="993"/>
    <x v="979"/>
    <x v="4"/>
    <x v="66"/>
    <x v="5"/>
    <x v="1"/>
    <n v="2981"/>
    <n v="11595"/>
    <n v="34564695"/>
    <n v="2782.7999999999997"/>
    <x v="0"/>
    <n v="8"/>
  </r>
  <r>
    <x v="994"/>
    <x v="980"/>
    <x v="4"/>
    <x v="7"/>
    <x v="11"/>
    <x v="1"/>
    <n v="2466"/>
    <n v="1750"/>
    <n v="4315500"/>
    <n v="402.5"/>
    <x v="2"/>
    <n v="8"/>
  </r>
  <r>
    <x v="995"/>
    <x v="981"/>
    <x v="4"/>
    <x v="26"/>
    <x v="6"/>
    <x v="1"/>
    <n v="7949"/>
    <n v="2095"/>
    <n v="16653155"/>
    <n v="0"/>
    <x v="1"/>
    <n v="8"/>
  </r>
  <r>
    <x v="996"/>
    <x v="982"/>
    <x v="4"/>
    <x v="31"/>
    <x v="11"/>
    <x v="1"/>
    <n v="95"/>
    <n v="2300"/>
    <n v="218500"/>
    <n v="805"/>
    <x v="0"/>
    <n v="8"/>
  </r>
  <r>
    <x v="997"/>
    <x v="983"/>
    <x v="4"/>
    <x v="55"/>
    <x v="11"/>
    <x v="1"/>
    <n v="1558"/>
    <n v="2990"/>
    <n v="4658420"/>
    <n v="777.4"/>
    <x v="0"/>
    <n v="8"/>
  </r>
  <r>
    <x v="998"/>
    <x v="984"/>
    <x v="4"/>
    <x v="81"/>
    <x v="3"/>
    <x v="1"/>
    <n v="26543"/>
    <n v="4295"/>
    <n v="114002185"/>
    <n v="601.30000000000007"/>
    <x v="0"/>
    <n v="8"/>
  </r>
  <r>
    <x v="999"/>
    <x v="985"/>
    <x v="4"/>
    <x v="68"/>
    <x v="3"/>
    <x v="1"/>
    <n v="3688"/>
    <n v="199"/>
    <n v="733912"/>
    <n v="21.89"/>
    <x v="1"/>
    <n v="8"/>
  </r>
  <r>
    <x v="1000"/>
    <x v="986"/>
    <x v="4"/>
    <x v="34"/>
    <x v="11"/>
    <x v="0"/>
    <n v="4383"/>
    <n v="2499"/>
    <n v="10953117"/>
    <n v="1349.46"/>
    <x v="0"/>
    <n v="8"/>
  </r>
  <r>
    <x v="1001"/>
    <x v="987"/>
    <x v="4"/>
    <x v="24"/>
    <x v="8"/>
    <x v="0"/>
    <n v="478"/>
    <n v="499"/>
    <n v="238522"/>
    <n v="254.49"/>
    <x v="2"/>
    <n v="8"/>
  </r>
  <r>
    <x v="1002"/>
    <x v="988"/>
    <x v="4"/>
    <x v="75"/>
    <x v="1"/>
    <x v="1"/>
    <n v="237"/>
    <n v="2400"/>
    <n v="568800"/>
    <n v="432"/>
    <x v="2"/>
    <n v="8"/>
  </r>
  <r>
    <x v="1003"/>
    <x v="989"/>
    <x v="4"/>
    <x v="48"/>
    <x v="13"/>
    <x v="0"/>
    <n v="124"/>
    <n v="749"/>
    <n v="92876"/>
    <n v="426.92999999999995"/>
    <x v="2"/>
    <n v="8"/>
  </r>
  <r>
    <x v="1004"/>
    <x v="990"/>
    <x v="4"/>
    <x v="85"/>
    <x v="2"/>
    <x v="1"/>
    <n v="14667"/>
    <n v="1775"/>
    <n v="26033925"/>
    <n v="284"/>
    <x v="2"/>
    <n v="8"/>
  </r>
  <r>
    <x v="1005"/>
    <x v="991"/>
    <x v="4"/>
    <x v="58"/>
    <x v="7"/>
    <x v="0"/>
    <n v="6"/>
    <n v="1599"/>
    <n v="9594"/>
    <n v="1135.29"/>
    <x v="0"/>
    <n v="2"/>
  </r>
  <r>
    <x v="1006"/>
    <x v="992"/>
    <x v="4"/>
    <x v="17"/>
    <x v="0"/>
    <x v="1"/>
    <n v="4244"/>
    <n v="1795"/>
    <n v="7617980"/>
    <n v="700.05000000000007"/>
    <x v="0"/>
    <n v="8"/>
  </r>
  <r>
    <x v="1007"/>
    <x v="993"/>
    <x v="4"/>
    <x v="54"/>
    <x v="3"/>
    <x v="1"/>
    <n v="1017"/>
    <n v="15999"/>
    <n v="16270983"/>
    <n v="6399.6"/>
    <x v="0"/>
    <n v="8"/>
  </r>
  <r>
    <x v="1008"/>
    <x v="994"/>
    <x v="4"/>
    <x v="9"/>
    <x v="3"/>
    <x v="1"/>
    <n v="12999"/>
    <n v="1490"/>
    <n v="19368510"/>
    <n v="491.70000000000005"/>
    <x v="2"/>
    <n v="8"/>
  </r>
  <r>
    <x v="1009"/>
    <x v="995"/>
    <x v="4"/>
    <x v="31"/>
    <x v="11"/>
    <x v="1"/>
    <n v="311"/>
    <n v="1999"/>
    <n v="621689"/>
    <n v="699.65"/>
    <x v="0"/>
    <n v="8"/>
  </r>
  <r>
    <x v="1010"/>
    <x v="996"/>
    <x v="4"/>
    <x v="19"/>
    <x v="3"/>
    <x v="1"/>
    <n v="4238"/>
    <n v="499"/>
    <n v="2114762"/>
    <n v="204.58999999999997"/>
    <x v="2"/>
    <n v="8"/>
  </r>
  <r>
    <x v="1011"/>
    <x v="997"/>
    <x v="4"/>
    <x v="18"/>
    <x v="13"/>
    <x v="1"/>
    <n v="2781"/>
    <n v="299"/>
    <n v="831519"/>
    <n v="137.54"/>
    <x v="1"/>
    <n v="8"/>
  </r>
  <r>
    <x v="1012"/>
    <x v="998"/>
    <x v="4"/>
    <x v="26"/>
    <x v="3"/>
    <x v="1"/>
    <n v="10907"/>
    <n v="600"/>
    <n v="6544200"/>
    <n v="0"/>
    <x v="1"/>
    <n v="8"/>
  </r>
  <r>
    <x v="1013"/>
    <x v="999"/>
    <x v="4"/>
    <x v="26"/>
    <x v="0"/>
    <x v="1"/>
    <n v="13250"/>
    <n v="1130"/>
    <n v="14972500"/>
    <n v="0"/>
    <x v="1"/>
    <n v="8"/>
  </r>
  <r>
    <x v="1014"/>
    <x v="1000"/>
    <x v="4"/>
    <x v="61"/>
    <x v="2"/>
    <x v="1"/>
    <n v="43070"/>
    <n v="6295"/>
    <n v="271125650"/>
    <n v="3021.6"/>
    <x v="0"/>
    <n v="8"/>
  </r>
  <r>
    <x v="1015"/>
    <x v="1001"/>
    <x v="4"/>
    <x v="33"/>
    <x v="3"/>
    <x v="0"/>
    <n v="11828"/>
    <n v="9455"/>
    <n v="111833740"/>
    <n v="5862.1"/>
    <x v="0"/>
    <n v="8"/>
  </r>
  <r>
    <x v="1016"/>
    <x v="1002"/>
    <x v="4"/>
    <x v="41"/>
    <x v="3"/>
    <x v="1"/>
    <n v="1240"/>
    <n v="699"/>
    <n v="866760"/>
    <n v="328.53"/>
    <x v="2"/>
    <n v="8"/>
  </r>
  <r>
    <x v="1017"/>
    <x v="1003"/>
    <x v="4"/>
    <x v="63"/>
    <x v="1"/>
    <x v="1"/>
    <n v="20869"/>
    <n v="4999"/>
    <n v="104324131"/>
    <n v="1799.6399999999999"/>
    <x v="0"/>
    <n v="8"/>
  </r>
  <r>
    <x v="1018"/>
    <x v="1004"/>
    <x v="4"/>
    <x v="32"/>
    <x v="7"/>
    <x v="1"/>
    <n v="441"/>
    <n v="2900"/>
    <n v="1278900"/>
    <n v="1305"/>
    <x v="0"/>
    <n v="8"/>
  </r>
  <r>
    <x v="1019"/>
    <x v="1005"/>
    <x v="4"/>
    <x v="52"/>
    <x v="3"/>
    <x v="1"/>
    <n v="1034"/>
    <n v="2499"/>
    <n v="2583966"/>
    <n v="499.8"/>
    <x v="2"/>
    <n v="8"/>
  </r>
  <r>
    <x v="1020"/>
    <x v="1006"/>
    <x v="4"/>
    <x v="61"/>
    <x v="3"/>
    <x v="1"/>
    <n v="37126"/>
    <n v="1190"/>
    <n v="44179940"/>
    <n v="571.19999999999993"/>
    <x v="0"/>
    <n v="8"/>
  </r>
  <r>
    <x v="1021"/>
    <x v="1007"/>
    <x v="4"/>
    <x v="56"/>
    <x v="3"/>
    <x v="1"/>
    <n v="6355"/>
    <n v="2100"/>
    <n v="13345500"/>
    <n v="609"/>
    <x v="0"/>
    <n v="8"/>
  </r>
  <r>
    <x v="1022"/>
    <x v="1008"/>
    <x v="4"/>
    <x v="13"/>
    <x v="8"/>
    <x v="0"/>
    <n v="12"/>
    <n v="499"/>
    <n v="5988"/>
    <n v="299.39999999999998"/>
    <x v="2"/>
    <n v="6"/>
  </r>
  <r>
    <x v="1023"/>
    <x v="1009"/>
    <x v="4"/>
    <x v="55"/>
    <x v="3"/>
    <x v="1"/>
    <n v="13165"/>
    <n v="825"/>
    <n v="10861125"/>
    <n v="214.5"/>
    <x v="2"/>
    <n v="8"/>
  </r>
  <r>
    <x v="1024"/>
    <x v="1010"/>
    <x v="4"/>
    <x v="9"/>
    <x v="3"/>
    <x v="1"/>
    <n v="1646"/>
    <n v="1499"/>
    <n v="2467354"/>
    <n v="494.67"/>
    <x v="2"/>
    <n v="8"/>
  </r>
  <r>
    <x v="1025"/>
    <x v="1011"/>
    <x v="4"/>
    <x v="79"/>
    <x v="5"/>
    <x v="1"/>
    <n v="17994"/>
    <n v="9995"/>
    <n v="179850030"/>
    <n v="999.5"/>
    <x v="0"/>
    <n v="8"/>
  </r>
  <r>
    <x v="1026"/>
    <x v="1012"/>
    <x v="4"/>
    <x v="10"/>
    <x v="4"/>
    <x v="0"/>
    <n v="610"/>
    <n v="999"/>
    <n v="609390"/>
    <n v="549.45000000000005"/>
    <x v="0"/>
    <n v="8"/>
  </r>
  <r>
    <x v="1027"/>
    <x v="1013"/>
    <x v="4"/>
    <x v="53"/>
    <x v="3"/>
    <x v="0"/>
    <n v="8866"/>
    <n v="6000"/>
    <n v="53196000"/>
    <n v="3540"/>
    <x v="0"/>
    <n v="8"/>
  </r>
  <r>
    <x v="1028"/>
    <x v="1014"/>
    <x v="4"/>
    <x v="39"/>
    <x v="7"/>
    <x v="1"/>
    <n v="13406"/>
    <n v="3945"/>
    <n v="52886670"/>
    <n v="1222.95"/>
    <x v="0"/>
    <n v="8"/>
  </r>
  <r>
    <x v="1029"/>
    <x v="1015"/>
    <x v="4"/>
    <x v="28"/>
    <x v="20"/>
    <x v="1"/>
    <n v="53803"/>
    <n v="1999"/>
    <n v="107552197"/>
    <n v="559.72"/>
    <x v="0"/>
    <n v="3"/>
  </r>
  <r>
    <x v="1030"/>
    <x v="1016"/>
    <x v="4"/>
    <x v="52"/>
    <x v="6"/>
    <x v="1"/>
    <n v="546"/>
    <n v="3499"/>
    <n v="1910454"/>
    <n v="699.80000000000007"/>
    <x v="0"/>
    <n v="8"/>
  </r>
  <r>
    <x v="1031"/>
    <x v="1017"/>
    <x v="4"/>
    <x v="33"/>
    <x v="1"/>
    <x v="0"/>
    <n v="5292"/>
    <n v="5550"/>
    <n v="29370600"/>
    <n v="3441"/>
    <x v="0"/>
    <n v="8"/>
  </r>
  <r>
    <x v="1032"/>
    <x v="1018"/>
    <x v="4"/>
    <x v="61"/>
    <x v="3"/>
    <x v="1"/>
    <n v="444"/>
    <n v="4590"/>
    <n v="2037960"/>
    <n v="2203.1999999999998"/>
    <x v="0"/>
    <n v="8"/>
  </r>
  <r>
    <x v="1033"/>
    <x v="1019"/>
    <x v="4"/>
    <x v="16"/>
    <x v="2"/>
    <x v="1"/>
    <n v="4584"/>
    <n v="499"/>
    <n v="2287416"/>
    <n v="189.62"/>
    <x v="1"/>
    <n v="8"/>
  </r>
  <r>
    <x v="1034"/>
    <x v="1020"/>
    <x v="4"/>
    <x v="19"/>
    <x v="3"/>
    <x v="1"/>
    <n v="14947"/>
    <n v="4400"/>
    <n v="65766800"/>
    <n v="1804"/>
    <x v="0"/>
    <n v="8"/>
  </r>
  <r>
    <x v="1035"/>
    <x v="1021"/>
    <x v="4"/>
    <x v="50"/>
    <x v="0"/>
    <x v="0"/>
    <n v="1559"/>
    <n v="1000"/>
    <n v="1559000"/>
    <n v="520"/>
    <x v="0"/>
    <n v="8"/>
  </r>
  <r>
    <x v="1036"/>
    <x v="1022"/>
    <x v="4"/>
    <x v="75"/>
    <x v="3"/>
    <x v="1"/>
    <n v="1660"/>
    <n v="299"/>
    <n v="496340"/>
    <n v="53.82"/>
    <x v="1"/>
    <n v="8"/>
  </r>
  <r>
    <x v="1037"/>
    <x v="1023"/>
    <x v="4"/>
    <x v="38"/>
    <x v="12"/>
    <x v="0"/>
    <n v="132"/>
    <n v="799"/>
    <n v="105468"/>
    <n v="623.22"/>
    <x v="0"/>
    <n v="8"/>
  </r>
  <r>
    <x v="1038"/>
    <x v="1024"/>
    <x v="4"/>
    <x v="39"/>
    <x v="4"/>
    <x v="1"/>
    <n v="28629"/>
    <n v="5190"/>
    <n v="148584510"/>
    <n v="1608.9"/>
    <x v="0"/>
    <n v="8"/>
  </r>
  <r>
    <x v="1039"/>
    <x v="1025"/>
    <x v="4"/>
    <x v="61"/>
    <x v="2"/>
    <x v="1"/>
    <n v="8446"/>
    <n v="1345"/>
    <n v="11359870"/>
    <n v="645.6"/>
    <x v="0"/>
    <n v="8"/>
  </r>
  <r>
    <x v="1040"/>
    <x v="1026"/>
    <x v="4"/>
    <x v="61"/>
    <x v="0"/>
    <x v="1"/>
    <n v="11199"/>
    <n v="4000"/>
    <n v="44796000"/>
    <n v="1920"/>
    <x v="0"/>
    <n v="8"/>
  </r>
  <r>
    <x v="1041"/>
    <x v="1027"/>
    <x v="7"/>
    <x v="21"/>
    <x v="11"/>
    <x v="1"/>
    <n v="1118"/>
    <n v="4000"/>
    <n v="4472000"/>
    <n v="1680"/>
    <x v="0"/>
    <n v="8"/>
  </r>
  <r>
    <x v="1042"/>
    <x v="1028"/>
    <x v="4"/>
    <x v="24"/>
    <x v="6"/>
    <x v="0"/>
    <n v="11"/>
    <n v="1599"/>
    <n v="17589"/>
    <n v="815.49"/>
    <x v="0"/>
    <n v="5"/>
  </r>
  <r>
    <x v="1043"/>
    <x v="1029"/>
    <x v="4"/>
    <x v="32"/>
    <x v="11"/>
    <x v="1"/>
    <n v="4353"/>
    <n v="9999"/>
    <n v="43525647"/>
    <n v="4499.55"/>
    <x v="0"/>
    <n v="8"/>
  </r>
  <r>
    <x v="1044"/>
    <x v="1030"/>
    <x v="4"/>
    <x v="10"/>
    <x v="3"/>
    <x v="0"/>
    <n v="185"/>
    <n v="1990"/>
    <n v="368150"/>
    <n v="1094.5"/>
    <x v="0"/>
    <n v="8"/>
  </r>
  <r>
    <x v="1045"/>
    <x v="1031"/>
    <x v="4"/>
    <x v="26"/>
    <x v="0"/>
    <x v="1"/>
    <n v="14290"/>
    <n v="1695"/>
    <n v="24221550"/>
    <n v="0"/>
    <x v="1"/>
    <n v="8"/>
  </r>
  <r>
    <x v="1046"/>
    <x v="1032"/>
    <x v="4"/>
    <x v="41"/>
    <x v="3"/>
    <x v="1"/>
    <n v="3036"/>
    <n v="940"/>
    <n v="2853840"/>
    <n v="441.79999999999995"/>
    <x v="2"/>
    <n v="8"/>
  </r>
  <r>
    <x v="1047"/>
    <x v="1033"/>
    <x v="4"/>
    <x v="1"/>
    <x v="0"/>
    <x v="1"/>
    <n v="1296"/>
    <n v="4700"/>
    <n v="6091200"/>
    <n v="2021"/>
    <x v="0"/>
    <n v="8"/>
  </r>
  <r>
    <x v="1048"/>
    <x v="1034"/>
    <x v="4"/>
    <x v="50"/>
    <x v="6"/>
    <x v="0"/>
    <n v="19"/>
    <n v="2999"/>
    <n v="56981"/>
    <n v="1559.48"/>
    <x v="0"/>
    <n v="8"/>
  </r>
  <r>
    <x v="1049"/>
    <x v="1035"/>
    <x v="4"/>
    <x v="26"/>
    <x v="1"/>
    <x v="1"/>
    <n v="97"/>
    <n v="79"/>
    <n v="7663"/>
    <n v="0"/>
    <x v="1"/>
    <n v="8"/>
  </r>
  <r>
    <x v="1050"/>
    <x v="1036"/>
    <x v="4"/>
    <x v="24"/>
    <x v="5"/>
    <x v="0"/>
    <n v="1771"/>
    <n v="14290"/>
    <n v="25307590"/>
    <n v="7287.9000000000005"/>
    <x v="0"/>
    <n v="8"/>
  </r>
  <r>
    <x v="1051"/>
    <x v="1037"/>
    <x v="4"/>
    <x v="44"/>
    <x v="1"/>
    <x v="1"/>
    <n v="15034"/>
    <n v="3945"/>
    <n v="59309130"/>
    <n v="1262.4000000000001"/>
    <x v="0"/>
    <n v="8"/>
  </r>
  <r>
    <x v="1052"/>
    <x v="1038"/>
    <x v="4"/>
    <x v="41"/>
    <x v="1"/>
    <x v="1"/>
    <n v="3242"/>
    <n v="5999"/>
    <n v="19448758"/>
    <n v="2819.5299999999997"/>
    <x v="0"/>
    <n v="8"/>
  </r>
  <r>
    <x v="1053"/>
    <x v="1039"/>
    <x v="4"/>
    <x v="17"/>
    <x v="2"/>
    <x v="1"/>
    <n v="2832"/>
    <n v="1950"/>
    <n v="5522400"/>
    <n v="760.5"/>
    <x v="0"/>
    <n v="8"/>
  </r>
  <r>
    <x v="1054"/>
    <x v="1040"/>
    <x v="4"/>
    <x v="76"/>
    <x v="1"/>
    <x v="1"/>
    <n v="1498"/>
    <n v="2799"/>
    <n v="4192902"/>
    <n v="1371.51"/>
    <x v="0"/>
    <n v="8"/>
  </r>
  <r>
    <x v="1055"/>
    <x v="1041"/>
    <x v="4"/>
    <x v="76"/>
    <x v="11"/>
    <x v="1"/>
    <n v="305"/>
    <n v="1950"/>
    <n v="594750"/>
    <n v="955.5"/>
    <x v="0"/>
    <n v="8"/>
  </r>
  <r>
    <x v="1056"/>
    <x v="1042"/>
    <x v="4"/>
    <x v="54"/>
    <x v="0"/>
    <x v="1"/>
    <n v="1191"/>
    <n v="9999"/>
    <n v="11908809"/>
    <n v="3999.6000000000004"/>
    <x v="0"/>
    <n v="8"/>
  </r>
  <r>
    <x v="1057"/>
    <x v="1043"/>
    <x v="4"/>
    <x v="7"/>
    <x v="4"/>
    <x v="1"/>
    <n v="4049"/>
    <n v="12999"/>
    <n v="52632951"/>
    <n v="2989.77"/>
    <x v="0"/>
    <n v="8"/>
  </r>
  <r>
    <x v="1058"/>
    <x v="1044"/>
    <x v="4"/>
    <x v="26"/>
    <x v="0"/>
    <x v="1"/>
    <n v="3160"/>
    <n v="699"/>
    <n v="2208840"/>
    <n v="0"/>
    <x v="1"/>
    <n v="8"/>
  </r>
  <r>
    <x v="1059"/>
    <x v="1045"/>
    <x v="4"/>
    <x v="39"/>
    <x v="4"/>
    <x v="1"/>
    <n v="9650"/>
    <n v="3190"/>
    <n v="30783500"/>
    <n v="988.9"/>
    <x v="0"/>
    <n v="8"/>
  </r>
  <r>
    <x v="1060"/>
    <x v="1046"/>
    <x v="4"/>
    <x v="13"/>
    <x v="0"/>
    <x v="0"/>
    <n v="3846"/>
    <n v="799"/>
    <n v="3072954"/>
    <n v="479.4"/>
    <x v="2"/>
    <n v="8"/>
  </r>
  <r>
    <x v="1061"/>
    <x v="1047"/>
    <x v="4"/>
    <x v="54"/>
    <x v="5"/>
    <x v="1"/>
    <n v="290"/>
    <n v="499"/>
    <n v="144710"/>
    <n v="199.60000000000002"/>
    <x v="1"/>
    <n v="8"/>
  </r>
  <r>
    <x v="1062"/>
    <x v="1048"/>
    <x v="4"/>
    <x v="52"/>
    <x v="11"/>
    <x v="1"/>
    <n v="2206"/>
    <n v="1499"/>
    <n v="3306794"/>
    <n v="299.8"/>
    <x v="2"/>
    <n v="8"/>
  </r>
  <r>
    <x v="1063"/>
    <x v="1049"/>
    <x v="4"/>
    <x v="41"/>
    <x v="3"/>
    <x v="1"/>
    <n v="9349"/>
    <n v="2660"/>
    <n v="24868340"/>
    <n v="1250.1999999999998"/>
    <x v="0"/>
    <n v="8"/>
  </r>
  <r>
    <x v="1064"/>
    <x v="1050"/>
    <x v="4"/>
    <x v="72"/>
    <x v="2"/>
    <x v="0"/>
    <n v="578"/>
    <n v="2799"/>
    <n v="1617822"/>
    <n v="2211.21"/>
    <x v="0"/>
    <n v="8"/>
  </r>
  <r>
    <x v="1065"/>
    <x v="1051"/>
    <x v="4"/>
    <x v="26"/>
    <x v="4"/>
    <x v="1"/>
    <n v="9331"/>
    <n v="1499"/>
    <n v="13987169"/>
    <n v="0"/>
    <x v="1"/>
    <n v="8"/>
  </r>
  <r>
    <x v="1066"/>
    <x v="1052"/>
    <x v="4"/>
    <x v="60"/>
    <x v="5"/>
    <x v="0"/>
    <n v="3837"/>
    <n v="59900"/>
    <n v="229836300"/>
    <n v="45524"/>
    <x v="0"/>
    <n v="8"/>
  </r>
  <r>
    <x v="1067"/>
    <x v="1053"/>
    <x v="4"/>
    <x v="68"/>
    <x v="9"/>
    <x v="1"/>
    <n v="11456"/>
    <n v="1900"/>
    <n v="21766400"/>
    <n v="209"/>
    <x v="2"/>
    <n v="8"/>
  </r>
  <r>
    <x v="1068"/>
    <x v="1054"/>
    <x v="4"/>
    <x v="31"/>
    <x v="11"/>
    <x v="1"/>
    <n v="49"/>
    <n v="999"/>
    <n v="48951"/>
    <n v="349.65"/>
    <x v="2"/>
    <n v="8"/>
  </r>
  <r>
    <x v="1069"/>
    <x v="1055"/>
    <x v="4"/>
    <x v="76"/>
    <x v="1"/>
    <x v="1"/>
    <n v="4978"/>
    <n v="6375"/>
    <n v="31734750"/>
    <n v="3123.75"/>
    <x v="0"/>
    <n v="8"/>
  </r>
  <r>
    <x v="1070"/>
    <x v="1056"/>
    <x v="4"/>
    <x v="13"/>
    <x v="3"/>
    <x v="0"/>
    <n v="1996"/>
    <n v="499"/>
    <n v="996004"/>
    <n v="299.39999999999998"/>
    <x v="2"/>
    <n v="8"/>
  </r>
  <r>
    <x v="1071"/>
    <x v="1057"/>
    <x v="4"/>
    <x v="21"/>
    <x v="4"/>
    <x v="1"/>
    <n v="1811"/>
    <n v="1899"/>
    <n v="3439089"/>
    <n v="797.57999999999993"/>
    <x v="0"/>
    <n v="8"/>
  </r>
  <r>
    <x v="1072"/>
    <x v="1058"/>
    <x v="4"/>
    <x v="10"/>
    <x v="1"/>
    <x v="0"/>
    <n v="2198"/>
    <n v="1490"/>
    <n v="3275020"/>
    <n v="819.50000000000011"/>
    <x v="0"/>
    <n v="8"/>
  </r>
  <r>
    <x v="1073"/>
    <x v="1059"/>
    <x v="4"/>
    <x v="55"/>
    <x v="2"/>
    <x v="1"/>
    <n v="13127"/>
    <n v="350"/>
    <n v="4594450"/>
    <n v="91"/>
    <x v="1"/>
    <n v="8"/>
  </r>
  <r>
    <x v="1074"/>
    <x v="1060"/>
    <x v="4"/>
    <x v="66"/>
    <x v="5"/>
    <x v="1"/>
    <n v="5865"/>
    <n v="8500"/>
    <n v="49852500"/>
    <n v="2040"/>
    <x v="0"/>
    <n v="8"/>
  </r>
  <r>
    <x v="1075"/>
    <x v="1061"/>
    <x v="4"/>
    <x v="19"/>
    <x v="7"/>
    <x v="1"/>
    <n v="1067"/>
    <n v="2499"/>
    <n v="2666433"/>
    <n v="1024.5899999999999"/>
    <x v="0"/>
    <n v="8"/>
  </r>
  <r>
    <x v="1076"/>
    <x v="1062"/>
    <x v="4"/>
    <x v="63"/>
    <x v="9"/>
    <x v="1"/>
    <n v="4881"/>
    <n v="1560"/>
    <n v="7614360"/>
    <n v="561.6"/>
    <x v="0"/>
    <n v="8"/>
  </r>
  <r>
    <x v="1077"/>
    <x v="1063"/>
    <x v="4"/>
    <x v="76"/>
    <x v="7"/>
    <x v="1"/>
    <n v="11217"/>
    <n v="6500"/>
    <n v="72910500"/>
    <n v="3185"/>
    <x v="0"/>
    <n v="8"/>
  </r>
  <r>
    <x v="1078"/>
    <x v="1064"/>
    <x v="4"/>
    <x v="82"/>
    <x v="1"/>
    <x v="0"/>
    <n v="43"/>
    <n v="999"/>
    <n v="42957"/>
    <n v="739.26"/>
    <x v="0"/>
    <n v="8"/>
  </r>
  <r>
    <x v="1079"/>
    <x v="1065"/>
    <x v="4"/>
    <x v="30"/>
    <x v="0"/>
    <x v="0"/>
    <n v="4664"/>
    <n v="7795"/>
    <n v="36355880"/>
    <n v="4521.0999999999995"/>
    <x v="0"/>
    <n v="8"/>
  </r>
  <r>
    <x v="1080"/>
    <x v="1066"/>
    <x v="4"/>
    <x v="56"/>
    <x v="11"/>
    <x v="1"/>
    <n v="2112"/>
    <n v="5995"/>
    <n v="12661440"/>
    <n v="1738.55"/>
    <x v="0"/>
    <n v="8"/>
  </r>
  <r>
    <x v="1081"/>
    <x v="1067"/>
    <x v="4"/>
    <x v="42"/>
    <x v="0"/>
    <x v="1"/>
    <n v="2737"/>
    <n v="299"/>
    <n v="818363"/>
    <n v="110.63"/>
    <x v="1"/>
    <n v="8"/>
  </r>
  <r>
    <x v="1082"/>
    <x v="1068"/>
    <x v="4"/>
    <x v="16"/>
    <x v="2"/>
    <x v="1"/>
    <n v="9019"/>
    <n v="2349"/>
    <n v="21185631"/>
    <n v="892.62"/>
    <x v="0"/>
    <n v="8"/>
  </r>
  <r>
    <x v="1083"/>
    <x v="1069"/>
    <x v="4"/>
    <x v="13"/>
    <x v="1"/>
    <x v="0"/>
    <n v="10234"/>
    <n v="499"/>
    <n v="5106766"/>
    <n v="299.39999999999998"/>
    <x v="2"/>
    <n v="8"/>
  </r>
  <r>
    <x v="1084"/>
    <x v="1070"/>
    <x v="4"/>
    <x v="0"/>
    <x v="3"/>
    <x v="0"/>
    <n v="550"/>
    <n v="1299"/>
    <n v="714450"/>
    <n v="831.36"/>
    <x v="0"/>
    <n v="8"/>
  </r>
  <r>
    <x v="1085"/>
    <x v="1071"/>
    <x v="4"/>
    <x v="15"/>
    <x v="20"/>
    <x v="1"/>
    <n v="28"/>
    <n v="499"/>
    <n v="13972"/>
    <n v="219.56"/>
    <x v="2"/>
    <n v="8"/>
  </r>
  <r>
    <x v="1086"/>
    <x v="1072"/>
    <x v="4"/>
    <x v="30"/>
    <x v="0"/>
    <x v="0"/>
    <n v="1353"/>
    <n v="4775"/>
    <n v="6460575"/>
    <n v="2769.5"/>
    <x v="0"/>
    <n v="8"/>
  </r>
  <r>
    <x v="1087"/>
    <x v="1073"/>
    <x v="4"/>
    <x v="31"/>
    <x v="3"/>
    <x v="1"/>
    <n v="2138"/>
    <n v="1230"/>
    <n v="2629740"/>
    <n v="430.5"/>
    <x v="2"/>
    <n v="8"/>
  </r>
  <r>
    <x v="1088"/>
    <x v="1074"/>
    <x v="4"/>
    <x v="3"/>
    <x v="1"/>
    <x v="0"/>
    <n v="1679"/>
    <n v="1999"/>
    <n v="3356321"/>
    <n v="1059.47"/>
    <x v="0"/>
    <n v="8"/>
  </r>
  <r>
    <x v="1089"/>
    <x v="1075"/>
    <x v="4"/>
    <x v="56"/>
    <x v="2"/>
    <x v="1"/>
    <n v="12837"/>
    <n v="5156"/>
    <n v="66187572"/>
    <n v="1495.24"/>
    <x v="0"/>
    <n v="8"/>
  </r>
  <r>
    <x v="1090"/>
    <x v="1076"/>
    <x v="4"/>
    <x v="59"/>
    <x v="3"/>
    <x v="1"/>
    <n v="8873"/>
    <n v="1999"/>
    <n v="17737127"/>
    <n v="299.84999999999997"/>
    <x v="2"/>
    <n v="8"/>
  </r>
  <r>
    <x v="1091"/>
    <x v="1077"/>
    <x v="4"/>
    <x v="89"/>
    <x v="4"/>
    <x v="1"/>
    <n v="7681"/>
    <n v="2095"/>
    <n v="16091695"/>
    <n v="251.39999999999998"/>
    <x v="2"/>
    <n v="8"/>
  </r>
  <r>
    <x v="1092"/>
    <x v="1078"/>
    <x v="4"/>
    <x v="42"/>
    <x v="3"/>
    <x v="1"/>
    <n v="322"/>
    <n v="19825"/>
    <n v="6383650"/>
    <n v="7335.25"/>
    <x v="0"/>
    <n v="8"/>
  </r>
  <r>
    <x v="1093"/>
    <x v="1079"/>
    <x v="4"/>
    <x v="1"/>
    <x v="0"/>
    <x v="1"/>
    <n v="9772"/>
    <n v="1920"/>
    <n v="18762240"/>
    <n v="825.6"/>
    <x v="0"/>
    <n v="8"/>
  </r>
  <r>
    <x v="1094"/>
    <x v="1080"/>
    <x v="4"/>
    <x v="76"/>
    <x v="2"/>
    <x v="1"/>
    <n v="18497"/>
    <n v="16000"/>
    <n v="295952000"/>
    <n v="7840"/>
    <x v="0"/>
    <n v="8"/>
  </r>
  <r>
    <x v="1095"/>
    <x v="1081"/>
    <x v="4"/>
    <x v="36"/>
    <x v="7"/>
    <x v="0"/>
    <n v="53"/>
    <n v="2199"/>
    <n v="116547"/>
    <n v="1693.23"/>
    <x v="0"/>
    <n v="8"/>
  </r>
  <r>
    <x v="1096"/>
    <x v="1082"/>
    <x v="4"/>
    <x v="3"/>
    <x v="3"/>
    <x v="0"/>
    <n v="1728"/>
    <n v="14999"/>
    <n v="25918272"/>
    <n v="7949.47"/>
    <x v="0"/>
    <n v="8"/>
  </r>
  <r>
    <x v="1097"/>
    <x v="1083"/>
    <x v="4"/>
    <x v="68"/>
    <x v="1"/>
    <x v="1"/>
    <n v="2877"/>
    <n v="1799"/>
    <n v="5175723"/>
    <n v="197.89000000000001"/>
    <x v="1"/>
    <n v="8"/>
  </r>
  <r>
    <x v="1098"/>
    <x v="1084"/>
    <x v="4"/>
    <x v="18"/>
    <x v="11"/>
    <x v="1"/>
    <n v="250"/>
    <n v="1950"/>
    <n v="487500"/>
    <n v="897"/>
    <x v="0"/>
    <n v="8"/>
  </r>
  <r>
    <x v="1099"/>
    <x v="1085"/>
    <x v="4"/>
    <x v="4"/>
    <x v="0"/>
    <x v="0"/>
    <n v="5178"/>
    <n v="2995"/>
    <n v="15508110"/>
    <n v="1826.95"/>
    <x v="0"/>
    <n v="8"/>
  </r>
  <r>
    <x v="1100"/>
    <x v="1086"/>
    <x v="4"/>
    <x v="8"/>
    <x v="13"/>
    <x v="0"/>
    <n v="79"/>
    <n v="999"/>
    <n v="78921"/>
    <n v="499.5"/>
    <x v="2"/>
    <n v="8"/>
  </r>
  <r>
    <x v="1101"/>
    <x v="1087"/>
    <x v="4"/>
    <x v="35"/>
    <x v="3"/>
    <x v="1"/>
    <n v="4157"/>
    <n v="11995"/>
    <n v="49863215"/>
    <n v="3238.65"/>
    <x v="0"/>
    <n v="8"/>
  </r>
  <r>
    <x v="1102"/>
    <x v="1088"/>
    <x v="4"/>
    <x v="76"/>
    <x v="8"/>
    <x v="1"/>
    <n v="29"/>
    <n v="2999"/>
    <n v="86971"/>
    <n v="1469.51"/>
    <x v="0"/>
    <n v="8"/>
  </r>
  <r>
    <x v="1103"/>
    <x v="1089"/>
    <x v="4"/>
    <x v="56"/>
    <x v="0"/>
    <x v="1"/>
    <n v="4580"/>
    <n v="1690"/>
    <n v="7740200"/>
    <n v="490.09999999999997"/>
    <x v="2"/>
    <n v="8"/>
  </r>
  <r>
    <x v="1104"/>
    <x v="1090"/>
    <x v="4"/>
    <x v="19"/>
    <x v="4"/>
    <x v="1"/>
    <n v="1404"/>
    <n v="1790"/>
    <n v="2513160"/>
    <n v="733.9"/>
    <x v="0"/>
    <n v="8"/>
  </r>
  <r>
    <x v="1105"/>
    <x v="1091"/>
    <x v="4"/>
    <x v="28"/>
    <x v="4"/>
    <x v="1"/>
    <n v="2810"/>
    <n v="8995"/>
    <n v="25275950"/>
    <n v="2518.6000000000004"/>
    <x v="0"/>
    <n v="8"/>
  </r>
  <r>
    <x v="1106"/>
    <x v="1092"/>
    <x v="4"/>
    <x v="26"/>
    <x v="4"/>
    <x v="1"/>
    <n v="7"/>
    <n v="239"/>
    <n v="1673"/>
    <n v="0"/>
    <x v="1"/>
    <n v="6"/>
  </r>
  <r>
    <x v="1107"/>
    <x v="1093"/>
    <x v="4"/>
    <x v="37"/>
    <x v="16"/>
    <x v="0"/>
    <n v="1729"/>
    <n v="1599"/>
    <n v="2764671"/>
    <n v="895.44"/>
    <x v="0"/>
    <n v="6"/>
  </r>
  <r>
    <x v="1108"/>
    <x v="1094"/>
    <x v="4"/>
    <x v="17"/>
    <x v="5"/>
    <x v="1"/>
    <n v="2116"/>
    <n v="4290"/>
    <n v="9077640"/>
    <n v="1673.1000000000001"/>
    <x v="0"/>
    <n v="8"/>
  </r>
  <r>
    <x v="1109"/>
    <x v="1095"/>
    <x v="4"/>
    <x v="18"/>
    <x v="2"/>
    <x v="1"/>
    <n v="463"/>
    <n v="2890"/>
    <n v="1338070"/>
    <n v="1329.4"/>
    <x v="0"/>
    <n v="8"/>
  </r>
  <r>
    <x v="1110"/>
    <x v="1096"/>
    <x v="4"/>
    <x v="33"/>
    <x v="16"/>
    <x v="0"/>
    <n v="54"/>
    <n v="1299"/>
    <n v="70146"/>
    <n v="805.38"/>
    <x v="0"/>
    <n v="8"/>
  </r>
  <r>
    <x v="1111"/>
    <x v="1097"/>
    <x v="4"/>
    <x v="52"/>
    <x v="3"/>
    <x v="1"/>
    <n v="7229"/>
    <n v="640"/>
    <n v="4626560"/>
    <n v="128"/>
    <x v="1"/>
    <n v="8"/>
  </r>
  <r>
    <x v="1112"/>
    <x v="1098"/>
    <x v="4"/>
    <x v="8"/>
    <x v="11"/>
    <x v="0"/>
    <n v="3842"/>
    <n v="3790"/>
    <n v="14561180"/>
    <n v="1895"/>
    <x v="0"/>
    <n v="8"/>
  </r>
  <r>
    <x v="1113"/>
    <x v="1099"/>
    <x v="4"/>
    <x v="1"/>
    <x v="5"/>
    <x v="1"/>
    <n v="646"/>
    <n v="4560"/>
    <n v="2945760"/>
    <n v="1960.8"/>
    <x v="0"/>
    <n v="8"/>
  </r>
  <r>
    <x v="1114"/>
    <x v="1100"/>
    <x v="4"/>
    <x v="46"/>
    <x v="4"/>
    <x v="0"/>
    <n v="1802"/>
    <n v="3500"/>
    <n v="6307000"/>
    <n v="2310"/>
    <x v="0"/>
    <n v="8"/>
  </r>
  <r>
    <x v="1115"/>
    <x v="1101"/>
    <x v="4"/>
    <x v="33"/>
    <x v="10"/>
    <x v="0"/>
    <n v="252"/>
    <n v="2600"/>
    <n v="655200"/>
    <n v="1612"/>
    <x v="0"/>
    <n v="8"/>
  </r>
  <r>
    <x v="1116"/>
    <x v="1102"/>
    <x v="4"/>
    <x v="17"/>
    <x v="0"/>
    <x v="1"/>
    <n v="780"/>
    <n v="3300"/>
    <n v="2574000"/>
    <n v="1287"/>
    <x v="0"/>
    <n v="8"/>
  </r>
  <r>
    <x v="1117"/>
    <x v="1103"/>
    <x v="4"/>
    <x v="20"/>
    <x v="7"/>
    <x v="0"/>
    <n v="74"/>
    <n v="699"/>
    <n v="51726"/>
    <n v="489.29999999999995"/>
    <x v="2"/>
    <n v="8"/>
  </r>
  <r>
    <x v="1118"/>
    <x v="1104"/>
    <x v="4"/>
    <x v="16"/>
    <x v="4"/>
    <x v="1"/>
    <n v="2026"/>
    <n v="23559"/>
    <n v="47730534"/>
    <n v="8952.42"/>
    <x v="0"/>
    <n v="8"/>
  </r>
  <r>
    <x v="1119"/>
    <x v="1105"/>
    <x v="4"/>
    <x v="19"/>
    <x v="4"/>
    <x v="1"/>
    <n v="5911"/>
    <n v="1599"/>
    <n v="9451689"/>
    <n v="655.58999999999992"/>
    <x v="0"/>
    <n v="8"/>
  </r>
  <r>
    <x v="1120"/>
    <x v="1106"/>
    <x v="4"/>
    <x v="28"/>
    <x v="5"/>
    <x v="1"/>
    <n v="1964"/>
    <n v="9995"/>
    <n v="19630180"/>
    <n v="2798.6000000000004"/>
    <x v="0"/>
    <n v="8"/>
  </r>
  <r>
    <x v="1121"/>
    <x v="1107"/>
    <x v="4"/>
    <x v="83"/>
    <x v="3"/>
    <x v="1"/>
    <n v="25"/>
    <n v="2545"/>
    <n v="63625"/>
    <n v="101.8"/>
    <x v="1"/>
    <n v="3"/>
  </r>
  <r>
    <x v="1122"/>
    <x v="1108"/>
    <x v="4"/>
    <x v="14"/>
    <x v="1"/>
    <x v="1"/>
    <n v="3160"/>
    <n v="8995"/>
    <n v="28424200"/>
    <n v="1169.3500000000001"/>
    <x v="0"/>
    <n v="8"/>
  </r>
  <r>
    <x v="1123"/>
    <x v="1109"/>
    <x v="4"/>
    <x v="52"/>
    <x v="5"/>
    <x v="1"/>
    <n v="1558"/>
    <n v="1999"/>
    <n v="3114442"/>
    <n v="399.8"/>
    <x v="2"/>
    <n v="8"/>
  </r>
  <r>
    <x v="1124"/>
    <x v="1110"/>
    <x v="4"/>
    <x v="41"/>
    <x v="11"/>
    <x v="1"/>
    <n v="8958"/>
    <n v="5500"/>
    <n v="49269000"/>
    <n v="2585"/>
    <x v="0"/>
    <n v="8"/>
  </r>
  <r>
    <x v="1125"/>
    <x v="1111"/>
    <x v="4"/>
    <x v="71"/>
    <x v="4"/>
    <x v="1"/>
    <n v="13251"/>
    <n v="12150"/>
    <n v="160999650"/>
    <n v="2308.5"/>
    <x v="0"/>
    <n v="8"/>
  </r>
  <r>
    <x v="1126"/>
    <x v="1112"/>
    <x v="4"/>
    <x v="67"/>
    <x v="11"/>
    <x v="1"/>
    <n v="1393"/>
    <n v="4995"/>
    <n v="6958035"/>
    <n v="1698.3000000000002"/>
    <x v="0"/>
    <n v="8"/>
  </r>
  <r>
    <x v="1127"/>
    <x v="1113"/>
    <x v="4"/>
    <x v="10"/>
    <x v="21"/>
    <x v="0"/>
    <n v="13"/>
    <n v="1499"/>
    <n v="19487"/>
    <n v="824.45"/>
    <x v="0"/>
    <n v="5"/>
  </r>
  <r>
    <x v="1128"/>
    <x v="1114"/>
    <x v="4"/>
    <x v="47"/>
    <x v="6"/>
    <x v="1"/>
    <n v="7241"/>
    <n v="7506"/>
    <n v="54350946"/>
    <n v="1651.32"/>
    <x v="0"/>
    <n v="8"/>
  </r>
  <r>
    <x v="1129"/>
    <x v="1115"/>
    <x v="4"/>
    <x v="76"/>
    <x v="1"/>
    <x v="1"/>
    <n v="16020"/>
    <n v="18000"/>
    <n v="288360000"/>
    <n v="8820"/>
    <x v="0"/>
    <n v="8"/>
  </r>
  <r>
    <x v="1130"/>
    <x v="1116"/>
    <x v="4"/>
    <x v="45"/>
    <x v="7"/>
    <x v="0"/>
    <n v="1470"/>
    <n v="1099"/>
    <n v="1615530"/>
    <n v="747.32"/>
    <x v="0"/>
    <n v="8"/>
  </r>
  <r>
    <x v="1131"/>
    <x v="1117"/>
    <x v="8"/>
    <x v="3"/>
    <x v="1"/>
    <x v="0"/>
    <n v="3663"/>
    <n v="1900"/>
    <n v="6959700"/>
    <n v="1007"/>
    <x v="0"/>
    <n v="4"/>
  </r>
  <r>
    <x v="1132"/>
    <x v="1118"/>
    <x v="4"/>
    <x v="35"/>
    <x v="5"/>
    <x v="1"/>
    <n v="638"/>
    <n v="1850"/>
    <n v="1180300"/>
    <n v="499.50000000000006"/>
    <x v="2"/>
    <n v="8"/>
  </r>
  <r>
    <x v="1133"/>
    <x v="1119"/>
    <x v="4"/>
    <x v="16"/>
    <x v="3"/>
    <x v="1"/>
    <n v="3552"/>
    <n v="9999"/>
    <n v="35516448"/>
    <n v="3799.62"/>
    <x v="0"/>
    <n v="8"/>
  </r>
  <r>
    <x v="1134"/>
    <x v="1120"/>
    <x v="4"/>
    <x v="39"/>
    <x v="5"/>
    <x v="1"/>
    <n v="11148"/>
    <n v="3995"/>
    <n v="44536260"/>
    <n v="1238.45"/>
    <x v="0"/>
    <n v="8"/>
  </r>
  <r>
    <x v="1135"/>
    <x v="1121"/>
    <x v="4"/>
    <x v="50"/>
    <x v="19"/>
    <x v="0"/>
    <n v="2449"/>
    <n v="1499"/>
    <n v="3671051"/>
    <n v="779.48"/>
    <x v="0"/>
    <n v="8"/>
  </r>
  <r>
    <x v="1136"/>
    <x v="1122"/>
    <x v="4"/>
    <x v="89"/>
    <x v="4"/>
    <x v="1"/>
    <n v="2299"/>
    <n v="3295"/>
    <n v="7575205"/>
    <n v="395.4"/>
    <x v="2"/>
    <n v="8"/>
  </r>
  <r>
    <x v="1137"/>
    <x v="1123"/>
    <x v="4"/>
    <x v="17"/>
    <x v="5"/>
    <x v="1"/>
    <n v="6027"/>
    <n v="2695"/>
    <n v="16242765"/>
    <n v="1051.05"/>
    <x v="0"/>
    <n v="8"/>
  </r>
  <r>
    <x v="1138"/>
    <x v="1124"/>
    <x v="4"/>
    <x v="17"/>
    <x v="5"/>
    <x v="1"/>
    <n v="461"/>
    <n v="2290"/>
    <n v="1055690"/>
    <n v="893.1"/>
    <x v="0"/>
    <n v="8"/>
  </r>
  <r>
    <x v="1139"/>
    <x v="1125"/>
    <x v="4"/>
    <x v="9"/>
    <x v="3"/>
    <x v="1"/>
    <n v="282"/>
    <n v="3099"/>
    <n v="873918"/>
    <n v="1022.6700000000001"/>
    <x v="0"/>
    <n v="8"/>
  </r>
  <r>
    <x v="1140"/>
    <x v="1126"/>
    <x v="4"/>
    <x v="70"/>
    <x v="3"/>
    <x v="1"/>
    <n v="9275"/>
    <n v="1075"/>
    <n v="9970625"/>
    <n v="75.250000000000014"/>
    <x v="1"/>
    <n v="8"/>
  </r>
  <r>
    <x v="1141"/>
    <x v="1127"/>
    <x v="4"/>
    <x v="10"/>
    <x v="1"/>
    <x v="0"/>
    <n v="743"/>
    <n v="6999"/>
    <n v="5200257"/>
    <n v="3849.4500000000003"/>
    <x v="0"/>
    <n v="8"/>
  </r>
  <r>
    <x v="1142"/>
    <x v="1128"/>
    <x v="4"/>
    <x v="30"/>
    <x v="9"/>
    <x v="0"/>
    <n v="328"/>
    <n v="2499"/>
    <n v="819672"/>
    <n v="1449.4199999999998"/>
    <x v="0"/>
    <n v="8"/>
  </r>
  <r>
    <x v="1143"/>
    <x v="1129"/>
    <x v="4"/>
    <x v="24"/>
    <x v="2"/>
    <x v="0"/>
    <n v="942"/>
    <n v="7290"/>
    <n v="6867180"/>
    <n v="3717.9"/>
    <x v="0"/>
    <n v="8"/>
  </r>
  <r>
    <x v="1144"/>
    <x v="1130"/>
    <x v="4"/>
    <x v="49"/>
    <x v="2"/>
    <x v="1"/>
    <n v="3815"/>
    <n v="5795"/>
    <n v="22107925"/>
    <n v="985.15000000000009"/>
    <x v="0"/>
    <n v="8"/>
  </r>
  <r>
    <x v="1145"/>
    <x v="1131"/>
    <x v="4"/>
    <x v="8"/>
    <x v="11"/>
    <x v="0"/>
    <n v="7988"/>
    <n v="3398"/>
    <n v="27143224"/>
    <n v="1699"/>
    <x v="0"/>
    <n v="8"/>
  </r>
  <r>
    <x v="1146"/>
    <x v="1132"/>
    <x v="4"/>
    <x v="10"/>
    <x v="3"/>
    <x v="0"/>
    <n v="925"/>
    <n v="1490"/>
    <n v="1378250"/>
    <n v="819.50000000000011"/>
    <x v="0"/>
    <n v="8"/>
  </r>
  <r>
    <x v="1147"/>
    <x v="1133"/>
    <x v="4"/>
    <x v="19"/>
    <x v="3"/>
    <x v="1"/>
    <n v="4370"/>
    <n v="1620"/>
    <n v="7079400"/>
    <n v="664.19999999999993"/>
    <x v="0"/>
    <n v="8"/>
  </r>
  <r>
    <x v="1148"/>
    <x v="1134"/>
    <x v="4"/>
    <x v="59"/>
    <x v="3"/>
    <x v="1"/>
    <n v="7619"/>
    <n v="1000"/>
    <n v="7619000"/>
    <n v="150"/>
    <x v="1"/>
    <n v="8"/>
  </r>
  <r>
    <x v="1149"/>
    <x v="1135"/>
    <x v="4"/>
    <x v="80"/>
    <x v="11"/>
    <x v="1"/>
    <n v="2593"/>
    <n v="640"/>
    <n v="1659520"/>
    <n v="38.4"/>
    <x v="1"/>
    <n v="8"/>
  </r>
  <r>
    <x v="1150"/>
    <x v="1136"/>
    <x v="4"/>
    <x v="49"/>
    <x v="4"/>
    <x v="1"/>
    <n v="356"/>
    <n v="4495"/>
    <n v="1600220"/>
    <n v="764.15000000000009"/>
    <x v="0"/>
    <n v="8"/>
  </r>
  <r>
    <x v="1151"/>
    <x v="1137"/>
    <x v="4"/>
    <x v="25"/>
    <x v="6"/>
    <x v="0"/>
    <n v="63"/>
    <n v="2999"/>
    <n v="188937"/>
    <n v="2189.27"/>
    <x v="0"/>
    <n v="8"/>
  </r>
  <r>
    <x v="1152"/>
    <x v="1138"/>
    <x v="4"/>
    <x v="26"/>
    <x v="0"/>
    <x v="1"/>
    <n v="4740"/>
    <n v="980"/>
    <n v="4645200"/>
    <n v="0"/>
    <x v="1"/>
    <n v="8"/>
  </r>
  <r>
    <x v="1153"/>
    <x v="1139"/>
    <x v="4"/>
    <x v="4"/>
    <x v="2"/>
    <x v="0"/>
    <n v="296"/>
    <n v="899"/>
    <n v="266104"/>
    <n v="548.39"/>
    <x v="0"/>
    <n v="8"/>
  </r>
  <r>
    <x v="1154"/>
    <x v="1140"/>
    <x v="4"/>
    <x v="34"/>
    <x v="12"/>
    <x v="0"/>
    <n v="185"/>
    <n v="499"/>
    <n v="92315"/>
    <n v="269.46000000000004"/>
    <x v="2"/>
    <n v="8"/>
  </r>
  <r>
    <x v="1155"/>
    <x v="1141"/>
    <x v="4"/>
    <x v="85"/>
    <x v="4"/>
    <x v="1"/>
    <n v="1954"/>
    <n v="3995"/>
    <n v="7806230"/>
    <n v="639.20000000000005"/>
    <x v="0"/>
    <n v="8"/>
  </r>
  <r>
    <x v="1156"/>
    <x v="1142"/>
    <x v="4"/>
    <x v="50"/>
    <x v="2"/>
    <x v="0"/>
    <n v="959"/>
    <n v="11500"/>
    <n v="11028500"/>
    <n v="5980"/>
    <x v="0"/>
    <n v="8"/>
  </r>
  <r>
    <x v="1157"/>
    <x v="1143"/>
    <x v="4"/>
    <x v="54"/>
    <x v="2"/>
    <x v="1"/>
    <n v="1015"/>
    <n v="499"/>
    <n v="506485"/>
    <n v="199.60000000000002"/>
    <x v="1"/>
    <n v="8"/>
  </r>
  <r>
    <x v="1158"/>
    <x v="1144"/>
    <x v="4"/>
    <x v="42"/>
    <x v="1"/>
    <x v="1"/>
    <n v="3973"/>
    <n v="3550"/>
    <n v="14104150"/>
    <n v="1313.5"/>
    <x v="0"/>
    <n v="8"/>
  </r>
  <r>
    <x v="1159"/>
    <x v="1145"/>
    <x v="4"/>
    <x v="37"/>
    <x v="16"/>
    <x v="0"/>
    <n v="2300"/>
    <n v="1599"/>
    <n v="3677700"/>
    <n v="895.44"/>
    <x v="0"/>
    <n v="8"/>
  </r>
  <r>
    <x v="1160"/>
    <x v="1146"/>
    <x v="4"/>
    <x v="75"/>
    <x v="3"/>
    <x v="1"/>
    <n v="203"/>
    <n v="1499"/>
    <n v="304297"/>
    <n v="269.82"/>
    <x v="2"/>
    <n v="8"/>
  </r>
  <r>
    <x v="1161"/>
    <x v="1147"/>
    <x v="4"/>
    <x v="10"/>
    <x v="11"/>
    <x v="0"/>
    <n v="441"/>
    <n v="2999"/>
    <n v="1322559"/>
    <n v="1649.45"/>
    <x v="0"/>
    <n v="8"/>
  </r>
  <r>
    <x v="1162"/>
    <x v="1148"/>
    <x v="4"/>
    <x v="19"/>
    <x v="3"/>
    <x v="1"/>
    <n v="10308"/>
    <n v="11500"/>
    <n v="118542000"/>
    <n v="4715"/>
    <x v="0"/>
    <n v="8"/>
  </r>
  <r>
    <x v="1163"/>
    <x v="1149"/>
    <x v="4"/>
    <x v="81"/>
    <x v="3"/>
    <x v="1"/>
    <n v="4716"/>
    <n v="1975"/>
    <n v="9314100"/>
    <n v="276.5"/>
    <x v="2"/>
    <n v="8"/>
  </r>
  <r>
    <x v="1164"/>
    <x v="1150"/>
    <x v="4"/>
    <x v="42"/>
    <x v="2"/>
    <x v="1"/>
    <n v="313"/>
    <n v="1699"/>
    <n v="531787"/>
    <n v="628.63"/>
    <x v="0"/>
    <n v="8"/>
  </r>
  <r>
    <x v="1165"/>
    <x v="1151"/>
    <x v="4"/>
    <x v="18"/>
    <x v="11"/>
    <x v="1"/>
    <n v="166"/>
    <n v="2495"/>
    <n v="414170"/>
    <n v="1147.7"/>
    <x v="0"/>
    <n v="8"/>
  </r>
  <r>
    <x v="1166"/>
    <x v="1152"/>
    <x v="4"/>
    <x v="48"/>
    <x v="3"/>
    <x v="0"/>
    <n v="303"/>
    <n v="3500"/>
    <n v="1060500"/>
    <n v="1994.9999999999998"/>
    <x v="0"/>
    <n v="8"/>
  </r>
  <r>
    <x v="1167"/>
    <x v="1153"/>
    <x v="4"/>
    <x v="10"/>
    <x v="4"/>
    <x v="0"/>
    <n v="562"/>
    <n v="4600"/>
    <n v="2585200"/>
    <n v="2530"/>
    <x v="0"/>
    <n v="8"/>
  </r>
  <r>
    <x v="1168"/>
    <x v="1154"/>
    <x v="4"/>
    <x v="11"/>
    <x v="2"/>
    <x v="0"/>
    <n v="8095"/>
    <n v="10295"/>
    <n v="83338025"/>
    <n v="6485.85"/>
    <x v="0"/>
    <n v="8"/>
  </r>
  <r>
    <x v="1169"/>
    <x v="1155"/>
    <x v="4"/>
    <x v="36"/>
    <x v="18"/>
    <x v="0"/>
    <n v="109"/>
    <n v="2199"/>
    <n v="239691"/>
    <n v="1693.23"/>
    <x v="0"/>
    <n v="8"/>
  </r>
  <r>
    <x v="1170"/>
    <x v="1156"/>
    <x v="4"/>
    <x v="66"/>
    <x v="1"/>
    <x v="1"/>
    <n v="15382"/>
    <n v="2380"/>
    <n v="36609160"/>
    <n v="571.19999999999993"/>
    <x v="0"/>
    <n v="8"/>
  </r>
  <r>
    <x v="1171"/>
    <x v="1157"/>
    <x v="4"/>
    <x v="55"/>
    <x v="6"/>
    <x v="1"/>
    <n v="5137"/>
    <n v="8820"/>
    <n v="45308340"/>
    <n v="2293.2000000000003"/>
    <x v="0"/>
    <n v="8"/>
  </r>
  <r>
    <x v="1172"/>
    <x v="1158"/>
    <x v="4"/>
    <x v="27"/>
    <x v="13"/>
    <x v="0"/>
    <n v="124"/>
    <n v="24999"/>
    <n v="3099876"/>
    <n v="19999.2"/>
    <x v="0"/>
    <n v="8"/>
  </r>
  <r>
    <x v="1173"/>
    <x v="1159"/>
    <x v="4"/>
    <x v="8"/>
    <x v="3"/>
    <x v="0"/>
    <n v="618"/>
    <n v="2400"/>
    <n v="1483200"/>
    <n v="1200"/>
    <x v="0"/>
    <n v="8"/>
  </r>
  <r>
    <x v="1174"/>
    <x v="1160"/>
    <x v="4"/>
    <x v="16"/>
    <x v="3"/>
    <x v="1"/>
    <n v="63"/>
    <n v="4200"/>
    <n v="264600"/>
    <n v="1596"/>
    <x v="0"/>
    <n v="8"/>
  </r>
  <r>
    <x v="1175"/>
    <x v="1161"/>
    <x v="4"/>
    <x v="15"/>
    <x v="10"/>
    <x v="1"/>
    <n v="15"/>
    <n v="1599"/>
    <n v="23985"/>
    <n v="703.56000000000006"/>
    <x v="0"/>
    <n v="8"/>
  </r>
  <r>
    <x v="1176"/>
    <x v="1162"/>
    <x v="4"/>
    <x v="29"/>
    <x v="13"/>
    <x v="0"/>
    <n v="9"/>
    <n v="2999"/>
    <n v="26991"/>
    <n v="2009.3300000000002"/>
    <x v="0"/>
    <n v="7"/>
  </r>
  <r>
    <x v="1177"/>
    <x v="1163"/>
    <x v="4"/>
    <x v="47"/>
    <x v="0"/>
    <x v="1"/>
    <n v="7274"/>
    <n v="1282"/>
    <n v="9325268"/>
    <n v="282.04000000000002"/>
    <x v="2"/>
    <n v="8"/>
  </r>
  <r>
    <x v="1178"/>
    <x v="1164"/>
    <x v="4"/>
    <x v="32"/>
    <x v="2"/>
    <x v="1"/>
    <n v="5911"/>
    <n v="1990"/>
    <n v="11762890"/>
    <n v="895.5"/>
    <x v="0"/>
    <n v="8"/>
  </r>
  <r>
    <x v="1179"/>
    <x v="1165"/>
    <x v="4"/>
    <x v="54"/>
    <x v="0"/>
    <x v="1"/>
    <n v="170"/>
    <n v="9999"/>
    <n v="1699830"/>
    <n v="3999.6000000000004"/>
    <x v="0"/>
    <n v="8"/>
  </r>
  <r>
    <x v="1180"/>
    <x v="1166"/>
    <x v="4"/>
    <x v="23"/>
    <x v="0"/>
    <x v="1"/>
    <n v="3065"/>
    <n v="11850"/>
    <n v="36320250"/>
    <n v="2962.5"/>
    <x v="0"/>
    <n v="8"/>
  </r>
  <r>
    <x v="1181"/>
    <x v="1167"/>
    <x v="4"/>
    <x v="50"/>
    <x v="3"/>
    <x v="0"/>
    <n v="1021"/>
    <n v="999"/>
    <n v="1019979"/>
    <n v="519.48"/>
    <x v="0"/>
    <n v="8"/>
  </r>
  <r>
    <x v="1182"/>
    <x v="1168"/>
    <x v="4"/>
    <x v="43"/>
    <x v="20"/>
    <x v="0"/>
    <n v="3964"/>
    <n v="20049"/>
    <n v="79474236"/>
    <n v="15036.75"/>
    <x v="0"/>
    <n v="8"/>
  </r>
  <r>
    <x v="1183"/>
    <x v="1169"/>
    <x v="4"/>
    <x v="15"/>
    <x v="5"/>
    <x v="1"/>
    <n v="8948"/>
    <n v="24850"/>
    <n v="222357800"/>
    <n v="10934"/>
    <x v="0"/>
    <n v="8"/>
  </r>
  <r>
    <x v="1184"/>
    <x v="1170"/>
    <x v="4"/>
    <x v="61"/>
    <x v="4"/>
    <x v="1"/>
    <n v="97"/>
    <n v="16490"/>
    <n v="1599530"/>
    <n v="7915.2"/>
    <x v="0"/>
    <n v="8"/>
  </r>
  <r>
    <x v="1185"/>
    <x v="1171"/>
    <x v="4"/>
    <x v="90"/>
    <x v="4"/>
    <x v="1"/>
    <n v="7223"/>
    <n v="975"/>
    <n v="7042425"/>
    <n v="29.25"/>
    <x v="1"/>
    <n v="8"/>
  </r>
  <r>
    <x v="1186"/>
    <x v="1172"/>
    <x v="4"/>
    <x v="73"/>
    <x v="1"/>
    <x v="1"/>
    <n v="330"/>
    <n v="499"/>
    <n v="164670"/>
    <n v="104.78999999999999"/>
    <x v="1"/>
    <n v="8"/>
  </r>
  <r>
    <x v="1187"/>
    <x v="1173"/>
    <x v="4"/>
    <x v="26"/>
    <x v="4"/>
    <x v="1"/>
    <n v="4570"/>
    <n v="635"/>
    <n v="2901950"/>
    <n v="0"/>
    <x v="1"/>
    <n v="8"/>
  </r>
  <r>
    <x v="1188"/>
    <x v="1174"/>
    <x v="4"/>
    <x v="61"/>
    <x v="1"/>
    <x v="1"/>
    <n v="4867"/>
    <n v="1390"/>
    <n v="6765130"/>
    <n v="667.19999999999993"/>
    <x v="0"/>
    <n v="8"/>
  </r>
  <r>
    <x v="1189"/>
    <x v="1175"/>
    <x v="4"/>
    <x v="3"/>
    <x v="5"/>
    <x v="0"/>
    <n v="5298"/>
    <n v="59900"/>
    <n v="317350200"/>
    <n v="31747"/>
    <x v="0"/>
    <n v="2"/>
  </r>
  <r>
    <x v="1190"/>
    <x v="1176"/>
    <x v="4"/>
    <x v="90"/>
    <x v="3"/>
    <x v="1"/>
    <n v="7786"/>
    <n v="670"/>
    <n v="5216620"/>
    <n v="20.099999999999998"/>
    <x v="1"/>
    <n v="8"/>
  </r>
  <r>
    <x v="1191"/>
    <x v="1177"/>
    <x v="4"/>
    <x v="50"/>
    <x v="9"/>
    <x v="0"/>
    <n v="37"/>
    <n v="399"/>
    <n v="14763"/>
    <n v="207.48000000000002"/>
    <x v="2"/>
    <n v="8"/>
  </r>
  <r>
    <x v="1192"/>
    <x v="1178"/>
    <x v="4"/>
    <x v="61"/>
    <x v="22"/>
    <x v="1"/>
    <n v="2"/>
    <n v="2495"/>
    <n v="4990"/>
    <n v="1197.5999999999999"/>
    <x v="0"/>
    <n v="2"/>
  </r>
  <r>
    <x v="1193"/>
    <x v="1179"/>
    <x v="4"/>
    <x v="28"/>
    <x v="1"/>
    <x v="1"/>
    <n v="5206"/>
    <n v="3390"/>
    <n v="17648340"/>
    <n v="949.2"/>
    <x v="0"/>
    <n v="8"/>
  </r>
  <r>
    <x v="1194"/>
    <x v="1180"/>
    <x v="4"/>
    <x v="30"/>
    <x v="7"/>
    <x v="0"/>
    <n v="638"/>
    <n v="2499"/>
    <n v="1594362"/>
    <n v="1449.4199999999998"/>
    <x v="0"/>
    <n v="8"/>
  </r>
  <r>
    <x v="1195"/>
    <x v="1181"/>
    <x v="4"/>
    <x v="1"/>
    <x v="11"/>
    <x v="1"/>
    <n v="397"/>
    <n v="4200"/>
    <n v="1667400"/>
    <n v="1806"/>
    <x v="0"/>
    <n v="8"/>
  </r>
  <r>
    <x v="1196"/>
    <x v="1182"/>
    <x v="4"/>
    <x v="76"/>
    <x v="2"/>
    <x v="1"/>
    <n v="326"/>
    <n v="4495"/>
    <n v="1465370"/>
    <n v="2202.5500000000002"/>
    <x v="0"/>
    <n v="8"/>
  </r>
  <r>
    <x v="1197"/>
    <x v="1183"/>
    <x v="4"/>
    <x v="36"/>
    <x v="19"/>
    <x v="0"/>
    <n v="3527"/>
    <n v="2199"/>
    <n v="7755873"/>
    <n v="1693.23"/>
    <x v="0"/>
    <n v="8"/>
  </r>
  <r>
    <x v="1198"/>
    <x v="1184"/>
    <x v="4"/>
    <x v="48"/>
    <x v="17"/>
    <x v="0"/>
    <n v="617"/>
    <n v="999"/>
    <n v="616383"/>
    <n v="569.42999999999995"/>
    <x v="0"/>
    <n v="8"/>
  </r>
  <r>
    <x v="1199"/>
    <x v="1185"/>
    <x v="4"/>
    <x v="8"/>
    <x v="1"/>
    <x v="0"/>
    <n v="314"/>
    <n v="595"/>
    <n v="186830"/>
    <n v="297.5"/>
    <x v="2"/>
    <n v="8"/>
  </r>
  <r>
    <x v="1200"/>
    <x v="1186"/>
    <x v="4"/>
    <x v="25"/>
    <x v="5"/>
    <x v="0"/>
    <n v="535"/>
    <n v="19990"/>
    <n v="10694650"/>
    <n v="14592.699999999999"/>
    <x v="0"/>
    <n v="8"/>
  </r>
  <r>
    <x v="1201"/>
    <x v="1187"/>
    <x v="4"/>
    <x v="32"/>
    <x v="3"/>
    <x v="1"/>
    <n v="17325"/>
    <n v="1010"/>
    <n v="17498250"/>
    <n v="454.5"/>
    <x v="2"/>
    <n v="8"/>
  </r>
  <r>
    <x v="1202"/>
    <x v="1188"/>
    <x v="4"/>
    <x v="54"/>
    <x v="9"/>
    <x v="1"/>
    <n v="91"/>
    <n v="1100"/>
    <n v="100100"/>
    <n v="440"/>
    <x v="2"/>
    <n v="8"/>
  </r>
  <r>
    <x v="1203"/>
    <x v="1189"/>
    <x v="4"/>
    <x v="30"/>
    <x v="5"/>
    <x v="0"/>
    <n v="227"/>
    <n v="999"/>
    <n v="226773"/>
    <n v="579.41999999999996"/>
    <x v="0"/>
    <n v="8"/>
  </r>
  <r>
    <x v="1204"/>
    <x v="1190"/>
    <x v="4"/>
    <x v="9"/>
    <x v="0"/>
    <x v="1"/>
    <n v="11957"/>
    <n v="10900"/>
    <n v="130331300"/>
    <n v="3597"/>
    <x v="0"/>
    <n v="8"/>
  </r>
  <r>
    <x v="1205"/>
    <x v="1191"/>
    <x v="4"/>
    <x v="28"/>
    <x v="4"/>
    <x v="1"/>
    <n v="7140"/>
    <n v="4005"/>
    <n v="28595700"/>
    <n v="1121.4000000000001"/>
    <x v="0"/>
    <n v="8"/>
  </r>
  <r>
    <x v="1206"/>
    <x v="1192"/>
    <x v="4"/>
    <x v="32"/>
    <x v="11"/>
    <x v="1"/>
    <n v="687"/>
    <n v="3295"/>
    <n v="2263665"/>
    <n v="1482.75"/>
    <x v="0"/>
    <n v="8"/>
  </r>
  <r>
    <x v="1207"/>
    <x v="1193"/>
    <x v="4"/>
    <x v="45"/>
    <x v="3"/>
    <x v="0"/>
    <n v="1045"/>
    <n v="4650"/>
    <n v="4859250"/>
    <n v="3162"/>
    <x v="0"/>
    <n v="8"/>
  </r>
  <r>
    <x v="1208"/>
    <x v="1194"/>
    <x v="4"/>
    <x v="31"/>
    <x v="1"/>
    <x v="1"/>
    <n v="11206"/>
    <n v="24500"/>
    <n v="274547000"/>
    <n v="8575"/>
    <x v="0"/>
    <n v="8"/>
  </r>
  <r>
    <x v="1209"/>
    <x v="1195"/>
    <x v="4"/>
    <x v="54"/>
    <x v="0"/>
    <x v="1"/>
    <n v="561"/>
    <n v="6070"/>
    <n v="3405270"/>
    <n v="2428"/>
    <x v="0"/>
    <n v="8"/>
  </r>
  <r>
    <x v="1210"/>
    <x v="1196"/>
    <x v="4"/>
    <x v="33"/>
    <x v="9"/>
    <x v="0"/>
    <n v="1988"/>
    <n v="999"/>
    <n v="1986012"/>
    <n v="619.38"/>
    <x v="0"/>
    <n v="8"/>
  </r>
  <r>
    <x v="1211"/>
    <x v="1197"/>
    <x v="4"/>
    <x v="23"/>
    <x v="0"/>
    <x v="1"/>
    <n v="3740"/>
    <n v="3945"/>
    <n v="14754300"/>
    <n v="986.25"/>
    <x v="0"/>
    <n v="8"/>
  </r>
  <r>
    <x v="1212"/>
    <x v="1198"/>
    <x v="4"/>
    <x v="35"/>
    <x v="3"/>
    <x v="1"/>
    <n v="4401"/>
    <n v="1499"/>
    <n v="6597099"/>
    <n v="404.73"/>
    <x v="2"/>
    <n v="8"/>
  </r>
  <r>
    <x v="1213"/>
    <x v="1199"/>
    <x v="4"/>
    <x v="33"/>
    <x v="0"/>
    <x v="0"/>
    <n v="611"/>
    <n v="6700"/>
    <n v="4093700"/>
    <n v="4154"/>
    <x v="0"/>
    <n v="8"/>
  </r>
  <r>
    <x v="1214"/>
    <x v="1200"/>
    <x v="4"/>
    <x v="19"/>
    <x v="2"/>
    <x v="1"/>
    <n v="2162"/>
    <n v="2800"/>
    <n v="6053600"/>
    <n v="1148"/>
    <x v="0"/>
    <n v="8"/>
  </r>
  <r>
    <x v="1215"/>
    <x v="1201"/>
    <x v="4"/>
    <x v="3"/>
    <x v="1"/>
    <x v="0"/>
    <n v="97"/>
    <n v="1699"/>
    <n v="164803"/>
    <n v="900.47"/>
    <x v="0"/>
    <n v="8"/>
  </r>
  <r>
    <x v="1216"/>
    <x v="1202"/>
    <x v="4"/>
    <x v="73"/>
    <x v="0"/>
    <x v="1"/>
    <n v="6055"/>
    <n v="970"/>
    <n v="5873350"/>
    <n v="203.7"/>
    <x v="2"/>
    <n v="8"/>
  </r>
  <r>
    <x v="1217"/>
    <x v="1203"/>
    <x v="4"/>
    <x v="9"/>
    <x v="0"/>
    <x v="1"/>
    <n v="386"/>
    <n v="1500"/>
    <n v="579000"/>
    <n v="495"/>
    <x v="2"/>
    <n v="8"/>
  </r>
  <r>
    <x v="1218"/>
    <x v="1204"/>
    <x v="4"/>
    <x v="10"/>
    <x v="3"/>
    <x v="0"/>
    <n v="557"/>
    <n v="1295"/>
    <n v="721315"/>
    <n v="712.25000000000011"/>
    <x v="0"/>
    <n v="8"/>
  </r>
  <r>
    <x v="1219"/>
    <x v="1205"/>
    <x v="4"/>
    <x v="41"/>
    <x v="5"/>
    <x v="1"/>
    <n v="2288"/>
    <n v="23999"/>
    <n v="54909712"/>
    <n v="11279.529999999999"/>
    <x v="0"/>
    <n v="8"/>
  </r>
  <r>
    <x v="1220"/>
    <x v="1206"/>
    <x v="4"/>
    <x v="75"/>
    <x v="3"/>
    <x v="1"/>
    <n v="1106"/>
    <n v="850"/>
    <n v="940100"/>
    <n v="153"/>
    <x v="1"/>
    <n v="8"/>
  </r>
  <r>
    <x v="1221"/>
    <x v="1207"/>
    <x v="4"/>
    <x v="42"/>
    <x v="0"/>
    <x v="1"/>
    <n v="11935"/>
    <n v="6000"/>
    <n v="71610000"/>
    <n v="2220"/>
    <x v="0"/>
    <n v="8"/>
  </r>
  <r>
    <x v="1222"/>
    <x v="1208"/>
    <x v="4"/>
    <x v="42"/>
    <x v="3"/>
    <x v="1"/>
    <n v="5059"/>
    <n v="1020"/>
    <n v="5160180"/>
    <n v="377.4"/>
    <x v="2"/>
    <n v="8"/>
  </r>
  <r>
    <x v="1223"/>
    <x v="1209"/>
    <x v="4"/>
    <x v="24"/>
    <x v="2"/>
    <x v="0"/>
    <n v="157"/>
    <n v="1999"/>
    <n v="313843"/>
    <n v="1019.49"/>
    <x v="0"/>
    <n v="8"/>
  </r>
  <r>
    <x v="1224"/>
    <x v="1210"/>
    <x v="4"/>
    <x v="28"/>
    <x v="2"/>
    <x v="1"/>
    <n v="3584"/>
    <n v="7445"/>
    <n v="26682880"/>
    <n v="2084.6000000000004"/>
    <x v="0"/>
    <n v="8"/>
  </r>
  <r>
    <x v="1225"/>
    <x v="1211"/>
    <x v="4"/>
    <x v="91"/>
    <x v="0"/>
    <x v="1"/>
    <n v="1899"/>
    <n v="3500"/>
    <n v="6646500"/>
    <n v="315"/>
    <x v="2"/>
    <n v="8"/>
  </r>
  <r>
    <x v="1226"/>
    <x v="1212"/>
    <x v="4"/>
    <x v="77"/>
    <x v="0"/>
    <x v="1"/>
    <n v="15252"/>
    <n v="1395"/>
    <n v="21276540"/>
    <n v="418.5"/>
    <x v="2"/>
    <n v="8"/>
  </r>
  <r>
    <x v="1227"/>
    <x v="1213"/>
    <x v="4"/>
    <x v="30"/>
    <x v="7"/>
    <x v="0"/>
    <n v="4"/>
    <n v="2199"/>
    <n v="8796"/>
    <n v="1275.4199999999998"/>
    <x v="0"/>
    <n v="3"/>
  </r>
  <r>
    <x v="1228"/>
    <x v="1214"/>
    <x v="4"/>
    <x v="81"/>
    <x v="7"/>
    <x v="1"/>
    <n v="1662"/>
    <n v="4330"/>
    <n v="7196460"/>
    <n v="606.20000000000005"/>
    <x v="0"/>
    <n v="8"/>
  </r>
  <r>
    <x v="1229"/>
    <x v="1215"/>
    <x v="4"/>
    <x v="3"/>
    <x v="10"/>
    <x v="0"/>
    <n v="422"/>
    <n v="4295"/>
    <n v="1812490"/>
    <n v="2276.35"/>
    <x v="0"/>
    <n v="8"/>
  </r>
  <r>
    <x v="1230"/>
    <x v="1216"/>
    <x v="4"/>
    <x v="8"/>
    <x v="0"/>
    <x v="0"/>
    <n v="79"/>
    <n v="18990"/>
    <n v="1500210"/>
    <n v="9495"/>
    <x v="0"/>
    <n v="8"/>
  </r>
  <r>
    <x v="1231"/>
    <x v="1217"/>
    <x v="4"/>
    <x v="16"/>
    <x v="1"/>
    <x v="1"/>
    <n v="5160"/>
    <n v="12500"/>
    <n v="64500000"/>
    <n v="4750"/>
    <x v="0"/>
    <n v="8"/>
  </r>
  <r>
    <x v="1232"/>
    <x v="1218"/>
    <x v="4"/>
    <x v="13"/>
    <x v="3"/>
    <x v="0"/>
    <n v="2311"/>
    <n v="2385"/>
    <n v="5511735"/>
    <n v="1431"/>
    <x v="0"/>
    <n v="8"/>
  </r>
  <r>
    <x v="1233"/>
    <x v="1219"/>
    <x v="4"/>
    <x v="1"/>
    <x v="2"/>
    <x v="1"/>
    <n v="588"/>
    <n v="4890"/>
    <n v="2875320"/>
    <n v="2102.6999999999998"/>
    <x v="0"/>
    <n v="8"/>
  </r>
  <r>
    <x v="1234"/>
    <x v="1220"/>
    <x v="4"/>
    <x v="19"/>
    <x v="1"/>
    <x v="1"/>
    <n v="3271"/>
    <n v="1100"/>
    <n v="3598100"/>
    <n v="451"/>
    <x v="2"/>
    <n v="8"/>
  </r>
  <r>
    <x v="1235"/>
    <x v="1221"/>
    <x v="4"/>
    <x v="1"/>
    <x v="2"/>
    <x v="1"/>
    <n v="11004"/>
    <n v="3899"/>
    <n v="42904596"/>
    <n v="1676.57"/>
    <x v="0"/>
    <n v="8"/>
  </r>
  <r>
    <x v="1236"/>
    <x v="1222"/>
    <x v="4"/>
    <x v="76"/>
    <x v="0"/>
    <x v="1"/>
    <n v="3195"/>
    <n v="16899"/>
    <n v="53992305"/>
    <n v="8280.51"/>
    <x v="0"/>
    <n v="8"/>
  </r>
  <r>
    <x v="1237"/>
    <x v="1223"/>
    <x v="4"/>
    <x v="1"/>
    <x v="4"/>
    <x v="1"/>
    <n v="3231"/>
    <n v="75990"/>
    <n v="245523690"/>
    <n v="32675.7"/>
    <x v="0"/>
    <n v="8"/>
  </r>
  <r>
    <x v="1238"/>
    <x v="1224"/>
    <x v="4"/>
    <x v="26"/>
    <x v="1"/>
    <x v="1"/>
    <n v="3246"/>
    <n v="825"/>
    <n v="2677950"/>
    <n v="0"/>
    <x v="1"/>
    <n v="8"/>
  </r>
  <r>
    <x v="1239"/>
    <x v="1225"/>
    <x v="4"/>
    <x v="18"/>
    <x v="23"/>
    <x v="1"/>
    <n v="24"/>
    <n v="300"/>
    <n v="7200"/>
    <n v="138"/>
    <x v="1"/>
    <n v="8"/>
  </r>
  <r>
    <x v="1240"/>
    <x v="1226"/>
    <x v="4"/>
    <x v="34"/>
    <x v="11"/>
    <x v="0"/>
    <n v="144"/>
    <n v="1499"/>
    <n v="215856"/>
    <n v="809.46"/>
    <x v="0"/>
    <n v="8"/>
  </r>
  <r>
    <x v="1241"/>
    <x v="1227"/>
    <x v="4"/>
    <x v="86"/>
    <x v="6"/>
    <x v="1"/>
    <n v="2280"/>
    <n v="747"/>
    <n v="1703160"/>
    <n v="59.76"/>
    <x v="1"/>
    <n v="8"/>
  </r>
  <r>
    <x v="1242"/>
    <x v="1228"/>
    <x v="4"/>
    <x v="32"/>
    <x v="12"/>
    <x v="1"/>
    <n v="340"/>
    <n v="3999"/>
    <n v="1359660"/>
    <n v="1799.55"/>
    <x v="0"/>
    <n v="8"/>
  </r>
  <r>
    <x v="1243"/>
    <x v="1229"/>
    <x v="4"/>
    <x v="1"/>
    <x v="2"/>
    <x v="1"/>
    <n v="144"/>
    <n v="11990"/>
    <n v="1726560"/>
    <n v="5155.7"/>
    <x v="0"/>
    <n v="8"/>
  </r>
  <r>
    <x v="1244"/>
    <x v="1230"/>
    <x v="4"/>
    <x v="56"/>
    <x v="1"/>
    <x v="1"/>
    <n v="727"/>
    <n v="3799"/>
    <n v="2761873"/>
    <n v="1101.71"/>
    <x v="0"/>
    <n v="8"/>
  </r>
  <r>
    <x v="1245"/>
    <x v="1231"/>
    <x v="4"/>
    <x v="10"/>
    <x v="1"/>
    <x v="0"/>
    <n v="832"/>
    <n v="1999"/>
    <n v="1663168"/>
    <n v="1099.45"/>
    <x v="0"/>
    <n v="8"/>
  </r>
  <r>
    <x v="1246"/>
    <x v="1232"/>
    <x v="4"/>
    <x v="0"/>
    <x v="12"/>
    <x v="0"/>
    <n v="57"/>
    <n v="2999"/>
    <n v="170943"/>
    <n v="1919.3600000000001"/>
    <x v="0"/>
    <n v="7"/>
  </r>
  <r>
    <x v="1247"/>
    <x v="1233"/>
    <x v="4"/>
    <x v="24"/>
    <x v="1"/>
    <x v="0"/>
    <n v="1644"/>
    <n v="599"/>
    <n v="984756"/>
    <n v="305.49"/>
    <x v="2"/>
    <n v="8"/>
  </r>
  <r>
    <x v="1248"/>
    <x v="1234"/>
    <x v="4"/>
    <x v="60"/>
    <x v="10"/>
    <x v="0"/>
    <n v="1066"/>
    <n v="1999"/>
    <n v="2130934"/>
    <n v="1519.24"/>
    <x v="0"/>
    <n v="8"/>
  </r>
  <r>
    <x v="1249"/>
    <x v="1235"/>
    <x v="4"/>
    <x v="17"/>
    <x v="0"/>
    <x v="1"/>
    <n v="7968"/>
    <n v="4849"/>
    <n v="38636832"/>
    <n v="1891.1100000000001"/>
    <x v="0"/>
    <n v="8"/>
  </r>
  <r>
    <x v="1250"/>
    <x v="1236"/>
    <x v="4"/>
    <x v="67"/>
    <x v="11"/>
    <x v="1"/>
    <n v="3195"/>
    <n v="510"/>
    <n v="1629450"/>
    <n v="173.4"/>
    <x v="1"/>
    <n v="8"/>
  </r>
  <r>
    <x v="1251"/>
    <x v="1237"/>
    <x v="4"/>
    <x v="19"/>
    <x v="3"/>
    <x v="1"/>
    <n v="1456"/>
    <n v="499"/>
    <n v="726544"/>
    <n v="204.58999999999997"/>
    <x v="2"/>
    <n v="8"/>
  </r>
  <r>
    <x v="1252"/>
    <x v="1238"/>
    <x v="4"/>
    <x v="34"/>
    <x v="0"/>
    <x v="0"/>
    <n v="590"/>
    <n v="1299"/>
    <n v="766410"/>
    <n v="701.46"/>
    <x v="0"/>
    <n v="8"/>
  </r>
  <r>
    <x v="1253"/>
    <x v="1239"/>
    <x v="4"/>
    <x v="8"/>
    <x v="4"/>
    <x v="0"/>
    <n v="1436"/>
    <n v="999"/>
    <n v="1434564"/>
    <n v="499.5"/>
    <x v="2"/>
    <n v="8"/>
  </r>
  <r>
    <x v="1254"/>
    <x v="1240"/>
    <x v="4"/>
    <x v="56"/>
    <x v="0"/>
    <x v="1"/>
    <n v="4184"/>
    <n v="1190"/>
    <n v="4978960"/>
    <n v="345.09999999999997"/>
    <x v="2"/>
    <n v="8"/>
  </r>
  <r>
    <x v="1255"/>
    <x v="1241"/>
    <x v="4"/>
    <x v="16"/>
    <x v="3"/>
    <x v="1"/>
    <n v="693"/>
    <n v="400"/>
    <n v="277200"/>
    <n v="152"/>
    <x v="1"/>
    <n v="8"/>
  </r>
  <r>
    <x v="1256"/>
    <x v="1242"/>
    <x v="4"/>
    <x v="12"/>
    <x v="2"/>
    <x v="0"/>
    <n v="1306"/>
    <n v="599"/>
    <n v="782294"/>
    <n v="413.30999999999995"/>
    <x v="2"/>
    <n v="8"/>
  </r>
  <r>
    <x v="1257"/>
    <x v="1243"/>
    <x v="4"/>
    <x v="47"/>
    <x v="8"/>
    <x v="1"/>
    <n v="8"/>
    <n v="999"/>
    <n v="7992"/>
    <n v="219.78"/>
    <x v="2"/>
    <n v="5"/>
  </r>
  <r>
    <x v="1258"/>
    <x v="1244"/>
    <x v="4"/>
    <x v="13"/>
    <x v="4"/>
    <x v="0"/>
    <n v="2326"/>
    <n v="699"/>
    <n v="1625874"/>
    <n v="419.4"/>
    <x v="2"/>
    <n v="8"/>
  </r>
  <r>
    <x v="1259"/>
    <x v="1245"/>
    <x v="4"/>
    <x v="40"/>
    <x v="2"/>
    <x v="0"/>
    <n v="1004"/>
    <n v="1499"/>
    <n v="1504996"/>
    <n v="1289.1399999999999"/>
    <x v="0"/>
    <n v="8"/>
  </r>
  <r>
    <x v="1260"/>
    <x v="1246"/>
    <x v="4"/>
    <x v="39"/>
    <x v="4"/>
    <x v="1"/>
    <n v="6400"/>
    <n v="1295"/>
    <n v="8288000"/>
    <n v="401.45"/>
    <x v="2"/>
    <n v="8"/>
  </r>
  <r>
    <x v="1261"/>
    <x v="1247"/>
    <x v="4"/>
    <x v="58"/>
    <x v="9"/>
    <x v="0"/>
    <n v="63"/>
    <n v="4999"/>
    <n v="314937"/>
    <n v="3549.29"/>
    <x v="0"/>
    <n v="8"/>
  </r>
  <r>
    <x v="1262"/>
    <x v="1248"/>
    <x v="4"/>
    <x v="3"/>
    <x v="11"/>
    <x v="0"/>
    <n v="1181"/>
    <n v="2550"/>
    <n v="3011550"/>
    <n v="1351.5"/>
    <x v="0"/>
    <n v="8"/>
  </r>
  <r>
    <x v="1263"/>
    <x v="1249"/>
    <x v="4"/>
    <x v="86"/>
    <x v="2"/>
    <x v="1"/>
    <n v="1888"/>
    <n v="1950"/>
    <n v="3681600"/>
    <n v="156"/>
    <x v="1"/>
    <n v="8"/>
  </r>
  <r>
    <x v="1264"/>
    <x v="1250"/>
    <x v="4"/>
    <x v="28"/>
    <x v="13"/>
    <x v="1"/>
    <n v="6550"/>
    <n v="8478"/>
    <n v="55530900"/>
    <n v="2373.84"/>
    <x v="0"/>
    <n v="8"/>
  </r>
  <r>
    <x v="1265"/>
    <x v="1251"/>
    <x v="4"/>
    <x v="32"/>
    <x v="11"/>
    <x v="1"/>
    <n v="1846"/>
    <n v="3299"/>
    <n v="6089954"/>
    <n v="1484.55"/>
    <x v="0"/>
    <n v="8"/>
  </r>
  <r>
    <x v="1266"/>
    <x v="1252"/>
    <x v="4"/>
    <x v="15"/>
    <x v="2"/>
    <x v="1"/>
    <n v="1085"/>
    <n v="3895"/>
    <n v="4226075"/>
    <n v="1713.8"/>
    <x v="0"/>
    <n v="8"/>
  </r>
  <r>
    <x v="1267"/>
    <x v="1253"/>
    <x v="4"/>
    <x v="9"/>
    <x v="3"/>
    <x v="1"/>
    <n v="290"/>
    <n v="5495"/>
    <n v="1593550"/>
    <n v="1813.3500000000001"/>
    <x v="0"/>
    <n v="8"/>
  </r>
  <r>
    <x v="1268"/>
    <x v="1254"/>
    <x v="4"/>
    <x v="31"/>
    <x v="9"/>
    <x v="1"/>
    <n v="4"/>
    <n v="999"/>
    <n v="3996"/>
    <n v="349.65"/>
    <x v="2"/>
    <n v="2"/>
  </r>
  <r>
    <x v="1269"/>
    <x v="1255"/>
    <x v="4"/>
    <x v="83"/>
    <x v="5"/>
    <x v="1"/>
    <n v="9734"/>
    <n v="8995"/>
    <n v="87557330"/>
    <n v="359.8"/>
    <x v="2"/>
    <n v="8"/>
  </r>
  <r>
    <x v="1270"/>
    <x v="1256"/>
    <x v="4"/>
    <x v="39"/>
    <x v="4"/>
    <x v="1"/>
    <n v="4022"/>
    <n v="1599"/>
    <n v="6431178"/>
    <n v="495.69"/>
    <x v="2"/>
    <n v="8"/>
  </r>
  <r>
    <x v="1271"/>
    <x v="1257"/>
    <x v="4"/>
    <x v="48"/>
    <x v="16"/>
    <x v="0"/>
    <n v="2591"/>
    <n v="3500"/>
    <n v="9068500"/>
    <n v="1994.9999999999998"/>
    <x v="0"/>
    <n v="7"/>
  </r>
  <r>
    <x v="1272"/>
    <x v="1258"/>
    <x v="4"/>
    <x v="33"/>
    <x v="4"/>
    <x v="0"/>
    <n v="532"/>
    <n v="1999"/>
    <n v="1063468"/>
    <n v="1239.3799999999999"/>
    <x v="0"/>
    <n v="8"/>
  </r>
  <r>
    <x v="1273"/>
    <x v="1259"/>
    <x v="4"/>
    <x v="49"/>
    <x v="2"/>
    <x v="1"/>
    <n v="260"/>
    <n v="3199"/>
    <n v="831740"/>
    <n v="543.83000000000004"/>
    <x v="0"/>
    <n v="8"/>
  </r>
  <r>
    <x v="1274"/>
    <x v="1260"/>
    <x v="4"/>
    <x v="56"/>
    <x v="2"/>
    <x v="1"/>
    <n v="1672"/>
    <n v="1300"/>
    <n v="2173600"/>
    <n v="377"/>
    <x v="2"/>
    <n v="8"/>
  </r>
  <r>
    <x v="1275"/>
    <x v="1261"/>
    <x v="4"/>
    <x v="8"/>
    <x v="7"/>
    <x v="0"/>
    <n v="7945"/>
    <n v="399"/>
    <n v="3170055"/>
    <n v="199.5"/>
    <x v="1"/>
    <n v="8"/>
  </r>
  <r>
    <x v="1276"/>
    <x v="1262"/>
    <x v="4"/>
    <x v="3"/>
    <x v="12"/>
    <x v="0"/>
    <n v="1367"/>
    <n v="599"/>
    <n v="818833"/>
    <n v="317.47000000000003"/>
    <x v="2"/>
    <n v="8"/>
  </r>
  <r>
    <x v="1277"/>
    <x v="1263"/>
    <x v="4"/>
    <x v="32"/>
    <x v="1"/>
    <x v="1"/>
    <n v="1313"/>
    <n v="999"/>
    <n v="1311687"/>
    <n v="449.55"/>
    <x v="2"/>
    <n v="8"/>
  </r>
  <r>
    <x v="1278"/>
    <x v="1264"/>
    <x v="4"/>
    <x v="48"/>
    <x v="3"/>
    <x v="0"/>
    <n v="212"/>
    <n v="199"/>
    <n v="42188"/>
    <n v="113.42999999999999"/>
    <x v="1"/>
    <n v="8"/>
  </r>
  <r>
    <x v="1279"/>
    <x v="1265"/>
    <x v="4"/>
    <x v="33"/>
    <x v="2"/>
    <x v="0"/>
    <n v="65"/>
    <n v="1299"/>
    <n v="84435"/>
    <n v="805.38"/>
    <x v="0"/>
    <n v="8"/>
  </r>
  <r>
    <x v="1280"/>
    <x v="1266"/>
    <x v="4"/>
    <x v="23"/>
    <x v="5"/>
    <x v="1"/>
    <n v="2737"/>
    <n v="7776"/>
    <n v="21282912"/>
    <n v="1944"/>
    <x v="0"/>
    <n v="8"/>
  </r>
  <r>
    <x v="1281"/>
    <x v="1267"/>
    <x v="4"/>
    <x v="32"/>
    <x v="4"/>
    <x v="1"/>
    <n v="55"/>
    <n v="2299"/>
    <n v="126445"/>
    <n v="1034.55"/>
    <x v="0"/>
    <n v="8"/>
  </r>
  <r>
    <x v="1282"/>
    <x v="1268"/>
    <x v="4"/>
    <x v="35"/>
    <x v="6"/>
    <x v="1"/>
    <n v="1065"/>
    <n v="1500"/>
    <n v="1597500"/>
    <n v="405"/>
    <x v="2"/>
    <n v="8"/>
  </r>
  <r>
    <x v="1283"/>
    <x v="1269"/>
    <x v="4"/>
    <x v="55"/>
    <x v="1"/>
    <x v="1"/>
    <n v="2377"/>
    <n v="2590"/>
    <n v="6156430"/>
    <n v="673.4"/>
    <x v="0"/>
    <n v="8"/>
  </r>
  <r>
    <x v="1284"/>
    <x v="1270"/>
    <x v="4"/>
    <x v="61"/>
    <x v="2"/>
    <x v="1"/>
    <n v="2569"/>
    <n v="6299"/>
    <n v="16182131"/>
    <n v="3023.52"/>
    <x v="0"/>
    <n v="8"/>
  </r>
  <r>
    <x v="1285"/>
    <x v="1271"/>
    <x v="4"/>
    <x v="9"/>
    <x v="0"/>
    <x v="1"/>
    <n v="5967"/>
    <n v="1795"/>
    <n v="10710765"/>
    <n v="592.35"/>
    <x v="0"/>
    <n v="8"/>
  </r>
  <r>
    <x v="1286"/>
    <x v="1272"/>
    <x v="4"/>
    <x v="34"/>
    <x v="3"/>
    <x v="0"/>
    <n v="1776"/>
    <n v="3190"/>
    <n v="5665440"/>
    <n v="1722.6000000000001"/>
    <x v="0"/>
    <n v="8"/>
  </r>
  <r>
    <x v="1287"/>
    <x v="1273"/>
    <x v="4"/>
    <x v="77"/>
    <x v="7"/>
    <x v="1"/>
    <n v="4200"/>
    <n v="4799"/>
    <n v="20155800"/>
    <n v="1439.7"/>
    <x v="0"/>
    <n v="8"/>
  </r>
  <r>
    <x v="1288"/>
    <x v="1274"/>
    <x v="4"/>
    <x v="18"/>
    <x v="3"/>
    <x v="1"/>
    <n v="297"/>
    <n v="8999"/>
    <n v="2672703"/>
    <n v="4139.54"/>
    <x v="0"/>
    <n v="8"/>
  </r>
  <r>
    <x v="1289"/>
    <x v="1275"/>
    <x v="4"/>
    <x v="42"/>
    <x v="0"/>
    <x v="1"/>
    <n v="3858"/>
    <n v="1899"/>
    <n v="7326342"/>
    <n v="702.63"/>
    <x v="0"/>
    <n v="8"/>
  </r>
  <r>
    <x v="1290"/>
    <x v="1276"/>
    <x v="4"/>
    <x v="1"/>
    <x v="4"/>
    <x v="1"/>
    <n v="168"/>
    <n v="5799"/>
    <n v="974232"/>
    <n v="2493.5700000000002"/>
    <x v="0"/>
    <n v="8"/>
  </r>
  <r>
    <x v="1291"/>
    <x v="1277"/>
    <x v="4"/>
    <x v="38"/>
    <x v="9"/>
    <x v="0"/>
    <n v="101"/>
    <n v="799"/>
    <n v="80699"/>
    <n v="623.22"/>
    <x v="0"/>
    <n v="8"/>
  </r>
  <r>
    <x v="1292"/>
    <x v="1278"/>
    <x v="4"/>
    <x v="8"/>
    <x v="3"/>
    <x v="0"/>
    <n v="4074"/>
    <n v="300"/>
    <n v="1222200"/>
    <n v="150"/>
    <x v="1"/>
    <n v="8"/>
  </r>
  <r>
    <x v="1293"/>
    <x v="1279"/>
    <x v="4"/>
    <x v="66"/>
    <x v="6"/>
    <x v="1"/>
    <n v="1408"/>
    <n v="7200"/>
    <n v="10137600"/>
    <n v="1728"/>
    <x v="0"/>
    <n v="8"/>
  </r>
  <r>
    <x v="1294"/>
    <x v="1280"/>
    <x v="4"/>
    <x v="90"/>
    <x v="0"/>
    <x v="1"/>
    <n v="3739"/>
    <n v="389"/>
    <n v="1454471"/>
    <n v="11.67"/>
    <x v="1"/>
    <n v="8"/>
  </r>
  <r>
    <x v="1295"/>
    <x v="1281"/>
    <x v="4"/>
    <x v="9"/>
    <x v="4"/>
    <x v="1"/>
    <n v="5891"/>
    <n v="13049"/>
    <n v="76871659"/>
    <n v="4306.17"/>
    <x v="0"/>
    <n v="8"/>
  </r>
  <r>
    <x v="1296"/>
    <x v="1282"/>
    <x v="4"/>
    <x v="76"/>
    <x v="1"/>
    <x v="1"/>
    <n v="777"/>
    <n v="5999"/>
    <n v="4661223"/>
    <n v="2939.5099999999998"/>
    <x v="0"/>
    <n v="8"/>
  </r>
  <r>
    <x v="1297"/>
    <x v="1283"/>
    <x v="4"/>
    <x v="35"/>
    <x v="0"/>
    <x v="1"/>
    <n v="14160"/>
    <n v="2400"/>
    <n v="33984000"/>
    <n v="648"/>
    <x v="0"/>
    <n v="8"/>
  </r>
  <r>
    <x v="1298"/>
    <x v="1284"/>
    <x v="4"/>
    <x v="54"/>
    <x v="0"/>
    <x v="1"/>
    <n v="6919"/>
    <n v="5295"/>
    <n v="36636105"/>
    <n v="2118"/>
    <x v="0"/>
    <n v="8"/>
  </r>
  <r>
    <x v="1299"/>
    <x v="1285"/>
    <x v="4"/>
    <x v="27"/>
    <x v="6"/>
    <x v="0"/>
    <n v="287"/>
    <n v="24999"/>
    <n v="7174713"/>
    <n v="19999.2"/>
    <x v="0"/>
    <n v="8"/>
  </r>
  <r>
    <x v="1300"/>
    <x v="1286"/>
    <x v="4"/>
    <x v="24"/>
    <x v="11"/>
    <x v="0"/>
    <n v="287"/>
    <n v="799"/>
    <n v="229313"/>
    <n v="407.49"/>
    <x v="2"/>
    <n v="8"/>
  </r>
  <r>
    <x v="1301"/>
    <x v="1287"/>
    <x v="4"/>
    <x v="9"/>
    <x v="5"/>
    <x v="1"/>
    <n v="388"/>
    <n v="2999"/>
    <n v="1163612"/>
    <n v="989.67000000000007"/>
    <x v="0"/>
    <n v="8"/>
  </r>
  <r>
    <x v="1302"/>
    <x v="1288"/>
    <x v="4"/>
    <x v="31"/>
    <x v="3"/>
    <x v="1"/>
    <n v="827"/>
    <n v="2495"/>
    <n v="2063365"/>
    <n v="873.25"/>
    <x v="0"/>
    <n v="8"/>
  </r>
  <r>
    <x v="1303"/>
    <x v="1289"/>
    <x v="4"/>
    <x v="53"/>
    <x v="0"/>
    <x v="0"/>
    <n v="4971"/>
    <n v="450"/>
    <n v="2236950"/>
    <n v="265.5"/>
    <x v="2"/>
    <n v="8"/>
  </r>
  <r>
    <x v="1304"/>
    <x v="1290"/>
    <x v="4"/>
    <x v="10"/>
    <x v="4"/>
    <x v="0"/>
    <n v="229"/>
    <n v="999"/>
    <n v="228771"/>
    <n v="549.45000000000005"/>
    <x v="0"/>
    <n v="8"/>
  </r>
  <r>
    <x v="1305"/>
    <x v="1291"/>
    <x v="4"/>
    <x v="53"/>
    <x v="3"/>
    <x v="0"/>
    <n v="3524"/>
    <n v="1690"/>
    <n v="5955560"/>
    <n v="997.09999999999991"/>
    <x v="0"/>
    <n v="8"/>
  </r>
  <r>
    <x v="1306"/>
    <x v="1292"/>
    <x v="4"/>
    <x v="53"/>
    <x v="0"/>
    <x v="0"/>
    <n v="156"/>
    <n v="3890"/>
    <n v="606840"/>
    <n v="2295.1"/>
    <x v="0"/>
    <n v="8"/>
  </r>
  <r>
    <x v="1307"/>
    <x v="1293"/>
    <x v="4"/>
    <x v="68"/>
    <x v="3"/>
    <x v="1"/>
    <n v="490"/>
    <n v="260"/>
    <n v="127400"/>
    <n v="28.6"/>
    <x v="1"/>
    <n v="8"/>
  </r>
  <r>
    <x v="1308"/>
    <x v="1294"/>
    <x v="4"/>
    <x v="16"/>
    <x v="2"/>
    <x v="1"/>
    <n v="82"/>
    <n v="599"/>
    <n v="49118"/>
    <n v="227.62"/>
    <x v="2"/>
    <n v="8"/>
  </r>
  <r>
    <x v="1309"/>
    <x v="1295"/>
    <x v="4"/>
    <x v="53"/>
    <x v="2"/>
    <x v="0"/>
    <n v="710"/>
    <n v="1950"/>
    <n v="1384500"/>
    <n v="1150.5"/>
    <x v="0"/>
    <n v="8"/>
  </r>
  <r>
    <x v="1310"/>
    <x v="1296"/>
    <x v="4"/>
    <x v="13"/>
    <x v="11"/>
    <x v="0"/>
    <n v="133"/>
    <n v="2990"/>
    <n v="397670"/>
    <n v="1794"/>
    <x v="0"/>
    <n v="8"/>
  </r>
  <r>
    <x v="1311"/>
    <x v="1297"/>
    <x v="4"/>
    <x v="66"/>
    <x v="13"/>
    <x v="1"/>
    <n v="2751"/>
    <n v="8073"/>
    <n v="22208823"/>
    <n v="1937.52"/>
    <x v="0"/>
    <n v="8"/>
  </r>
  <r>
    <x v="1312"/>
    <x v="1298"/>
    <x v="4"/>
    <x v="39"/>
    <x v="9"/>
    <x v="1"/>
    <n v="771"/>
    <n v="2599"/>
    <n v="2003829"/>
    <n v="805.68999999999994"/>
    <x v="0"/>
    <n v="8"/>
  </r>
  <r>
    <x v="1313"/>
    <x v="1299"/>
    <x v="4"/>
    <x v="42"/>
    <x v="3"/>
    <x v="1"/>
    <n v="2536"/>
    <n v="29999"/>
    <n v="76077464"/>
    <n v="11099.63"/>
    <x v="0"/>
    <n v="8"/>
  </r>
  <r>
    <x v="1314"/>
    <x v="1300"/>
    <x v="4"/>
    <x v="59"/>
    <x v="0"/>
    <x v="1"/>
    <n v="7801"/>
    <n v="2360"/>
    <n v="18410360"/>
    <n v="354"/>
    <x v="2"/>
    <n v="8"/>
  </r>
  <r>
    <x v="1315"/>
    <x v="1301"/>
    <x v="4"/>
    <x v="61"/>
    <x v="4"/>
    <x v="1"/>
    <n v="534"/>
    <n v="11495"/>
    <n v="6138330"/>
    <n v="5517.5999999999995"/>
    <x v="0"/>
    <n v="8"/>
  </r>
  <r>
    <x v="1316"/>
    <x v="1302"/>
    <x v="4"/>
    <x v="18"/>
    <x v="2"/>
    <x v="1"/>
    <n v="898"/>
    <n v="4780"/>
    <n v="4292440"/>
    <n v="2198.8000000000002"/>
    <x v="0"/>
    <n v="8"/>
  </r>
  <r>
    <x v="1317"/>
    <x v="1303"/>
    <x v="4"/>
    <x v="8"/>
    <x v="2"/>
    <x v="0"/>
    <n v="1202"/>
    <n v="2400"/>
    <n v="2884800"/>
    <n v="1200"/>
    <x v="0"/>
    <n v="8"/>
  </r>
  <r>
    <x v="1318"/>
    <x v="1304"/>
    <x v="4"/>
    <x v="89"/>
    <x v="1"/>
    <x v="1"/>
    <n v="1108"/>
    <n v="249"/>
    <n v="275892"/>
    <n v="29.88"/>
    <x v="1"/>
    <n v="8"/>
  </r>
  <r>
    <x v="1319"/>
    <x v="1305"/>
    <x v="4"/>
    <x v="9"/>
    <x v="5"/>
    <x v="1"/>
    <n v="17"/>
    <n v="1199"/>
    <n v="20383"/>
    <n v="395.67"/>
    <x v="2"/>
    <n v="8"/>
  </r>
  <r>
    <x v="1320"/>
    <x v="1306"/>
    <x v="4"/>
    <x v="15"/>
    <x v="0"/>
    <x v="1"/>
    <n v="10429"/>
    <n v="10999"/>
    <n v="114708571"/>
    <n v="4839.5600000000004"/>
    <x v="0"/>
    <n v="8"/>
  </r>
  <r>
    <x v="1321"/>
    <x v="1307"/>
    <x v="4"/>
    <x v="16"/>
    <x v="6"/>
    <x v="1"/>
    <n v="3192"/>
    <n v="10995"/>
    <n v="35096040"/>
    <n v="4178.1000000000004"/>
    <x v="0"/>
    <n v="8"/>
  </r>
  <r>
    <x v="1322"/>
    <x v="1308"/>
    <x v="4"/>
    <x v="54"/>
    <x v="3"/>
    <x v="1"/>
    <n v="5873"/>
    <n v="3300"/>
    <n v="19380900"/>
    <n v="1320"/>
    <x v="0"/>
    <n v="8"/>
  </r>
  <r>
    <x v="1323"/>
    <x v="1309"/>
    <x v="4"/>
    <x v="8"/>
    <x v="3"/>
    <x v="0"/>
    <n v="1379"/>
    <n v="400"/>
    <n v="551600"/>
    <n v="200"/>
    <x v="2"/>
    <n v="8"/>
  </r>
  <r>
    <x v="1324"/>
    <x v="1310"/>
    <x v="4"/>
    <x v="75"/>
    <x v="0"/>
    <x v="1"/>
    <n v="1527"/>
    <n v="1440"/>
    <n v="2198880"/>
    <n v="259.2"/>
    <x v="2"/>
    <n v="8"/>
  </r>
  <r>
    <x v="1325"/>
    <x v="1311"/>
    <x v="4"/>
    <x v="28"/>
    <x v="0"/>
    <x v="1"/>
    <n v="2686"/>
    <n v="3045"/>
    <n v="8178870"/>
    <n v="852.60000000000014"/>
    <x v="0"/>
    <n v="8"/>
  </r>
  <r>
    <x v="1326"/>
    <x v="1312"/>
    <x v="4"/>
    <x v="49"/>
    <x v="1"/>
    <x v="1"/>
    <n v="178"/>
    <n v="3595"/>
    <n v="639910"/>
    <n v="611.15000000000009"/>
    <x v="0"/>
    <n v="8"/>
  </r>
  <r>
    <x v="1327"/>
    <x v="1313"/>
    <x v="4"/>
    <x v="76"/>
    <x v="4"/>
    <x v="1"/>
    <n v="2664"/>
    <n v="500"/>
    <n v="1332000"/>
    <n v="245"/>
    <x v="2"/>
    <n v="8"/>
  </r>
  <r>
    <x v="1328"/>
    <x v="1314"/>
    <x v="4"/>
    <x v="16"/>
    <x v="9"/>
    <x v="1"/>
    <n v="212"/>
    <n v="799"/>
    <n v="169388"/>
    <n v="303.62"/>
    <x v="2"/>
    <n v="8"/>
  </r>
  <r>
    <x v="1329"/>
    <x v="1315"/>
    <x v="4"/>
    <x v="17"/>
    <x v="12"/>
    <x v="1"/>
    <n v="24"/>
    <n v="1899"/>
    <n v="45576"/>
    <n v="740.61"/>
    <x v="0"/>
    <n v="8"/>
  </r>
  <r>
    <x v="1330"/>
    <x v="1316"/>
    <x v="4"/>
    <x v="1"/>
    <x v="4"/>
    <x v="1"/>
    <n v="1868"/>
    <n v="799"/>
    <n v="1492532"/>
    <n v="343.57"/>
    <x v="2"/>
    <n v="8"/>
  </r>
  <r>
    <x v="1331"/>
    <x v="1317"/>
    <x v="4"/>
    <x v="1"/>
    <x v="9"/>
    <x v="1"/>
    <n v="451"/>
    <n v="399"/>
    <n v="179949"/>
    <n v="171.57"/>
    <x v="1"/>
    <n v="8"/>
  </r>
  <r>
    <x v="1332"/>
    <x v="1318"/>
    <x v="4"/>
    <x v="22"/>
    <x v="24"/>
    <x v="0"/>
    <n v="159"/>
    <n v="699"/>
    <n v="111141"/>
    <n v="503.28"/>
    <x v="0"/>
    <n v="8"/>
  </r>
  <r>
    <x v="1333"/>
    <x v="1319"/>
    <x v="4"/>
    <x v="10"/>
    <x v="0"/>
    <x v="0"/>
    <n v="39"/>
    <n v="1999"/>
    <n v="77961"/>
    <n v="1099.45"/>
    <x v="0"/>
    <n v="8"/>
  </r>
  <r>
    <x v="1334"/>
    <x v="1320"/>
    <x v="4"/>
    <x v="44"/>
    <x v="5"/>
    <x v="1"/>
    <n v="6531"/>
    <n v="2199"/>
    <n v="14361669"/>
    <n v="703.68000000000006"/>
    <x v="0"/>
    <n v="8"/>
  </r>
  <r>
    <x v="1335"/>
    <x v="1321"/>
    <x v="4"/>
    <x v="48"/>
    <x v="3"/>
    <x v="0"/>
    <n v="222"/>
    <n v="999"/>
    <n v="221778"/>
    <n v="569.42999999999995"/>
    <x v="0"/>
    <n v="8"/>
  </r>
  <r>
    <x v="1336"/>
    <x v="1322"/>
    <x v="4"/>
    <x v="56"/>
    <x v="11"/>
    <x v="1"/>
    <n v="195"/>
    <n v="3290"/>
    <n v="641550"/>
    <n v="954.09999999999991"/>
    <x v="0"/>
    <n v="8"/>
  </r>
  <r>
    <x v="1337"/>
    <x v="1323"/>
    <x v="4"/>
    <x v="8"/>
    <x v="12"/>
    <x v="0"/>
    <n v="2283"/>
    <n v="3098"/>
    <n v="7072734"/>
    <n v="1549"/>
    <x v="0"/>
    <n v="8"/>
  </r>
  <r>
    <x v="1338"/>
    <x v="1324"/>
    <x v="4"/>
    <x v="77"/>
    <x v="3"/>
    <x v="1"/>
    <n v="1127"/>
    <n v="4990"/>
    <n v="5623730"/>
    <n v="1497"/>
    <x v="0"/>
    <n v="8"/>
  </r>
  <r>
    <x v="1339"/>
    <x v="1325"/>
    <x v="4"/>
    <x v="53"/>
    <x v="14"/>
    <x v="0"/>
    <n v="113"/>
    <n v="1200"/>
    <n v="135600"/>
    <n v="708"/>
    <x v="0"/>
    <n v="6"/>
  </r>
  <r>
    <x v="1340"/>
    <x v="1326"/>
    <x v="4"/>
    <x v="26"/>
    <x v="5"/>
    <x v="1"/>
    <n v="2518"/>
    <n v="2695"/>
    <n v="6786010"/>
    <n v="0"/>
    <x v="1"/>
    <n v="8"/>
  </r>
  <r>
    <x v="1341"/>
    <x v="1327"/>
    <x v="4"/>
    <x v="53"/>
    <x v="9"/>
    <x v="0"/>
    <n v="550"/>
    <n v="2299"/>
    <n v="1264450"/>
    <n v="1356.4099999999999"/>
    <x v="0"/>
    <n v="8"/>
  </r>
  <r>
    <x v="1342"/>
    <x v="1328"/>
    <x v="4"/>
    <x v="27"/>
    <x v="19"/>
    <x v="0"/>
    <n v="2"/>
    <n v="999"/>
    <n v="1998"/>
    <n v="799.2"/>
    <x v="0"/>
    <n v="1"/>
  </r>
  <r>
    <x v="1343"/>
    <x v="1329"/>
    <x v="4"/>
    <x v="53"/>
    <x v="1"/>
    <x v="0"/>
    <n v="1090"/>
    <n v="919"/>
    <n v="1001710"/>
    <n v="542.20999999999992"/>
    <x v="0"/>
    <n v="8"/>
  </r>
  <r>
    <x v="1344"/>
    <x v="1330"/>
    <x v="4"/>
    <x v="23"/>
    <x v="3"/>
    <x v="1"/>
    <n v="4118"/>
    <n v="3045"/>
    <n v="12539310"/>
    <n v="761.25"/>
    <x v="0"/>
    <n v="8"/>
  </r>
  <r>
    <x v="1345"/>
    <x v="1331"/>
    <x v="4"/>
    <x v="28"/>
    <x v="9"/>
    <x v="1"/>
    <n v="468"/>
    <n v="3080"/>
    <n v="1441440"/>
    <n v="862.40000000000009"/>
    <x v="0"/>
    <n v="8"/>
  </r>
  <r>
    <x v="1346"/>
    <x v="1332"/>
    <x v="4"/>
    <x v="55"/>
    <x v="1"/>
    <x v="1"/>
    <n v="8031"/>
    <n v="1890"/>
    <n v="15178590"/>
    <n v="491.40000000000003"/>
    <x v="2"/>
    <n v="8"/>
  </r>
  <r>
    <x v="1347"/>
    <x v="1333"/>
    <x v="4"/>
    <x v="47"/>
    <x v="4"/>
    <x v="1"/>
    <n v="6987"/>
    <n v="3690"/>
    <n v="25782030"/>
    <n v="811.8"/>
    <x v="0"/>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E59DB5-F4D6-4EF1-B362-37F65FAC03FB}" name="PivotTable18"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Product Category">
  <location ref="A3:B13" firstHeaderRow="1" firstDataRow="1" firstDataCol="1"/>
  <pivotFields count="13">
    <pivotField showAll="0"/>
    <pivotField showAll="0"/>
    <pivotField axis="axisRow" showAll="0">
      <items count="10">
        <item x="7"/>
        <item x="0"/>
        <item x="1"/>
        <item x="8"/>
        <item x="4"/>
        <item x="5"/>
        <item x="2"/>
        <item x="3"/>
        <item x="6"/>
        <item t="default"/>
      </items>
    </pivotField>
    <pivotField dataField="1" numFmtId="9" showAll="0"/>
    <pivotField numFmtId="166" showAll="0"/>
    <pivotField showAll="0"/>
    <pivotField numFmtId="164" showAll="0"/>
    <pivotField numFmtId="165" showAll="0"/>
    <pivotField numFmtId="165" showAll="0"/>
    <pivotField numFmtId="165" showAll="0"/>
    <pivotField showAll="0"/>
    <pivotField numFmtId="1" showAl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Average of discount_percentage" fld="3" subtotal="average" baseField="0" baseItem="0" numFmtId="9"/>
  </dataFields>
  <chartFormats count="10">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 chart="3" format="16">
      <pivotArea type="data" outline="0" fieldPosition="0">
        <references count="2">
          <reference field="4294967294" count="1" selected="0">
            <x v="0"/>
          </reference>
          <reference field="2" count="1" selected="0">
            <x v="4"/>
          </reference>
        </references>
      </pivotArea>
    </chartFormat>
    <chartFormat chart="3" format="17">
      <pivotArea type="data" outline="0" fieldPosition="0">
        <references count="2">
          <reference field="4294967294" count="1" selected="0">
            <x v="0"/>
          </reference>
          <reference field="2" count="1" selected="0">
            <x v="5"/>
          </reference>
        </references>
      </pivotArea>
    </chartFormat>
    <chartFormat chart="3" format="18">
      <pivotArea type="data" outline="0" fieldPosition="0">
        <references count="2">
          <reference field="4294967294" count="1" selected="0">
            <x v="0"/>
          </reference>
          <reference field="2" count="1" selected="0">
            <x v="6"/>
          </reference>
        </references>
      </pivotArea>
    </chartFormat>
    <chartFormat chart="3" format="19">
      <pivotArea type="data" outline="0" fieldPosition="0">
        <references count="2">
          <reference field="4294967294" count="1" selected="0">
            <x v="0"/>
          </reference>
          <reference field="2" count="1" selected="0">
            <x v="7"/>
          </reference>
        </references>
      </pivotArea>
    </chartFormat>
    <chartFormat chart="3" format="2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EAD456-A03D-41A6-818E-0B27E5F32A0C}" name="PivotTable4"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Product ID">
  <location ref="J31:K124" firstHeaderRow="1" firstDataRow="1" firstDataCol="1"/>
  <pivotFields count="13">
    <pivotField showAll="0"/>
    <pivotField showAll="0"/>
    <pivotField showAll="0"/>
    <pivotField axis="axisRow"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dataField="1" numFmtId="166" showAll="0"/>
    <pivotField showAll="0"/>
    <pivotField numFmtId="164" showAll="0"/>
    <pivotField numFmtId="165" showAll="0"/>
    <pivotField numFmtId="165" showAll="0"/>
    <pivotField numFmtId="165" showAll="0"/>
    <pivotField showAll="0"/>
    <pivotField numFmtId="1" showAll="0"/>
    <pivotField dragToRow="0" dragToCol="0" dragToPage="0" showAll="0" defaultSubtotal="0"/>
  </pivotFields>
  <rowFields count="1">
    <field x="3"/>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Average of rating" fld="4"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C33FB1-A594-467E-B4A1-17A30B6D241A}" name="PivotTable7"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roduct ID">
  <location ref="L3:M14" firstHeaderRow="1" firstDataRow="1" firstDataCol="1"/>
  <pivotFields count="13">
    <pivotField showAll="0"/>
    <pivotField axis="axisRow" showAll="0" measureFilter="1">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pivotField numFmtId="9" showAll="0"/>
    <pivotField numFmtId="166" showAll="0"/>
    <pivotField showAll="0"/>
    <pivotField dataField="1" numFmtId="164" showAll="0"/>
    <pivotField numFmtId="165" showAll="0"/>
    <pivotField numFmtId="165" showAll="0"/>
    <pivotField numFmtId="165" showAll="0"/>
    <pivotField showAll="0"/>
    <pivotField numFmtId="1" showAll="0"/>
    <pivotField dragToRow="0" dragToCol="0" dragToPage="0" showAll="0" defaultSubtotal="0"/>
  </pivotFields>
  <rowFields count="1">
    <field x="1"/>
  </rowFields>
  <rowItems count="11">
    <i>
      <x v="72"/>
    </i>
    <i>
      <x v="73"/>
    </i>
    <i>
      <x v="97"/>
    </i>
    <i>
      <x v="202"/>
    </i>
    <i>
      <x v="203"/>
    </i>
    <i>
      <x v="204"/>
    </i>
    <i>
      <x v="983"/>
    </i>
    <i>
      <x v="984"/>
    </i>
    <i>
      <x v="985"/>
    </i>
    <i>
      <x v="986"/>
    </i>
    <i t="grand">
      <x/>
    </i>
  </rowItems>
  <colItems count="1">
    <i/>
  </colItems>
  <dataFields count="1">
    <dataField name="Sum of rating_count" fld="6" baseField="0"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9F6FAB3-2AE2-4529-B055-93B4BF48900B}" name="PivotTable6"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roduct Name">
  <location ref="D75:E81" firstHeaderRow="1" firstDataRow="1" firstDataCol="1"/>
  <pivotFields count="13">
    <pivotField showAll="0" measureFilter="1" nonAutoSortDefault="1"/>
    <pivotField axis="axisRow" showAll="0" measureFilter="1">
      <items count="1335">
        <item x="1028"/>
        <item x="1161"/>
        <item x="137"/>
        <item x="512"/>
        <item x="731"/>
        <item x="563"/>
        <item x="1325"/>
        <item x="263"/>
        <item x="179"/>
        <item x="250"/>
        <item x="48"/>
        <item x="159"/>
        <item x="155"/>
        <item x="128"/>
        <item x="211"/>
        <item x="251"/>
        <item x="315"/>
        <item x="294"/>
        <item x="236"/>
        <item x="1278"/>
        <item x="265"/>
        <item x="130"/>
        <item x="86"/>
        <item x="270"/>
        <item x="171"/>
        <item x="24"/>
        <item x="67"/>
        <item x="168"/>
        <item x="630"/>
        <item x="1164"/>
        <item x="1296"/>
        <item x="1030"/>
        <item x="1098"/>
        <item x="1038"/>
        <item x="1119"/>
        <item x="366"/>
        <item x="229"/>
        <item x="1204"/>
        <item x="936"/>
        <item x="1276"/>
        <item x="1205"/>
        <item x="928"/>
        <item x="1076"/>
        <item x="933"/>
        <item x="1253"/>
        <item x="1267"/>
        <item x="1301"/>
        <item x="974"/>
        <item x="317"/>
        <item x="667"/>
        <item x="814"/>
        <item x="705"/>
        <item x="644"/>
        <item x="734"/>
        <item x="274"/>
        <item x="326"/>
        <item x="145"/>
        <item x="60"/>
        <item x="325"/>
        <item x="1121"/>
        <item x="1323"/>
        <item x="1061"/>
        <item x="1144"/>
        <item x="832"/>
        <item x="302"/>
        <item x="941"/>
        <item x="239"/>
        <item x="532"/>
        <item x="959"/>
        <item x="1201"/>
        <item x="1159"/>
        <item x="218"/>
        <item x="47"/>
        <item x="65"/>
        <item x="656"/>
        <item x="654"/>
        <item x="101"/>
        <item x="185"/>
        <item x="191"/>
        <item x="259"/>
        <item x="213"/>
        <item x="69"/>
        <item x="685"/>
        <item x="894"/>
        <item x="277"/>
        <item x="310"/>
        <item x="260"/>
        <item x="289"/>
        <item x="322"/>
        <item x="126"/>
        <item x="129"/>
        <item x="230"/>
        <item x="125"/>
        <item x="1207"/>
        <item x="160"/>
        <item x="184"/>
        <item x="288"/>
        <item x="12"/>
        <item x="1308"/>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6"/>
        <item x="205"/>
        <item x="524"/>
        <item x="447"/>
        <item x="748"/>
        <item x="756"/>
        <item x="1190"/>
        <item x="687"/>
        <item x="754"/>
        <item x="1285"/>
        <item x="1158"/>
        <item x="1194"/>
        <item x="1080"/>
        <item x="854"/>
        <item x="279"/>
        <item x="221"/>
        <item x="1019"/>
        <item x="1024"/>
        <item x="1177"/>
        <item x="1051"/>
        <item x="975"/>
        <item x="1079"/>
        <item x="972"/>
        <item x="1032"/>
        <item x="907"/>
        <item x="947"/>
        <item x="1049"/>
        <item x="1320"/>
        <item x="921"/>
        <item x="1210"/>
        <item x="916"/>
        <item x="1331"/>
        <item x="967"/>
        <item x="937"/>
        <item x="961"/>
        <item x="914"/>
        <item x="948"/>
        <item x="1142"/>
        <item x="993"/>
        <item x="1133"/>
        <item x="917"/>
        <item x="1055"/>
        <item x="1282"/>
        <item x="900"/>
        <item x="912"/>
        <item x="973"/>
        <item x="1094"/>
        <item x="896"/>
        <item x="156"/>
        <item x="120"/>
        <item x="198"/>
        <item x="262"/>
        <item x="852"/>
        <item x="164"/>
        <item x="235"/>
        <item x="308"/>
        <item x="886"/>
        <item x="1211"/>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3"/>
        <item x="1269"/>
        <item x="1310"/>
        <item x="1216"/>
        <item x="962"/>
        <item x="584"/>
        <item x="766"/>
        <item x="572"/>
        <item x="808"/>
        <item x="759"/>
        <item x="557"/>
        <item x="590"/>
        <item x="683"/>
        <item x="591"/>
        <item x="690"/>
        <item x="582"/>
        <item x="560"/>
        <item x="668"/>
        <item x="1109"/>
        <item x="1048"/>
        <item x="716"/>
        <item x="1262"/>
        <item x="963"/>
        <item x="946"/>
        <item x="953"/>
        <item x="1221"/>
        <item x="938"/>
        <item x="1003"/>
        <item x="1075"/>
        <item x="991"/>
        <item x="256"/>
        <item x="823"/>
        <item x="1268"/>
        <item x="200"/>
        <item x="652"/>
        <item x="783"/>
        <item x="797"/>
        <item x="863"/>
        <item x="880"/>
        <item x="1257"/>
        <item x="1270"/>
        <item x="1232"/>
        <item x="1150"/>
        <item x="882"/>
        <item x="850"/>
        <item x="812"/>
        <item x="242"/>
        <item x="222"/>
        <item x="1280"/>
        <item x="881"/>
        <item x="592"/>
        <item x="575"/>
        <item x="839"/>
        <item x="653"/>
        <item x="71"/>
        <item x="1163"/>
        <item x="1185"/>
        <item x="1275"/>
        <item x="643"/>
        <item x="877"/>
        <item x="853"/>
        <item x="699"/>
        <item x="789"/>
        <item x="788"/>
        <item x="562"/>
        <item x="837"/>
        <item x="751"/>
        <item x="719"/>
        <item x="613"/>
        <item x="767"/>
        <item x="624"/>
        <item x="1013"/>
        <item x="203"/>
        <item x="114"/>
        <item x="1052"/>
        <item x="770"/>
        <item x="1021"/>
        <item x="248"/>
        <item x="908"/>
        <item x="110"/>
        <item x="1148"/>
        <item x="954"/>
        <item x="1220"/>
        <item x="971"/>
        <item x="1302"/>
        <item x="1156"/>
        <item x="1009"/>
        <item x="1208"/>
        <item x="988"/>
        <item x="982"/>
        <item x="1160"/>
        <item x="1020"/>
        <item x="1134"/>
        <item x="1068"/>
        <item x="1217"/>
        <item x="107"/>
        <item x="718"/>
        <item x="883"/>
        <item x="686"/>
        <item x="214"/>
        <item x="1180"/>
        <item x="1128"/>
        <item x="268"/>
        <item x="717"/>
        <item x="271"/>
        <item x="100"/>
        <item x="558"/>
        <item x="559"/>
        <item x="566"/>
        <item x="583"/>
        <item x="1167"/>
        <item x="622"/>
        <item x="836"/>
        <item x="698"/>
        <item x="578"/>
        <item x="737"/>
        <item x="772"/>
        <item x="46"/>
        <item x="1117"/>
        <item x="371"/>
        <item x="675"/>
        <item x="805"/>
        <item x="796"/>
        <item x="194"/>
        <item x="640"/>
        <item x="615"/>
        <item x="740"/>
        <item x="39"/>
        <item x="149"/>
        <item x="561"/>
        <item x="628"/>
        <item x="885"/>
        <item x="28"/>
        <item x="20"/>
        <item x="701"/>
        <item x="539"/>
        <item x="1289"/>
        <item x="1309"/>
        <item x="631"/>
        <item x="856"/>
        <item x="693"/>
        <item x="1175"/>
        <item x="157"/>
        <item x="116"/>
        <item x="167"/>
        <item x="244"/>
        <item x="537"/>
        <item x="448"/>
        <item x="353"/>
        <item x="457"/>
        <item x="1264"/>
        <item x="493"/>
        <item x="1083"/>
        <item x="749"/>
        <item x="741"/>
        <item x="1088"/>
        <item x="608"/>
        <item x="1236"/>
        <item x="713"/>
        <item x="1105"/>
        <item x="809"/>
        <item x="327"/>
        <item x="1127"/>
        <item x="1224"/>
        <item x="1313"/>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59"/>
        <item x="1137"/>
        <item x="154"/>
        <item x="97"/>
        <item x="977"/>
        <item x="872"/>
        <item x="862"/>
        <item x="696"/>
        <item x="589"/>
        <item x="840"/>
        <item x="735"/>
        <item x="692"/>
        <item x="711"/>
        <item x="636"/>
        <item x="406"/>
        <item x="580"/>
        <item x="90"/>
        <item x="707"/>
        <item x="1288"/>
        <item x="897"/>
        <item x="410"/>
        <item x="1199"/>
        <item x="1225"/>
        <item x="1045"/>
        <item x="1311"/>
        <item x="911"/>
        <item x="1107"/>
        <item x="932"/>
        <item x="1246"/>
        <item x="1191"/>
        <item x="1181"/>
        <item x="1072"/>
        <item x="1240"/>
        <item x="927"/>
        <item x="1036"/>
        <item x="1099"/>
        <item x="1195"/>
        <item x="909"/>
        <item x="1078"/>
        <item x="1332"/>
        <item x="1300"/>
        <item x="1152"/>
        <item x="859"/>
        <item x="978"/>
        <item x="1203"/>
        <item x="960"/>
        <item x="1056"/>
        <item x="1315"/>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69"/>
        <item x="1138"/>
        <item x="998"/>
        <item x="999"/>
        <item x="682"/>
        <item x="1132"/>
        <item x="1292"/>
        <item x="1272"/>
        <item x="1058"/>
        <item x="1295"/>
        <item x="1153"/>
        <item x="1193"/>
        <item x="127"/>
        <item x="997"/>
        <item x="987"/>
        <item x="1140"/>
        <item x="1317"/>
        <item x="855"/>
        <item x="1307"/>
        <item x="1123"/>
        <item x="1151"/>
        <item x="922"/>
        <item x="1085"/>
        <item x="1120"/>
        <item x="1212"/>
        <item x="1182"/>
        <item x="1192"/>
        <item x="1154"/>
        <item x="1101"/>
        <item x="891"/>
        <item x="666"/>
        <item x="780"/>
        <item x="1244"/>
        <item x="722"/>
        <item x="1198"/>
        <item x="1005"/>
        <item x="1016"/>
        <item x="1010"/>
        <item x="1168"/>
        <item x="873"/>
        <item x="1242"/>
        <item x="1233"/>
        <item x="1318"/>
        <item x="502"/>
        <item x="507"/>
        <item x="380"/>
        <item x="362"/>
        <item x="431"/>
        <item x="440"/>
        <item x="387"/>
        <item x="413"/>
        <item x="421"/>
        <item x="458"/>
        <item x="414"/>
        <item x="369"/>
        <item x="469"/>
        <item x="428"/>
        <item x="466"/>
        <item x="309"/>
        <item x="102"/>
        <item x="760"/>
        <item x="343"/>
        <item x="450"/>
        <item x="629"/>
        <item x="552"/>
        <item x="661"/>
        <item x="646"/>
        <item x="635"/>
        <item x="1231"/>
        <item x="1070"/>
        <item x="655"/>
        <item x="188"/>
        <item x="215"/>
        <item x="1306"/>
        <item x="1229"/>
        <item x="1249"/>
        <item x="1149"/>
        <item x="1039"/>
        <item x="1007"/>
        <item x="1283"/>
        <item x="913"/>
        <item x="956"/>
        <item x="1082"/>
        <item x="1041"/>
        <item x="1147"/>
        <item x="1053"/>
        <item x="1176"/>
        <item x="1293"/>
        <item x="1004"/>
        <item x="1228"/>
        <item x="1178"/>
        <item x="117"/>
        <item x="436"/>
        <item x="540"/>
        <item x="739"/>
        <item x="1234"/>
        <item x="996"/>
        <item x="1319"/>
        <item x="1035"/>
        <item x="1092"/>
        <item x="769"/>
        <item x="1321"/>
        <item x="1243"/>
        <item x="303"/>
        <item x="293"/>
        <item x="144"/>
        <item x="323"/>
        <item x="287"/>
        <item x="1239"/>
        <item x="269"/>
        <item x="1261"/>
        <item x="1172"/>
        <item x="1069"/>
        <item x="1304"/>
        <item x="985"/>
        <item x="484"/>
        <item x="1294"/>
        <item x="62"/>
        <item x="519"/>
        <item x="118"/>
        <item x="88"/>
        <item x="743"/>
        <item x="762"/>
        <item x="695"/>
        <item x="553"/>
        <item x="266"/>
        <item x="93"/>
        <item x="793"/>
        <item x="1314"/>
        <item x="522"/>
        <item x="297"/>
        <item x="868"/>
        <item x="775"/>
        <item x="700"/>
        <item x="728"/>
        <item x="765"/>
        <item x="798"/>
        <item x="887"/>
        <item x="281"/>
        <item x="1223"/>
        <item x="135"/>
        <item x="282"/>
        <item x="19"/>
        <item x="112"/>
        <item x="1327"/>
        <item x="1287"/>
        <item x="1100"/>
        <item x="918"/>
        <item x="944"/>
        <item x="915"/>
        <item x="1251"/>
        <item x="986"/>
        <item x="919"/>
        <item x="940"/>
        <item x="1260"/>
        <item x="1017"/>
        <item x="1303"/>
        <item x="1131"/>
        <item x="1290"/>
        <item x="989"/>
        <item x="1022"/>
        <item x="503"/>
        <item x="1170"/>
        <item x="641"/>
        <item x="544"/>
        <item x="703"/>
        <item x="791"/>
        <item x="847"/>
        <item x="621"/>
        <item x="849"/>
        <item x="729"/>
        <item x="612"/>
        <item x="649"/>
        <item x="782"/>
        <item x="672"/>
        <item x="651"/>
        <item x="736"/>
        <item x="753"/>
        <item x="233"/>
        <item x="96"/>
        <item x="193"/>
        <item x="165"/>
        <item x="275"/>
        <item x="1265"/>
        <item x="1213"/>
        <item x="138"/>
        <item x="142"/>
        <item x="768"/>
        <item x="301"/>
        <item x="994"/>
        <item x="314"/>
        <item x="674"/>
        <item x="688"/>
        <item x="1245"/>
        <item x="970"/>
        <item x="1146"/>
        <item x="1273"/>
        <item x="709"/>
        <item x="1162"/>
        <item x="605"/>
        <item x="103"/>
        <item x="278"/>
        <item x="419"/>
        <item x="352"/>
        <item x="351"/>
        <item x="197"/>
        <item x="231"/>
        <item x="41"/>
        <item x="453"/>
        <item x="328"/>
        <item x="133"/>
        <item x="429"/>
        <item x="806"/>
        <item x="16"/>
        <item x="318"/>
        <item x="307"/>
        <item x="1043"/>
        <item x="15"/>
        <item x="333"/>
        <item x="520"/>
        <item x="1299"/>
        <item x="7"/>
        <item x="405"/>
        <item x="153"/>
        <item x="1196"/>
        <item x="980"/>
        <item x="1057"/>
        <item x="533"/>
        <item x="68"/>
        <item x="1291"/>
        <item x="1136"/>
        <item x="1187"/>
        <item x="1065"/>
        <item x="1130"/>
        <item x="910"/>
        <item x="481"/>
        <item x="432"/>
        <item x="1155"/>
        <item x="1145"/>
        <item x="472"/>
        <item x="208"/>
        <item x="478"/>
        <item x="1230"/>
        <item x="1328"/>
        <item x="1184"/>
        <item x="300"/>
        <item x="1329"/>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19"/>
        <item x="943"/>
        <item x="1202"/>
        <item x="976"/>
        <item x="905"/>
        <item x="1237"/>
        <item x="604"/>
        <item x="848"/>
        <item x="1197"/>
        <item x="678"/>
        <item x="879"/>
        <item x="776"/>
        <item x="670"/>
        <item x="841"/>
        <item x="810"/>
        <item x="867"/>
        <item x="752"/>
        <item x="1113"/>
        <item x="1087"/>
        <item x="1106"/>
        <item x="1104"/>
        <item x="981"/>
        <item x="979"/>
        <item x="1312"/>
        <item x="1122"/>
        <item x="1141"/>
        <item x="1108"/>
        <item x="931"/>
        <item x="945"/>
        <item x="926"/>
        <item x="1077"/>
        <item x="1066"/>
        <item x="949"/>
        <item x="1255"/>
        <item x="1326"/>
        <item x="1171"/>
        <item x="1031"/>
        <item x="984"/>
        <item x="1011"/>
        <item x="934"/>
        <item x="1091"/>
        <item x="1073"/>
        <item x="587"/>
        <item x="929"/>
        <item x="992"/>
        <item x="935"/>
        <item x="892"/>
        <item x="1025"/>
        <item x="902"/>
        <item x="969"/>
        <item x="924"/>
        <item x="990"/>
        <item x="898"/>
        <item x="1215"/>
        <item x="869"/>
        <item x="757"/>
        <item x="73"/>
        <item x="162"/>
        <item x="530"/>
        <item x="509"/>
        <item x="523"/>
        <item x="511"/>
        <item x="207"/>
        <item x="1023"/>
        <item x="1305"/>
        <item x="384"/>
        <item x="437"/>
        <item x="462"/>
        <item x="784"/>
        <item x="13"/>
        <item x="4"/>
        <item x="14"/>
        <item x="59"/>
        <item x="66"/>
        <item x="223"/>
        <item x="10"/>
        <item x="115"/>
        <item x="119"/>
        <item x="417"/>
        <item x="704"/>
        <item x="665"/>
        <item x="720"/>
        <item x="744"/>
        <item x="835"/>
        <item x="715"/>
        <item x="556"/>
        <item x="217"/>
        <item x="1001"/>
        <item x="1173"/>
        <item x="899"/>
        <item x="1135"/>
        <item x="1330"/>
        <item x="901"/>
        <item x="1000"/>
        <item x="957"/>
        <item x="1284"/>
        <item x="1037"/>
        <item x="923"/>
        <item x="903"/>
        <item x="1014"/>
        <item x="1271"/>
        <item x="1214"/>
        <item x="942"/>
        <item x="966"/>
        <item x="1046"/>
        <item x="925"/>
        <item x="1116"/>
        <item x="1286"/>
        <item x="906"/>
        <item x="750"/>
        <item x="295"/>
        <item x="527"/>
        <item x="1186"/>
        <item x="316"/>
        <item x="393"/>
        <item x="347"/>
        <item x="473"/>
        <item x="439"/>
        <item x="461"/>
        <item x="136"/>
        <item x="246"/>
        <item x="35"/>
        <item x="284"/>
        <item x="109"/>
        <item x="34"/>
        <item x="5"/>
        <item x="399"/>
        <item x="345"/>
        <item x="463"/>
        <item x="610"/>
        <item x="680"/>
        <item x="795"/>
        <item x="920"/>
        <item x="1222"/>
        <item x="1235"/>
        <item x="1241"/>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3"/>
        <item x="1081"/>
        <item x="773"/>
        <item x="818"/>
        <item x="619"/>
        <item x="227"/>
        <item x="1012"/>
        <item x="1209"/>
        <item x="132"/>
        <item x="1238"/>
        <item x="1226"/>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4"/>
        <item x="1165"/>
        <item x="312"/>
        <item x="904"/>
        <item x="508"/>
        <item x="811"/>
        <item x="958"/>
        <item x="1218"/>
        <item x="175"/>
        <item x="547"/>
        <item x="1040"/>
        <item x="82"/>
        <item x="845"/>
        <item x="243"/>
        <item x="939"/>
        <item x="1200"/>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7"/>
        <item x="1250"/>
        <item x="1297"/>
        <item x="1114"/>
        <item x="1157"/>
        <item x="1266"/>
        <item x="1279"/>
        <item x="785"/>
        <item x="1115"/>
        <item x="254"/>
        <item x="78"/>
        <item x="444"/>
        <item x="890"/>
        <item x="1015"/>
        <item x="1095"/>
        <item x="174"/>
        <item x="324"/>
        <item x="311"/>
        <item x="306"/>
        <item x="1316"/>
        <item x="571"/>
        <item x="1263"/>
        <item x="833"/>
        <item x="710"/>
        <item x="679"/>
        <item x="283"/>
        <item x="224"/>
        <item x="55"/>
        <item x="209"/>
        <item x="1044"/>
        <item x="94"/>
        <item x="320"/>
        <item x="77"/>
        <item x="206"/>
        <item x="1247"/>
        <item x="299"/>
        <item x="494"/>
        <item x="449"/>
        <item x="1118"/>
        <item x="1002"/>
        <item x="1258"/>
        <item x="199"/>
        <item x="21"/>
        <item x="298"/>
        <item x="25"/>
        <item x="607"/>
        <item x="513"/>
        <item x="1139"/>
        <item x="1059"/>
        <item x="280"/>
        <item x="842"/>
        <item x="141"/>
        <item x="170"/>
        <item x="50"/>
        <item x="669"/>
        <item x="576"/>
        <item x="596"/>
        <item x="650"/>
        <item x="43"/>
        <item x="143"/>
        <item x="638"/>
        <item x="623"/>
        <item x="874"/>
        <item x="98"/>
        <item x="826"/>
        <item x="617"/>
        <item x="8"/>
        <item x="56"/>
        <item x="1252"/>
        <item x="291"/>
        <item x="451"/>
        <item x="452"/>
        <item x="861"/>
        <item x="779"/>
        <item x="790"/>
        <item x="725"/>
        <item x="820"/>
        <item x="593"/>
        <item x="382"/>
        <item x="202"/>
        <item x="794"/>
        <item x="495"/>
        <item x="514"/>
        <item x="409"/>
        <item x="1324"/>
        <item x="952"/>
        <item x="1174"/>
        <item x="1026"/>
        <item x="1006"/>
        <item x="1256"/>
        <item x="1089"/>
        <item x="1322"/>
        <item x="983"/>
        <item x="1097"/>
        <item x="1111"/>
        <item x="893"/>
        <item x="1179"/>
        <item x="1062"/>
        <item x="1254"/>
        <item x="1067"/>
        <item x="1050"/>
        <item x="745"/>
        <item x="1060"/>
        <item x="1281"/>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6"/>
        <item x="995"/>
        <item x="1188"/>
        <item x="1084"/>
        <item x="1298"/>
        <item x="1090"/>
        <item x="1125"/>
        <item x="1277"/>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8"/>
        <item x="706"/>
        <item x="816"/>
        <item x="599"/>
        <item x="304"/>
        <item x="140"/>
        <item x="32"/>
        <item x="177"/>
        <item x="151"/>
        <item x="1189"/>
        <item x="1096"/>
        <item t="default"/>
      </items>
    </pivotField>
    <pivotField showAll="0"/>
    <pivotField numFmtId="9" showAll="0"/>
    <pivotField numFmtId="166" showAll="0"/>
    <pivotField showAll="0"/>
    <pivotField numFmtId="164" showAll="0"/>
    <pivotField numFmtId="165" showAll="0"/>
    <pivotField numFmtId="165" showAll="0"/>
    <pivotField numFmtId="165" showAll="0"/>
    <pivotField showAll="0"/>
    <pivotField numFmtId="1" showAll="0"/>
    <pivotField dataField="1" dragToRow="0" dragToCol="0" dragToPage="0" showAll="0" defaultSubtotal="0"/>
  </pivotFields>
  <rowFields count="1">
    <field x="1"/>
  </rowFields>
  <rowItems count="6">
    <i>
      <x v="72"/>
    </i>
    <i>
      <x v="73"/>
    </i>
    <i>
      <x v="97"/>
    </i>
    <i>
      <x v="202"/>
    </i>
    <i>
      <x v="203"/>
    </i>
    <i t="grand">
      <x/>
    </i>
  </rowItems>
  <colItems count="1">
    <i/>
  </colItems>
  <dataFields count="1">
    <dataField name="Sum of Combined Score" fld="12" baseField="0" baseItem="0"/>
  </dataFields>
  <pivotTableStyleInfo name="PivotStyleLight16" showRowHeaders="1" showColHeaders="1" showRowStripes="0" showColStripes="0" showLastColumn="1"/>
  <filters count="2">
    <filter fld="0" type="count" evalOrder="-1" id="2" iMeasureFld="0">
      <autoFilter ref="A1">
        <filterColumn colId="0">
          <top10 val="5" filterVal="5"/>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6CF1725-444F-4452-9E47-85CD9350B44D}" name="PivotTable22"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Product Category">
  <location ref="D31:E41" firstHeaderRow="1" firstDataRow="1" firstDataCol="1"/>
  <pivotFields count="13">
    <pivotField showAll="0"/>
    <pivotField showAll="0"/>
    <pivotField axis="axisRow" showAll="0">
      <items count="10">
        <item x="7"/>
        <item x="0"/>
        <item x="1"/>
        <item x="8"/>
        <item x="4"/>
        <item x="5"/>
        <item x="2"/>
        <item x="3"/>
        <item x="6"/>
        <item t="default"/>
      </items>
    </pivotField>
    <pivotField numFmtId="9" showAll="0"/>
    <pivotField numFmtId="166" showAll="0"/>
    <pivotField showAll="0"/>
    <pivotField numFmtId="164" showAll="0"/>
    <pivotField numFmtId="165" showAll="0"/>
    <pivotField dataField="1" numFmtId="165" showAll="0"/>
    <pivotField numFmtId="165" showAll="0"/>
    <pivotField showAll="0"/>
    <pivotField numFmtId="1" showAl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Sum of Total potential revenue" fld="8" baseField="0" baseItem="0" numFmtId="165"/>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CB340A-E4B6-4C9F-9BDF-9FA615B737B8}" name="PivotTable1"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roduct Category">
  <location ref="G3:H13" firstHeaderRow="1" firstDataRow="1" firstDataCol="1"/>
  <pivotFields count="13">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9" showAll="0"/>
    <pivotField numFmtId="166" showAll="0"/>
    <pivotField showAll="0"/>
    <pivotField dataField="1" numFmtId="164" showAll="0"/>
    <pivotField numFmtId="165" showAll="0"/>
    <pivotField numFmtId="165" showAll="0"/>
    <pivotField numFmtId="165" showAll="0"/>
    <pivotField showAll="0"/>
    <pivotField numFmtId="1" showAll="0"/>
    <pivotField dragToRow="0" dragToCol="0" dragToPage="0" showAll="0" defaultSubtotal="0"/>
  </pivotFields>
  <rowFields count="1">
    <field x="2"/>
  </rowFields>
  <rowItems count="10">
    <i>
      <x v="2"/>
    </i>
    <i>
      <x v="1"/>
    </i>
    <i>
      <x v="4"/>
    </i>
    <i>
      <x v="7"/>
    </i>
    <i>
      <x v="6"/>
    </i>
    <i>
      <x v="8"/>
    </i>
    <i>
      <x v="5"/>
    </i>
    <i>
      <x v="3"/>
    </i>
    <i>
      <x/>
    </i>
    <i t="grand">
      <x/>
    </i>
  </rowItems>
  <colItems count="1">
    <i/>
  </colItems>
  <dataFields count="1">
    <dataField name="Sum of rating_count" fld="6"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07A41-20D2-42B8-A39A-AB2FB35A6696}" name="PivotTable21"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Product Category">
  <location ref="A17:C27" firstHeaderRow="0" firstDataRow="1" firstDataCol="1"/>
  <pivotFields count="13">
    <pivotField showAll="0"/>
    <pivotField showAll="0"/>
    <pivotField axis="axisRow" showAll="0">
      <items count="10">
        <item x="7"/>
        <item x="0"/>
        <item x="1"/>
        <item x="8"/>
        <item x="4"/>
        <item x="5"/>
        <item x="2"/>
        <item x="3"/>
        <item x="6"/>
        <item t="default"/>
      </items>
    </pivotField>
    <pivotField numFmtId="9" showAll="0"/>
    <pivotField numFmtId="166" showAll="0"/>
    <pivotField showAll="0"/>
    <pivotField numFmtId="164" showAll="0"/>
    <pivotField dataField="1" numFmtId="165" showAll="0"/>
    <pivotField numFmtId="165" showAll="0"/>
    <pivotField dataField="1" numFmtId="165" showAll="0"/>
    <pivotField showAll="0"/>
    <pivotField numFmtId="1" showAll="0"/>
    <pivotField dragToRow="0" dragToCol="0" dragToPage="0" showAll="0" defaultSubtota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 Price" fld="9" subtotal="average" baseField="0" baseItem="0" numFmtId="165"/>
    <dataField name="Average of actual_price" fld="7" subtotal="average" baseField="0"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97A1AB-A7F3-442E-8C6F-021D399BBEA4}" name="PivotTable3"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Product ID">
  <location ref="A31:B57" firstHeaderRow="1" firstDataRow="1" firstDataCol="1"/>
  <pivotFields count="13">
    <pivotField showAll="0"/>
    <pivotField dataField="1" showAll="0"/>
    <pivotField showAll="0"/>
    <pivotField numFmtId="9" showAll="0"/>
    <pivotField axis="axisRow" numFmtId="166"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numFmtId="164" showAll="0"/>
    <pivotField numFmtId="165" showAll="0"/>
    <pivotField numFmtId="165" showAll="0"/>
    <pivotField numFmtId="165" showAll="0"/>
    <pivotField showAll="0"/>
    <pivotField numFmtId="1" showAll="0"/>
    <pivotField dragToRow="0" dragToCol="0" dragToPage="0" showAll="0" defaultSubtota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3EFBCF-8D40-4D68-AB0E-5B69F66E2C74}" name="PivotTable5"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Product Category">
  <location ref="D61:E71" firstHeaderRow="1" firstDataRow="1" firstDataCol="1"/>
  <pivotFields count="13">
    <pivotField showAll="0" measureFilter="1"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10">
        <item x="6"/>
        <item x="3"/>
        <item x="2"/>
        <item x="5"/>
        <item x="4"/>
        <item x="8"/>
        <item x="1"/>
        <item x="0"/>
        <item x="7"/>
        <item t="default"/>
      </items>
      <autoSortScope>
        <pivotArea dataOnly="0" outline="0" fieldPosition="0">
          <references count="1">
            <reference field="4294967294" count="1" selected="0">
              <x v="0"/>
            </reference>
          </references>
        </pivotArea>
      </autoSortScope>
    </pivotField>
    <pivotField dataField="1" numFmtId="9" showAll="0"/>
    <pivotField numFmtId="166" showAll="0"/>
    <pivotField showAll="0"/>
    <pivotField numFmtId="164" showAll="0"/>
    <pivotField numFmtId="165" showAll="0"/>
    <pivotField numFmtId="165" showAll="0"/>
    <pivotField numFmtId="165" showAll="0"/>
    <pivotField showAll="0"/>
    <pivotField numFmtId="1" showAll="0"/>
    <pivotField dragToRow="0" dragToCol="0" dragToPage="0" showAll="0" defaultSubtotal="0"/>
  </pivotFields>
  <rowFields count="1">
    <field x="2"/>
  </rowFields>
  <rowItems count="10">
    <i>
      <x v="7"/>
    </i>
    <i>
      <x v="6"/>
    </i>
    <i>
      <x v="4"/>
    </i>
    <i>
      <x v="1"/>
    </i>
    <i>
      <x v="2"/>
    </i>
    <i>
      <x v="3"/>
    </i>
    <i>
      <x v="5"/>
    </i>
    <i>
      <x v="8"/>
    </i>
    <i>
      <x/>
    </i>
    <i t="grand">
      <x/>
    </i>
  </rowItems>
  <colItems count="1">
    <i/>
  </colItems>
  <dataFields count="1">
    <dataField name="Max of discount_percentage" fld="3" subtotal="max" baseField="0" baseItem="0" numFmtId="9"/>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GreaterThanOrEqual" evalOrder="-1" id="1"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E589C4-A2F1-4F51-86C4-26C3198B2B4E}" name="PivotTable23"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Discount Price Range Bucket">
  <location ref="G31:H35" firstHeaderRow="1" firstDataRow="1" firstDataCol="1"/>
  <pivotFields count="13">
    <pivotField dataField="1" showAll="0"/>
    <pivotField showAll="0"/>
    <pivotField showAll="0"/>
    <pivotField numFmtId="9" showAll="0"/>
    <pivotField numFmtId="166" showAll="0"/>
    <pivotField showAll="0"/>
    <pivotField numFmtId="164" showAll="0"/>
    <pivotField numFmtId="165" showAll="0"/>
    <pivotField numFmtId="165" showAll="0"/>
    <pivotField numFmtId="165" showAll="0"/>
    <pivotField axis="axisRow" showAll="0">
      <items count="4">
        <item x="2"/>
        <item x="1"/>
        <item x="0"/>
        <item t="default"/>
      </items>
    </pivotField>
    <pivotField numFmtId="1" showAll="0"/>
    <pivotField dragToRow="0" dragToCol="0" dragToPage="0" showAll="0" defaultSubtotal="0"/>
  </pivotFields>
  <rowFields count="1">
    <field x="10"/>
  </rowFields>
  <rowItems count="4">
    <i>
      <x/>
    </i>
    <i>
      <x v="1"/>
    </i>
    <i>
      <x v="2"/>
    </i>
    <i t="grand">
      <x/>
    </i>
  </rowItems>
  <colItems count="1">
    <i/>
  </colItems>
  <dataFields count="1">
    <dataField name="Count of  Product ID" fld="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8FD2BB-C454-4372-B8CD-75CD786F75FF}" name="PivotTable2"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roduct ID">
  <location ref="A61:B369" firstHeaderRow="1" firstDataRow="1" firstDataCol="1"/>
  <pivotFields count="13">
    <pivotField axis="axisRow" showAll="0" measureFilter="1" sortType="ascending">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numFmtId="166" showAll="0"/>
    <pivotField showAll="0"/>
    <pivotField dataField="1" numFmtId="164" showAll="0"/>
    <pivotField numFmtId="165" showAll="0"/>
    <pivotField numFmtId="165" showAll="0"/>
    <pivotField numFmtId="165" showAll="0"/>
    <pivotField showAll="0"/>
    <pivotField numFmtId="1" showAll="0"/>
    <pivotField dragToRow="0" dragToCol="0" dragToPage="0" showAll="0" defaultSubtotal="0"/>
  </pivotFields>
  <rowFields count="1">
    <field x="0"/>
  </rowFields>
  <rowItems count="308">
    <i>
      <x v="1345"/>
    </i>
    <i>
      <x v="1170"/>
    </i>
    <i>
      <x v="1303"/>
    </i>
    <i>
      <x v="1315"/>
    </i>
    <i>
      <x v="1334"/>
    </i>
    <i>
      <x v="1340"/>
    </i>
    <i>
      <x v="1329"/>
    </i>
    <i>
      <x v="1201"/>
    </i>
    <i>
      <x v="1331"/>
    </i>
    <i>
      <x v="1127"/>
    </i>
    <i>
      <x v="1003"/>
    </i>
    <i>
      <x v="1325"/>
    </i>
    <i>
      <x v="1091"/>
    </i>
    <i>
      <x v="1320"/>
    </i>
    <i>
      <x v="1300"/>
    </i>
    <i>
      <x v="1065"/>
    </i>
    <i>
      <x v="1328"/>
    </i>
    <i>
      <x v="1342"/>
    </i>
    <i>
      <x v="709"/>
    </i>
    <i>
      <x v="328"/>
    </i>
    <i>
      <x v="1120"/>
    </i>
    <i>
      <x v="955"/>
    </i>
    <i>
      <x v="1238"/>
    </i>
    <i>
      <x v="433"/>
    </i>
    <i>
      <x v="983"/>
    </i>
    <i>
      <x v="146"/>
    </i>
    <i>
      <x v="1239"/>
    </i>
    <i>
      <x v="1317"/>
    </i>
    <i>
      <x v="1346"/>
    </i>
    <i>
      <x v="1261"/>
    </i>
    <i>
      <x v="1286"/>
    </i>
    <i>
      <x v="1304"/>
    </i>
    <i>
      <x v="1309"/>
    </i>
    <i>
      <x v="1308"/>
    </i>
    <i>
      <x v="1324"/>
    </i>
    <i>
      <x v="1312"/>
    </i>
    <i>
      <x v="800"/>
    </i>
    <i>
      <x v="1344"/>
    </i>
    <i>
      <x v="1272"/>
    </i>
    <i>
      <x v="858"/>
    </i>
    <i>
      <x v="1067"/>
    </i>
    <i>
      <x v="1335"/>
    </i>
    <i>
      <x v="1316"/>
    </i>
    <i>
      <x v="1181"/>
    </i>
    <i>
      <x v="1026"/>
    </i>
    <i>
      <x v="1177"/>
    </i>
    <i>
      <x v="1227"/>
    </i>
    <i>
      <x v="1228"/>
    </i>
    <i>
      <x v="1229"/>
    </i>
    <i>
      <x v="687"/>
    </i>
    <i>
      <x v="728"/>
    </i>
    <i>
      <x v="1122"/>
    </i>
    <i>
      <x v="1305"/>
    </i>
    <i>
      <x v="1343"/>
    </i>
    <i>
      <x v="1057"/>
    </i>
    <i>
      <x v="1339"/>
    </i>
    <i>
      <x v="1302"/>
    </i>
    <i>
      <x v="850"/>
    </i>
    <i>
      <x v="1306"/>
    </i>
    <i>
      <x v="957"/>
    </i>
    <i>
      <x v="1330"/>
    </i>
    <i>
      <x v="1083"/>
    </i>
    <i>
      <x v="509"/>
    </i>
    <i>
      <x v="1226"/>
    </i>
    <i>
      <x v="1277"/>
    </i>
    <i>
      <x v="1225"/>
    </i>
    <i>
      <x v="1242"/>
    </i>
    <i>
      <x v="1118"/>
    </i>
    <i>
      <x v="686"/>
    </i>
    <i>
      <x v="1265"/>
    </i>
    <i>
      <x v="1285"/>
    </i>
    <i>
      <x v="1200"/>
    </i>
    <i>
      <x v="1210"/>
    </i>
    <i>
      <x v="892"/>
    </i>
    <i>
      <x v="1168"/>
    </i>
    <i>
      <x v="1252"/>
    </i>
    <i>
      <x v="1332"/>
    </i>
    <i>
      <x v="1186"/>
    </i>
    <i>
      <x v="1126"/>
    </i>
    <i>
      <x v="768"/>
    </i>
    <i>
      <x v="1262"/>
    </i>
    <i>
      <x v="1159"/>
    </i>
    <i>
      <x v="1208"/>
    </i>
    <i>
      <x v="718"/>
    </i>
    <i>
      <x v="931"/>
    </i>
    <i>
      <x v="1311"/>
    </i>
    <i>
      <x v="1000"/>
    </i>
    <i>
      <x v="1327"/>
    </i>
    <i>
      <x v="992"/>
    </i>
    <i>
      <x v="1142"/>
    </i>
    <i>
      <x v="1085"/>
    </i>
    <i>
      <x v="1294"/>
    </i>
    <i>
      <x v="1251"/>
    </i>
    <i>
      <x v="698"/>
    </i>
    <i>
      <x v="1103"/>
    </i>
    <i>
      <x v="1070"/>
    </i>
    <i>
      <x v="705"/>
    </i>
    <i>
      <x v="1243"/>
    </i>
    <i>
      <x v="624"/>
    </i>
    <i>
      <x v="1337"/>
    </i>
    <i>
      <x v="1336"/>
    </i>
    <i>
      <x v="1314"/>
    </i>
    <i>
      <x v="968"/>
    </i>
    <i>
      <x v="1271"/>
    </i>
    <i>
      <x v="626"/>
    </i>
    <i>
      <x v="914"/>
    </i>
    <i>
      <x v="1001"/>
    </i>
    <i>
      <x v="1153"/>
    </i>
    <i>
      <x v="430"/>
    </i>
    <i>
      <x v="917"/>
    </i>
    <i>
      <x v="1073"/>
    </i>
    <i>
      <x v="920"/>
    </i>
    <i>
      <x v="1289"/>
    </i>
    <i>
      <x v="1033"/>
    </i>
    <i>
      <x v="1081"/>
    </i>
    <i>
      <x v="348"/>
    </i>
    <i>
      <x v="851"/>
    </i>
    <i>
      <x v="714"/>
    </i>
    <i>
      <x v="781"/>
    </i>
    <i>
      <x v="856"/>
    </i>
    <i>
      <x v="399"/>
    </i>
    <i>
      <x v="1223"/>
    </i>
    <i>
      <x v="1268"/>
    </i>
    <i>
      <x v="1256"/>
    </i>
    <i>
      <x v="898"/>
    </i>
    <i>
      <x v="967"/>
    </i>
    <i>
      <x v="1244"/>
    </i>
    <i>
      <x v="953"/>
    </i>
    <i>
      <x v="1253"/>
    </i>
    <i>
      <x v="1007"/>
    </i>
    <i>
      <x v="993"/>
    </i>
    <i>
      <x v="877"/>
    </i>
    <i>
      <x v="1326"/>
    </i>
    <i>
      <x v="979"/>
    </i>
    <i>
      <x v="1215"/>
    </i>
    <i>
      <x v="1260"/>
    </i>
    <i>
      <x v="915"/>
    </i>
    <i>
      <x v="1241"/>
    </i>
    <i>
      <x v="327"/>
    </i>
    <i>
      <x v="716"/>
    </i>
    <i>
      <x v="1028"/>
    </i>
    <i>
      <x v="939"/>
    </i>
    <i>
      <x v="1094"/>
    </i>
    <i>
      <x v="1038"/>
    </i>
    <i>
      <x v="999"/>
    </i>
    <i>
      <x v="954"/>
    </i>
    <i>
      <x v="1156"/>
    </i>
    <i>
      <x v="1321"/>
    </i>
    <i>
      <x v="1322"/>
    </i>
    <i>
      <x v="1323"/>
    </i>
    <i>
      <x v="966"/>
    </i>
    <i>
      <x v="717"/>
    </i>
    <i>
      <x v="922"/>
    </i>
    <i>
      <x v="1310"/>
    </i>
    <i>
      <x v="1040"/>
    </i>
    <i>
      <x v="1090"/>
    </i>
    <i>
      <x v="956"/>
    </i>
    <i>
      <x v="870"/>
    </i>
    <i>
      <x v="751"/>
    </i>
    <i>
      <x v="1279"/>
    </i>
    <i>
      <x v="1250"/>
    </i>
    <i>
      <x v="926"/>
    </i>
    <i>
      <x v="1278"/>
    </i>
    <i>
      <x v="805"/>
    </i>
    <i>
      <x v="1154"/>
    </i>
    <i>
      <x v="941"/>
    </i>
    <i>
      <x v="944"/>
    </i>
    <i>
      <x v="483"/>
    </i>
    <i>
      <x v="1301"/>
    </i>
    <i>
      <x v="690"/>
    </i>
    <i>
      <x v="1161"/>
    </i>
    <i>
      <x v="862"/>
    </i>
    <i>
      <x v="1135"/>
    </i>
    <i>
      <x v="523"/>
    </i>
    <i>
      <x v="744"/>
    </i>
    <i>
      <x v="596"/>
    </i>
    <i>
      <x v="960"/>
    </i>
    <i>
      <x v="930"/>
    </i>
    <i>
      <x v="1185"/>
    </i>
    <i>
      <x v="1063"/>
    </i>
    <i>
      <x v="14"/>
    </i>
    <i>
      <x v="935"/>
    </i>
    <i>
      <x v="196"/>
    </i>
    <i>
      <x v="774"/>
    </i>
    <i>
      <x v="1291"/>
    </i>
    <i>
      <x v="801"/>
    </i>
    <i>
      <x v="874"/>
    </i>
    <i>
      <x v="153"/>
    </i>
    <i>
      <x v="816"/>
    </i>
    <i>
      <x v="918"/>
    </i>
    <i>
      <x v="1069"/>
    </i>
    <i>
      <x v="1124"/>
    </i>
    <i>
      <x v="1273"/>
    </i>
    <i>
      <x v="1283"/>
    </i>
    <i>
      <x v="540"/>
    </i>
    <i>
      <x v="1029"/>
    </i>
    <i>
      <x v="721"/>
    </i>
    <i>
      <x v="859"/>
    </i>
    <i>
      <x v="1098"/>
    </i>
    <i>
      <x v="1071"/>
    </i>
    <i>
      <x v="786"/>
    </i>
    <i>
      <x v="905"/>
    </i>
    <i>
      <x v="841"/>
    </i>
    <i>
      <x v="1284"/>
    </i>
    <i>
      <x v="1255"/>
    </i>
    <i>
      <x v="1218"/>
    </i>
    <i>
      <x v="887"/>
    </i>
    <i>
      <x v="1018"/>
    </i>
    <i>
      <x v="951"/>
    </i>
    <i>
      <x v="1267"/>
    </i>
    <i>
      <x v="928"/>
    </i>
    <i>
      <x v="875"/>
    </i>
    <i>
      <x v="1044"/>
    </i>
    <i>
      <x v="1150"/>
    </i>
    <i>
      <x v="428"/>
    </i>
    <i>
      <x v="27"/>
    </i>
    <i>
      <x v="545"/>
    </i>
    <i>
      <x v="1199"/>
    </i>
    <i>
      <x v="613"/>
    </i>
    <i>
      <x v="772"/>
    </i>
    <i>
      <x v="866"/>
    </i>
    <i>
      <x v="629"/>
    </i>
    <i>
      <x v="873"/>
    </i>
    <i>
      <x v="1263"/>
    </i>
    <i>
      <x v="943"/>
    </i>
    <i>
      <x v="1054"/>
    </i>
    <i>
      <x v="846"/>
    </i>
    <i>
      <x v="1014"/>
    </i>
    <i>
      <x v="1074"/>
    </i>
    <i>
      <x v="827"/>
    </i>
    <i>
      <x v="1237"/>
    </i>
    <i>
      <x v="1158"/>
    </i>
    <i>
      <x v="582"/>
    </i>
    <i>
      <x v="1169"/>
    </i>
    <i>
      <x v="659"/>
    </i>
    <i>
      <x v="333"/>
    </i>
    <i>
      <x v="902"/>
    </i>
    <i>
      <x v="268"/>
    </i>
    <i>
      <x v="1093"/>
    </i>
    <i>
      <x v="990"/>
    </i>
    <i>
      <x v="765"/>
    </i>
    <i>
      <x v="1037"/>
    </i>
    <i>
      <x v="547"/>
    </i>
    <i>
      <x v="916"/>
    </i>
    <i>
      <x v="259"/>
    </i>
    <i>
      <x v="885"/>
    </i>
    <i>
      <x v="813"/>
    </i>
    <i>
      <x v="1132"/>
    </i>
    <i>
      <x v="762"/>
    </i>
    <i>
      <x v="1245"/>
    </i>
    <i>
      <x v="880"/>
    </i>
    <i>
      <x v="989"/>
    </i>
    <i>
      <x v="973"/>
    </i>
    <i>
      <x v="1008"/>
    </i>
    <i>
      <x v="947"/>
    </i>
    <i>
      <x v="779"/>
    </i>
    <i>
      <x v="561"/>
    </i>
    <i>
      <x v="831"/>
    </i>
    <i>
      <x v="1146"/>
    </i>
    <i>
      <x v="1066"/>
    </i>
    <i>
      <x v="505"/>
    </i>
    <i>
      <x v="394"/>
    </i>
    <i>
      <x v="266"/>
    </i>
    <i>
      <x v="1187"/>
    </i>
    <i>
      <x v="1152"/>
    </i>
    <i>
      <x v="1082"/>
    </i>
    <i>
      <x v="1240"/>
    </i>
    <i>
      <x v="1039"/>
    </i>
    <i>
      <x v="1234"/>
    </i>
    <i>
      <x v="1015"/>
    </i>
    <i>
      <x v="304"/>
    </i>
    <i>
      <x v="737"/>
    </i>
    <i>
      <x v="418"/>
    </i>
    <i>
      <x v="1222"/>
    </i>
    <i>
      <x v="310"/>
    </i>
    <i>
      <x v="641"/>
    </i>
    <i>
      <x v="1288"/>
    </i>
    <i>
      <x v="842"/>
    </i>
    <i>
      <x v="1338"/>
    </i>
    <i>
      <x v="1075"/>
    </i>
    <i>
      <x v="962"/>
    </i>
    <i>
      <x v="478"/>
    </i>
    <i>
      <x v="30"/>
    </i>
    <i>
      <x v="764"/>
    </i>
    <i>
      <x v="876"/>
    </i>
    <i>
      <x v="890"/>
    </i>
    <i>
      <x v="900"/>
    </i>
    <i>
      <x v="1216"/>
    </i>
    <i>
      <x v="946"/>
    </i>
    <i>
      <x v="738"/>
    </i>
    <i>
      <x v="695"/>
    </i>
    <i>
      <x v="872"/>
    </i>
    <i>
      <x v="828"/>
    </i>
    <i>
      <x v="761"/>
    </i>
    <i>
      <x v="1313"/>
    </i>
    <i>
      <x v="710"/>
    </i>
    <i>
      <x v="697"/>
    </i>
    <i>
      <x v="227"/>
    </i>
    <i>
      <x v="881"/>
    </i>
    <i>
      <x v="586"/>
    </i>
    <i>
      <x v="533"/>
    </i>
    <i>
      <x v="1282"/>
    </i>
    <i>
      <x v="977"/>
    </i>
    <i>
      <x v="708"/>
    </i>
    <i>
      <x v="707"/>
    </i>
    <i>
      <x v="1099"/>
    </i>
    <i>
      <x v="125"/>
    </i>
    <i t="grand">
      <x/>
    </i>
  </rowItems>
  <colItems count="1">
    <i/>
  </colItems>
  <dataFields count="1">
    <dataField name="Sum of rating_count" fld="6" baseField="0" baseItem="0"/>
  </dataFields>
  <pivotTableStyleInfo name="PivotStyleLight16" showRowHeaders="1" showColHeaders="1" showRowStripes="0" showColStripes="0" showLastColumn="1"/>
  <filters count="1">
    <filter fld="0" type="valueLessThanOrEqual" evalOrder="-1" id="1" iMeasureFld="0">
      <autoFilter ref="A1">
        <filterColumn colId="0">
          <customFilters>
            <customFilter operator="lessThanOrEqual"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65E344-75F7-4395-A303-952E3567A77B}" name="PivotTable19"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Product Category">
  <location ref="D3:E13" firstHeaderRow="1" firstDataRow="1" firstDataCol="1"/>
  <pivotFields count="13">
    <pivotField dataField="1" showAll="0"/>
    <pivotField showAll="0"/>
    <pivotField axis="axisRow" showAll="0">
      <items count="10">
        <item x="7"/>
        <item x="0"/>
        <item x="1"/>
        <item x="8"/>
        <item x="4"/>
        <item x="5"/>
        <item x="2"/>
        <item x="3"/>
        <item x="6"/>
        <item t="default"/>
      </items>
    </pivotField>
    <pivotField numFmtId="9" showAll="0"/>
    <pivotField numFmtId="166" showAll="0"/>
    <pivotField showAll="0"/>
    <pivotField numFmtId="164" showAll="0"/>
    <pivotField numFmtId="165" showAll="0"/>
    <pivotField numFmtId="165" showAll="0"/>
    <pivotField numFmtId="165" showAll="0"/>
    <pivotField showAll="0"/>
    <pivotField numFmtId="1" showAl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Count of  Product ID" fld="0" subtotal="count" baseField="0" baseItem="0" numFmtId="164"/>
  </dataFields>
  <formats count="1">
    <format dxfId="3">
      <pivotArea outline="0" collapsedLevelsAreSubtotals="1" fieldPosition="0"/>
    </format>
  </formats>
  <chartFormats count="10">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 chart="3" format="16">
      <pivotArea type="data" outline="0" fieldPosition="0">
        <references count="2">
          <reference field="4294967294" count="1" selected="0">
            <x v="0"/>
          </reference>
          <reference field="2" count="1" selected="0">
            <x v="4"/>
          </reference>
        </references>
      </pivotArea>
    </chartFormat>
    <chartFormat chart="3" format="17">
      <pivotArea type="data" outline="0" fieldPosition="0">
        <references count="2">
          <reference field="4294967294" count="1" selected="0">
            <x v="0"/>
          </reference>
          <reference field="2" count="1" selected="0">
            <x v="5"/>
          </reference>
        </references>
      </pivotArea>
    </chartFormat>
    <chartFormat chart="3" format="18">
      <pivotArea type="data" outline="0" fieldPosition="0">
        <references count="2">
          <reference field="4294967294" count="1" selected="0">
            <x v="0"/>
          </reference>
          <reference field="2" count="1" selected="0">
            <x v="6"/>
          </reference>
        </references>
      </pivotArea>
    </chartFormat>
    <chartFormat chart="3" format="19">
      <pivotArea type="data" outline="0" fieldPosition="0">
        <references count="2">
          <reference field="4294967294" count="1" selected="0">
            <x v="0"/>
          </reference>
          <reference field="2" count="1" selected="0">
            <x v="7"/>
          </reference>
        </references>
      </pivotArea>
    </chartFormat>
    <chartFormat chart="3" format="2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27253B-D51E-49B4-BC44-D486E7BC67AE}" name="PivotTable20" cacheId="1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roduct ID">
  <location ref="H17:I19" firstHeaderRow="1" firstDataRow="1" firstDataCol="1"/>
  <pivotFields count="13">
    <pivotField dataField="1" showAll="0"/>
    <pivotField showAll="0"/>
    <pivotField showAll="0"/>
    <pivotField numFmtId="9" showAll="0"/>
    <pivotField numFmtId="166" showAll="0"/>
    <pivotField axis="axisRow" showAll="0">
      <items count="3">
        <item h="1" x="1"/>
        <item x="0"/>
        <item t="default"/>
      </items>
    </pivotField>
    <pivotField numFmtId="164" showAll="0"/>
    <pivotField numFmtId="165" showAll="0"/>
    <pivotField numFmtId="165" showAll="0"/>
    <pivotField numFmtId="165" showAll="0"/>
    <pivotField showAll="0"/>
    <pivotField numFmtId="1" showAll="0"/>
    <pivotField dragToRow="0" dragToCol="0" dragToPage="0" showAll="0" defaultSubtotal="0"/>
  </pivotFields>
  <rowFields count="1">
    <field x="5"/>
  </rowFields>
  <rowItems count="2">
    <i>
      <x v="1"/>
    </i>
    <i t="grand">
      <x/>
    </i>
  </rowItems>
  <colItems count="1">
    <i/>
  </colItems>
  <dataFields count="1">
    <dataField name="Count of  Produc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F6FA49-0299-49ED-8FAB-E77C48D1E9F4}" name="Table2" displayName="Table2" ref="A1:L1048576" totalsRowShown="0">
  <autoFilter ref="A1:L1048576" xr:uid="{77F6FA49-0299-49ED-8FAB-E77C48D1E9F4}"/>
  <tableColumns count="12">
    <tableColumn id="1" xr3:uid="{5658B943-E222-47FB-93ED-BDB479009DFC}" name=" Product ID"/>
    <tableColumn id="2" xr3:uid="{3BFCC8DC-41A8-4FB4-B91D-EA7C5A2C47B5}" name="Product Name"/>
    <tableColumn id="3" xr3:uid="{60DF3EA2-BAB6-43FF-A2C7-975B8A6F51C3}" name="Product Category "/>
    <tableColumn id="4" xr3:uid="{9F7DC6A5-A9BC-4B0C-A3A0-30CD2C7ABD5F}" name="discount_percentage" dataCellStyle="Percent"/>
    <tableColumn id="5" xr3:uid="{88B82F4D-8940-4380-8D61-FE0994B31744}" name="rating" dataDxfId="11"/>
    <tableColumn id="11" xr3:uid="{43FF3BD1-5698-40BE-988A-9983F67A8DB0}" name="Discount Percentage Range " dataDxfId="10"/>
    <tableColumn id="6" xr3:uid="{1866BF86-856D-4E82-A07F-2B372E5EC4D1}" name="rating_count" dataDxfId="9" dataCellStyle="Comma"/>
    <tableColumn id="7" xr3:uid="{3A9F61BB-8A5D-4201-9925-02BDB80DBBB7}" name="actual_price" dataDxfId="8" dataCellStyle="Comma"/>
    <tableColumn id="8" xr3:uid="{2A4B211E-6DDD-4511-A158-5C68DBA7EA49}" name="Total potential revenue" dataDxfId="7"/>
    <tableColumn id="10" xr3:uid="{97D48653-962C-4675-9A74-E14FAD11FB62}" name="Discounted Price" dataDxfId="6"/>
    <tableColumn id="12" xr3:uid="{497043A5-1142-44BE-A74A-8796DA1E60A4}" name="Discount Price Range Bucket" dataDxfId="5"/>
    <tableColumn id="9" xr3:uid="{3EF917A4-DBD1-486A-BE5A-500E9B3A39AC}" name="No. of Review ID per product" dataDxfId="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55D014-BA3A-4E70-A400-CF5AA5F55F06}" name="Table1" displayName="Table1" ref="A1:L1349" totalsRowShown="0">
  <autoFilter ref="A1:L1349" xr:uid="{CA9ECE7F-024C-4B2F-8474-ACCACAE4D7E0}"/>
  <tableColumns count="12">
    <tableColumn id="1" xr3:uid="{045F7388-9227-4480-9DD2-333A6FD57E1E}" name=" Product ID"/>
    <tableColumn id="2" xr3:uid="{ADE9C0C4-4052-444D-B8F4-47E4DDCEE9ED}" name="Product Name"/>
    <tableColumn id="3" xr3:uid="{2648C8A1-B6FC-447C-948B-7D10832CCBFF}" name="Product Category "/>
    <tableColumn id="4" xr3:uid="{8521E101-991E-4C94-AC4F-73A287D77D72}" name="discount_percentage"/>
    <tableColumn id="5" xr3:uid="{5B795020-2233-470C-8BCA-23BF2914D7ED}" name="rating"/>
    <tableColumn id="6" xr3:uid="{512C69D3-219E-4161-9471-7DC5248F8D4E}" name="Discount Percentage Range "/>
    <tableColumn id="7" xr3:uid="{3C099965-3632-4174-B93B-EA9BA31C88D4}" name="rating_count"/>
    <tableColumn id="8" xr3:uid="{EC699567-3FD7-405A-A3BA-1F292B9184FD}" name="actual_price"/>
    <tableColumn id="9" xr3:uid="{FD9AC1F2-BD5D-4F34-A8C7-30057B305E44}" name="Total potential revenue"/>
    <tableColumn id="10" xr3:uid="{C33A2F04-BB97-40A1-82CE-F67799F9F56F}" name="Discounted Price"/>
    <tableColumn id="11" xr3:uid="{FDE8D3E3-91FB-4ED1-B01C-E410A5226419}" name="Discount Price Range Bucket"/>
    <tableColumn id="12" xr3:uid="{7E1DAFDD-147F-4682-AB93-218A02E6C00C}" name="No. of Review ID per produ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64CED-2C5B-42D8-ABE9-86241BE70D0A}">
  <dimension ref="A1:R1463"/>
  <sheetViews>
    <sheetView topLeftCell="D61" zoomScale="70" zoomScaleNormal="70" workbookViewId="0">
      <selection activeCell="I1" sqref="I1:I1048576"/>
    </sheetView>
  </sheetViews>
  <sheetFormatPr defaultColWidth="14.85546875" defaultRowHeight="15" x14ac:dyDescent="0.25"/>
  <cols>
    <col min="1" max="1" width="19.7109375" bestFit="1" customWidth="1"/>
    <col min="2" max="2" width="17.5703125" customWidth="1"/>
    <col min="3" max="6" width="15.5703125" customWidth="1"/>
    <col min="7" max="7" width="15.42578125" style="1" bestFit="1" customWidth="1"/>
    <col min="8" max="8" width="25.85546875" bestFit="1" customWidth="1"/>
    <col min="10" max="10" width="17" style="1" customWidth="1"/>
    <col min="11" max="11" width="14.7109375" customWidth="1"/>
    <col min="12" max="12" width="14.42578125" customWidth="1"/>
    <col min="13" max="13" width="21.5703125" customWidth="1"/>
    <col min="14" max="14" width="22.42578125" customWidth="1"/>
    <col min="15" max="15" width="18.28515625" customWidth="1"/>
    <col min="16" max="16" width="12.5703125" customWidth="1"/>
    <col min="17" max="17" width="20.7109375" customWidth="1"/>
    <col min="18" max="18" width="17.5703125" customWidth="1"/>
  </cols>
  <sheetData>
    <row r="1" spans="1:18" x14ac:dyDescent="0.25">
      <c r="A1" t="s">
        <v>0</v>
      </c>
      <c r="B1" t="s">
        <v>1</v>
      </c>
      <c r="C1" t="s">
        <v>22131</v>
      </c>
      <c r="D1" t="s">
        <v>22135</v>
      </c>
      <c r="E1" t="s">
        <v>22133</v>
      </c>
      <c r="F1" t="s">
        <v>22134</v>
      </c>
      <c r="G1" s="14" t="s">
        <v>2</v>
      </c>
      <c r="H1" t="s">
        <v>3</v>
      </c>
      <c r="I1" t="s">
        <v>4</v>
      </c>
      <c r="J1" s="1" t="s">
        <v>5</v>
      </c>
      <c r="K1" t="s">
        <v>6</v>
      </c>
      <c r="L1" t="s">
        <v>7</v>
      </c>
      <c r="M1" t="s">
        <v>8</v>
      </c>
      <c r="N1" t="s">
        <v>9</v>
      </c>
      <c r="O1" t="s">
        <v>10</v>
      </c>
      <c r="P1" t="s">
        <v>11</v>
      </c>
      <c r="Q1" t="s">
        <v>12</v>
      </c>
      <c r="R1" t="s">
        <v>13</v>
      </c>
    </row>
    <row r="2" spans="1:18" x14ac:dyDescent="0.25">
      <c r="A2" t="s">
        <v>14</v>
      </c>
      <c r="B2" t="s">
        <v>15</v>
      </c>
      <c r="C2" t="s">
        <v>21835</v>
      </c>
      <c r="D2" t="s">
        <v>21836</v>
      </c>
      <c r="E2" t="s">
        <v>21837</v>
      </c>
      <c r="F2" t="s">
        <v>21838</v>
      </c>
      <c r="G2" s="1">
        <v>1099</v>
      </c>
      <c r="H2" s="2">
        <v>0.64</v>
      </c>
      <c r="I2">
        <v>4.2</v>
      </c>
      <c r="J2" s="1">
        <v>24269</v>
      </c>
      <c r="K2" t="s">
        <v>16</v>
      </c>
      <c r="L2" t="s">
        <v>17</v>
      </c>
      <c r="M2" t="s">
        <v>18</v>
      </c>
      <c r="N2" t="s">
        <v>19</v>
      </c>
      <c r="O2" t="s">
        <v>20</v>
      </c>
      <c r="P2" t="s">
        <v>21</v>
      </c>
      <c r="Q2" t="s">
        <v>22</v>
      </c>
      <c r="R2" t="s">
        <v>23</v>
      </c>
    </row>
    <row r="3" spans="1:18" x14ac:dyDescent="0.25">
      <c r="A3" t="s">
        <v>24</v>
      </c>
      <c r="B3" t="s">
        <v>25</v>
      </c>
      <c r="C3" t="s">
        <v>21835</v>
      </c>
      <c r="D3" t="s">
        <v>21836</v>
      </c>
      <c r="E3" t="s">
        <v>21837</v>
      </c>
      <c r="F3" t="s">
        <v>21838</v>
      </c>
      <c r="G3" s="1">
        <v>349</v>
      </c>
      <c r="H3" s="2">
        <v>0.43</v>
      </c>
      <c r="I3">
        <v>4</v>
      </c>
      <c r="J3" s="1">
        <v>43994</v>
      </c>
      <c r="K3" t="s">
        <v>26</v>
      </c>
      <c r="L3" t="s">
        <v>27</v>
      </c>
      <c r="M3" t="s">
        <v>28</v>
      </c>
      <c r="N3" t="s">
        <v>29</v>
      </c>
      <c r="O3" t="s">
        <v>30</v>
      </c>
      <c r="P3" t="s">
        <v>31</v>
      </c>
      <c r="Q3" t="s">
        <v>32</v>
      </c>
      <c r="R3" t="s">
        <v>33</v>
      </c>
    </row>
    <row r="4" spans="1:18" x14ac:dyDescent="0.25">
      <c r="A4" t="s">
        <v>34</v>
      </c>
      <c r="B4" t="s">
        <v>35</v>
      </c>
      <c r="C4" t="s">
        <v>21835</v>
      </c>
      <c r="D4" t="s">
        <v>21836</v>
      </c>
      <c r="E4" t="s">
        <v>21837</v>
      </c>
      <c r="F4" t="s">
        <v>21838</v>
      </c>
      <c r="G4" s="1">
        <v>1899</v>
      </c>
      <c r="H4" s="2">
        <v>0.9</v>
      </c>
      <c r="I4">
        <v>3.9</v>
      </c>
      <c r="J4" s="1">
        <v>7928</v>
      </c>
      <c r="K4" t="s">
        <v>36</v>
      </c>
      <c r="L4" t="s">
        <v>37</v>
      </c>
      <c r="M4" t="s">
        <v>38</v>
      </c>
      <c r="N4" t="s">
        <v>39</v>
      </c>
      <c r="O4" t="s">
        <v>40</v>
      </c>
      <c r="P4" t="s">
        <v>41</v>
      </c>
      <c r="Q4" t="s">
        <v>42</v>
      </c>
      <c r="R4" t="s">
        <v>43</v>
      </c>
    </row>
    <row r="5" spans="1:18" x14ac:dyDescent="0.25">
      <c r="A5" t="s">
        <v>44</v>
      </c>
      <c r="B5" t="s">
        <v>45</v>
      </c>
      <c r="C5" t="s">
        <v>21835</v>
      </c>
      <c r="D5" t="s">
        <v>21836</v>
      </c>
      <c r="E5" t="s">
        <v>21837</v>
      </c>
      <c r="F5" t="s">
        <v>21838</v>
      </c>
      <c r="G5" s="1">
        <v>699</v>
      </c>
      <c r="H5" s="2">
        <v>0.53</v>
      </c>
      <c r="I5">
        <v>4.2</v>
      </c>
      <c r="J5" s="1">
        <v>94363</v>
      </c>
      <c r="K5" t="s">
        <v>46</v>
      </c>
      <c r="L5" t="s">
        <v>47</v>
      </c>
      <c r="M5" t="s">
        <v>48</v>
      </c>
      <c r="N5" t="s">
        <v>49</v>
      </c>
      <c r="O5" t="s">
        <v>50</v>
      </c>
      <c r="P5" t="s">
        <v>51</v>
      </c>
      <c r="Q5" t="s">
        <v>52</v>
      </c>
      <c r="R5" t="s">
        <v>53</v>
      </c>
    </row>
    <row r="6" spans="1:18" x14ac:dyDescent="0.25">
      <c r="A6" t="s">
        <v>54</v>
      </c>
      <c r="B6" t="s">
        <v>55</v>
      </c>
      <c r="C6" t="s">
        <v>21835</v>
      </c>
      <c r="D6" t="s">
        <v>21836</v>
      </c>
      <c r="E6" t="s">
        <v>21837</v>
      </c>
      <c r="F6" t="s">
        <v>21838</v>
      </c>
      <c r="G6" s="1">
        <v>399</v>
      </c>
      <c r="H6" s="2">
        <v>0.61</v>
      </c>
      <c r="I6">
        <v>4.2</v>
      </c>
      <c r="J6" s="1">
        <v>16905</v>
      </c>
      <c r="K6" t="s">
        <v>56</v>
      </c>
      <c r="L6" t="s">
        <v>57</v>
      </c>
      <c r="M6" t="s">
        <v>58</v>
      </c>
      <c r="N6" t="s">
        <v>59</v>
      </c>
      <c r="O6" t="s">
        <v>60</v>
      </c>
      <c r="P6" t="s">
        <v>61</v>
      </c>
      <c r="Q6" t="s">
        <v>62</v>
      </c>
      <c r="R6" t="s">
        <v>63</v>
      </c>
    </row>
    <row r="7" spans="1:18" x14ac:dyDescent="0.25">
      <c r="A7" t="s">
        <v>64</v>
      </c>
      <c r="B7" t="s">
        <v>65</v>
      </c>
      <c r="C7" t="s">
        <v>21835</v>
      </c>
      <c r="D7" t="s">
        <v>21836</v>
      </c>
      <c r="E7" t="s">
        <v>21837</v>
      </c>
      <c r="F7" t="s">
        <v>21838</v>
      </c>
      <c r="G7" s="1">
        <v>1000</v>
      </c>
      <c r="H7" s="2">
        <v>0.85</v>
      </c>
      <c r="I7">
        <v>3.9</v>
      </c>
      <c r="J7" s="1">
        <v>24871</v>
      </c>
      <c r="K7" t="s">
        <v>66</v>
      </c>
      <c r="L7" t="s">
        <v>67</v>
      </c>
      <c r="M7" t="s">
        <v>68</v>
      </c>
      <c r="N7" t="s">
        <v>69</v>
      </c>
      <c r="O7" t="s">
        <v>70</v>
      </c>
      <c r="P7" t="s">
        <v>71</v>
      </c>
      <c r="Q7" t="s">
        <v>72</v>
      </c>
      <c r="R7" t="s">
        <v>73</v>
      </c>
    </row>
    <row r="8" spans="1:18" x14ac:dyDescent="0.25">
      <c r="A8" t="s">
        <v>74</v>
      </c>
      <c r="B8" t="s">
        <v>75</v>
      </c>
      <c r="C8" t="s">
        <v>21835</v>
      </c>
      <c r="D8" t="s">
        <v>21836</v>
      </c>
      <c r="E8" t="s">
        <v>21837</v>
      </c>
      <c r="F8" t="s">
        <v>21838</v>
      </c>
      <c r="G8" s="1">
        <v>499</v>
      </c>
      <c r="H8" s="2">
        <v>0.65</v>
      </c>
      <c r="I8">
        <v>4.0999999999999996</v>
      </c>
      <c r="J8" s="1">
        <v>15188</v>
      </c>
      <c r="K8" t="s">
        <v>76</v>
      </c>
      <c r="L8" t="s">
        <v>77</v>
      </c>
      <c r="M8" t="s">
        <v>78</v>
      </c>
      <c r="N8" t="s">
        <v>79</v>
      </c>
      <c r="O8" t="s">
        <v>80</v>
      </c>
      <c r="P8" t="s">
        <v>81</v>
      </c>
      <c r="Q8" t="s">
        <v>82</v>
      </c>
      <c r="R8" t="s">
        <v>83</v>
      </c>
    </row>
    <row r="9" spans="1:18" x14ac:dyDescent="0.25">
      <c r="A9" t="s">
        <v>84</v>
      </c>
      <c r="B9" t="s">
        <v>85</v>
      </c>
      <c r="C9" t="s">
        <v>21835</v>
      </c>
      <c r="D9" t="s">
        <v>21836</v>
      </c>
      <c r="E9" t="s">
        <v>21837</v>
      </c>
      <c r="F9" t="s">
        <v>21838</v>
      </c>
      <c r="G9" s="1">
        <v>299</v>
      </c>
      <c r="H9" s="2">
        <v>0.23</v>
      </c>
      <c r="I9">
        <v>4.3</v>
      </c>
      <c r="J9" s="1">
        <v>30411</v>
      </c>
      <c r="K9" t="s">
        <v>86</v>
      </c>
      <c r="L9" t="s">
        <v>87</v>
      </c>
      <c r="M9" t="s">
        <v>88</v>
      </c>
      <c r="N9" t="s">
        <v>89</v>
      </c>
      <c r="O9" t="s">
        <v>90</v>
      </c>
      <c r="P9" t="s">
        <v>91</v>
      </c>
      <c r="Q9" t="s">
        <v>92</v>
      </c>
      <c r="R9" t="s">
        <v>93</v>
      </c>
    </row>
    <row r="10" spans="1:18" x14ac:dyDescent="0.25">
      <c r="A10" t="s">
        <v>94</v>
      </c>
      <c r="B10" t="s">
        <v>95</v>
      </c>
      <c r="C10" t="s">
        <v>21835</v>
      </c>
      <c r="D10" t="s">
        <v>21840</v>
      </c>
      <c r="E10" t="s">
        <v>21841</v>
      </c>
      <c r="F10" t="s">
        <v>21842</v>
      </c>
      <c r="G10" s="1">
        <v>999</v>
      </c>
      <c r="H10" s="2">
        <v>0.5</v>
      </c>
      <c r="I10">
        <v>4.2</v>
      </c>
      <c r="J10" s="1">
        <v>179691</v>
      </c>
      <c r="K10" t="s">
        <v>96</v>
      </c>
      <c r="L10" t="s">
        <v>97</v>
      </c>
      <c r="M10" t="s">
        <v>98</v>
      </c>
      <c r="N10" t="s">
        <v>99</v>
      </c>
      <c r="O10" t="s">
        <v>100</v>
      </c>
      <c r="P10" t="s">
        <v>101</v>
      </c>
      <c r="Q10" t="s">
        <v>102</v>
      </c>
      <c r="R10" t="s">
        <v>103</v>
      </c>
    </row>
    <row r="11" spans="1:18" x14ac:dyDescent="0.25">
      <c r="A11" t="s">
        <v>104</v>
      </c>
      <c r="B11" t="s">
        <v>105</v>
      </c>
      <c r="C11" t="s">
        <v>21835</v>
      </c>
      <c r="D11" t="s">
        <v>21836</v>
      </c>
      <c r="E11" t="s">
        <v>21837</v>
      </c>
      <c r="F11" t="s">
        <v>21838</v>
      </c>
      <c r="G11" s="1">
        <v>299</v>
      </c>
      <c r="H11" s="2">
        <v>0.33</v>
      </c>
      <c r="I11">
        <v>4</v>
      </c>
      <c r="J11" s="1">
        <v>43994</v>
      </c>
      <c r="K11" t="s">
        <v>106</v>
      </c>
      <c r="L11" t="s">
        <v>27</v>
      </c>
      <c r="M11" t="s">
        <v>28</v>
      </c>
      <c r="N11" t="s">
        <v>29</v>
      </c>
      <c r="O11" t="s">
        <v>30</v>
      </c>
      <c r="P11" t="s">
        <v>31</v>
      </c>
      <c r="Q11" t="s">
        <v>107</v>
      </c>
      <c r="R11" t="s">
        <v>108</v>
      </c>
    </row>
    <row r="12" spans="1:18" x14ac:dyDescent="0.25">
      <c r="A12" t="s">
        <v>109</v>
      </c>
      <c r="B12" t="s">
        <v>110</v>
      </c>
      <c r="C12" t="s">
        <v>21835</v>
      </c>
      <c r="D12" t="s">
        <v>21836</v>
      </c>
      <c r="E12" t="s">
        <v>21837</v>
      </c>
      <c r="F12" t="s">
        <v>21838</v>
      </c>
      <c r="G12" s="1">
        <v>339</v>
      </c>
      <c r="H12" s="2">
        <v>0.55000000000000004</v>
      </c>
      <c r="I12">
        <v>4.3</v>
      </c>
      <c r="J12" s="1">
        <v>13391</v>
      </c>
      <c r="K12" t="s">
        <v>111</v>
      </c>
      <c r="L12" t="s">
        <v>112</v>
      </c>
      <c r="M12" t="s">
        <v>113</v>
      </c>
      <c r="N12" t="s">
        <v>114</v>
      </c>
      <c r="O12" t="s">
        <v>115</v>
      </c>
      <c r="P12" t="s">
        <v>116</v>
      </c>
      <c r="Q12" t="s">
        <v>117</v>
      </c>
      <c r="R12" t="s">
        <v>118</v>
      </c>
    </row>
    <row r="13" spans="1:18" x14ac:dyDescent="0.25">
      <c r="A13" t="s">
        <v>119</v>
      </c>
      <c r="B13" t="s">
        <v>120</v>
      </c>
      <c r="C13" t="s">
        <v>21835</v>
      </c>
      <c r="D13" t="s">
        <v>21836</v>
      </c>
      <c r="E13" t="s">
        <v>21837</v>
      </c>
      <c r="F13" t="s">
        <v>21838</v>
      </c>
      <c r="G13" s="1">
        <v>799</v>
      </c>
      <c r="H13" s="2">
        <v>0.63</v>
      </c>
      <c r="I13">
        <v>4.2</v>
      </c>
      <c r="J13" s="1">
        <v>94363</v>
      </c>
      <c r="K13" t="s">
        <v>121</v>
      </c>
      <c r="L13" t="s">
        <v>47</v>
      </c>
      <c r="M13" t="s">
        <v>48</v>
      </c>
      <c r="N13" t="s">
        <v>49</v>
      </c>
      <c r="O13" t="s">
        <v>50</v>
      </c>
      <c r="P13" t="s">
        <v>51</v>
      </c>
      <c r="Q13" t="s">
        <v>122</v>
      </c>
      <c r="R13" t="s">
        <v>123</v>
      </c>
    </row>
    <row r="14" spans="1:18" x14ac:dyDescent="0.25">
      <c r="A14" t="s">
        <v>124</v>
      </c>
      <c r="B14" t="s">
        <v>125</v>
      </c>
      <c r="C14" t="s">
        <v>21843</v>
      </c>
      <c r="D14" t="s">
        <v>21844</v>
      </c>
      <c r="E14" t="s">
        <v>21845</v>
      </c>
      <c r="F14" t="s">
        <v>21838</v>
      </c>
      <c r="G14" s="1">
        <v>700</v>
      </c>
      <c r="H14" s="2">
        <v>0.69</v>
      </c>
      <c r="I14">
        <v>4.4000000000000004</v>
      </c>
      <c r="J14" s="1">
        <v>426973</v>
      </c>
      <c r="K14" t="s">
        <v>126</v>
      </c>
      <c r="L14" t="s">
        <v>127</v>
      </c>
      <c r="M14" t="s">
        <v>128</v>
      </c>
      <c r="N14" t="s">
        <v>129</v>
      </c>
      <c r="O14" t="s">
        <v>130</v>
      </c>
      <c r="P14" t="s">
        <v>131</v>
      </c>
      <c r="Q14" t="s">
        <v>132</v>
      </c>
      <c r="R14" t="s">
        <v>133</v>
      </c>
    </row>
    <row r="15" spans="1:18" x14ac:dyDescent="0.25">
      <c r="A15" t="s">
        <v>134</v>
      </c>
      <c r="B15" t="s">
        <v>135</v>
      </c>
      <c r="C15" t="s">
        <v>21835</v>
      </c>
      <c r="D15" t="s">
        <v>21836</v>
      </c>
      <c r="E15" t="s">
        <v>21837</v>
      </c>
      <c r="F15" t="s">
        <v>21838</v>
      </c>
      <c r="G15" s="1">
        <v>899</v>
      </c>
      <c r="H15" s="2">
        <v>0.61</v>
      </c>
      <c r="I15">
        <v>4.2</v>
      </c>
      <c r="J15" s="1">
        <v>2262</v>
      </c>
      <c r="K15" t="s">
        <v>136</v>
      </c>
      <c r="L15" t="s">
        <v>137</v>
      </c>
      <c r="M15" t="s">
        <v>138</v>
      </c>
      <c r="N15" t="s">
        <v>139</v>
      </c>
      <c r="O15" t="s">
        <v>140</v>
      </c>
      <c r="P15" t="s">
        <v>141</v>
      </c>
      <c r="Q15" t="s">
        <v>142</v>
      </c>
      <c r="R15" t="s">
        <v>143</v>
      </c>
    </row>
    <row r="16" spans="1:18" x14ac:dyDescent="0.25">
      <c r="A16" t="s">
        <v>144</v>
      </c>
      <c r="B16" t="s">
        <v>145</v>
      </c>
      <c r="C16" t="s">
        <v>21835</v>
      </c>
      <c r="D16" t="s">
        <v>21836</v>
      </c>
      <c r="E16" t="s">
        <v>21837</v>
      </c>
      <c r="F16" t="s">
        <v>21838</v>
      </c>
      <c r="G16" s="1">
        <v>399</v>
      </c>
      <c r="H16" s="2">
        <v>0.6</v>
      </c>
      <c r="I16">
        <v>4.0999999999999996</v>
      </c>
      <c r="J16" s="1">
        <v>4768</v>
      </c>
      <c r="K16" t="s">
        <v>56</v>
      </c>
      <c r="L16" t="s">
        <v>146</v>
      </c>
      <c r="M16" t="s">
        <v>147</v>
      </c>
      <c r="N16" t="s">
        <v>148</v>
      </c>
      <c r="O16" t="s">
        <v>149</v>
      </c>
      <c r="P16" t="s">
        <v>150</v>
      </c>
      <c r="Q16" t="s">
        <v>151</v>
      </c>
      <c r="R16" t="s">
        <v>152</v>
      </c>
    </row>
    <row r="17" spans="1:18" x14ac:dyDescent="0.25">
      <c r="A17" t="s">
        <v>153</v>
      </c>
      <c r="B17" t="s">
        <v>154</v>
      </c>
      <c r="C17" t="s">
        <v>21835</v>
      </c>
      <c r="D17" t="s">
        <v>21836</v>
      </c>
      <c r="E17" t="s">
        <v>21837</v>
      </c>
      <c r="F17" t="s">
        <v>21838</v>
      </c>
      <c r="G17" s="1">
        <v>399</v>
      </c>
      <c r="H17" s="2">
        <v>0.13</v>
      </c>
      <c r="I17">
        <v>4.4000000000000004</v>
      </c>
      <c r="J17" s="1">
        <v>18757</v>
      </c>
      <c r="K17" t="s">
        <v>155</v>
      </c>
      <c r="L17" t="s">
        <v>156</v>
      </c>
      <c r="M17" t="s">
        <v>157</v>
      </c>
      <c r="N17" t="s">
        <v>158</v>
      </c>
      <c r="O17" t="s">
        <v>159</v>
      </c>
      <c r="P17" t="s">
        <v>160</v>
      </c>
      <c r="Q17" t="s">
        <v>161</v>
      </c>
      <c r="R17" t="s">
        <v>162</v>
      </c>
    </row>
    <row r="18" spans="1:18" x14ac:dyDescent="0.25">
      <c r="A18" t="s">
        <v>163</v>
      </c>
      <c r="B18" t="s">
        <v>164</v>
      </c>
      <c r="C18" t="s">
        <v>21843</v>
      </c>
      <c r="D18" t="s">
        <v>21844</v>
      </c>
      <c r="E18" t="s">
        <v>21847</v>
      </c>
      <c r="F18" t="s">
        <v>21848</v>
      </c>
      <c r="G18" s="1">
        <v>24999</v>
      </c>
      <c r="H18" s="2">
        <v>0.44</v>
      </c>
      <c r="I18">
        <v>4.2</v>
      </c>
      <c r="J18" s="1">
        <v>32840</v>
      </c>
      <c r="K18" t="s">
        <v>165</v>
      </c>
      <c r="L18" t="s">
        <v>166</v>
      </c>
      <c r="M18" t="s">
        <v>167</v>
      </c>
      <c r="N18" t="s">
        <v>168</v>
      </c>
      <c r="O18" t="s">
        <v>169</v>
      </c>
      <c r="P18" t="s">
        <v>170</v>
      </c>
      <c r="Q18" t="s">
        <v>171</v>
      </c>
      <c r="R18" t="s">
        <v>172</v>
      </c>
    </row>
    <row r="19" spans="1:18" x14ac:dyDescent="0.25">
      <c r="A19" t="s">
        <v>173</v>
      </c>
      <c r="B19" t="s">
        <v>174</v>
      </c>
      <c r="C19" t="s">
        <v>21835</v>
      </c>
      <c r="D19" t="s">
        <v>21836</v>
      </c>
      <c r="E19" t="s">
        <v>21837</v>
      </c>
      <c r="F19" t="s">
        <v>21838</v>
      </c>
      <c r="G19" s="1">
        <v>399</v>
      </c>
      <c r="H19" s="2">
        <v>0.38</v>
      </c>
      <c r="I19">
        <v>4</v>
      </c>
      <c r="J19" s="1">
        <v>43994</v>
      </c>
      <c r="K19" t="s">
        <v>175</v>
      </c>
      <c r="L19" t="s">
        <v>27</v>
      </c>
      <c r="M19" t="s">
        <v>28</v>
      </c>
      <c r="N19" t="s">
        <v>29</v>
      </c>
      <c r="O19" t="s">
        <v>30</v>
      </c>
      <c r="P19" t="s">
        <v>31</v>
      </c>
      <c r="Q19" t="s">
        <v>176</v>
      </c>
      <c r="R19" t="s">
        <v>177</v>
      </c>
    </row>
    <row r="20" spans="1:18" x14ac:dyDescent="0.25">
      <c r="A20" t="s">
        <v>178</v>
      </c>
      <c r="B20" t="s">
        <v>179</v>
      </c>
      <c r="C20" t="s">
        <v>21835</v>
      </c>
      <c r="D20" t="s">
        <v>21836</v>
      </c>
      <c r="E20" t="s">
        <v>21837</v>
      </c>
      <c r="F20" t="s">
        <v>21838</v>
      </c>
      <c r="G20" s="1">
        <v>499</v>
      </c>
      <c r="H20" s="2">
        <v>0.6</v>
      </c>
      <c r="I20">
        <v>4.0999999999999996</v>
      </c>
      <c r="J20" s="1">
        <v>13045</v>
      </c>
      <c r="K20" t="s">
        <v>180</v>
      </c>
      <c r="L20" t="s">
        <v>181</v>
      </c>
      <c r="M20" t="s">
        <v>182</v>
      </c>
      <c r="N20" t="s">
        <v>183</v>
      </c>
      <c r="O20" t="s">
        <v>184</v>
      </c>
      <c r="P20" t="s">
        <v>185</v>
      </c>
      <c r="Q20" t="s">
        <v>186</v>
      </c>
      <c r="R20" t="s">
        <v>187</v>
      </c>
    </row>
    <row r="21" spans="1:18" x14ac:dyDescent="0.25">
      <c r="A21" t="s">
        <v>188</v>
      </c>
      <c r="B21" t="s">
        <v>189</v>
      </c>
      <c r="C21" t="s">
        <v>21843</v>
      </c>
      <c r="D21" t="s">
        <v>21844</v>
      </c>
      <c r="E21" t="s">
        <v>21847</v>
      </c>
      <c r="F21" t="s">
        <v>21848</v>
      </c>
      <c r="G21" s="1">
        <v>21990</v>
      </c>
      <c r="H21" s="2">
        <v>0.39</v>
      </c>
      <c r="I21">
        <v>4.3</v>
      </c>
      <c r="J21" s="1">
        <v>11976</v>
      </c>
      <c r="K21" t="s">
        <v>190</v>
      </c>
      <c r="L21" t="s">
        <v>191</v>
      </c>
      <c r="M21" t="s">
        <v>192</v>
      </c>
      <c r="N21" t="s">
        <v>193</v>
      </c>
      <c r="O21" t="s">
        <v>194</v>
      </c>
      <c r="P21" t="s">
        <v>195</v>
      </c>
      <c r="Q21" t="s">
        <v>196</v>
      </c>
      <c r="R21" t="s">
        <v>197</v>
      </c>
    </row>
    <row r="22" spans="1:18" x14ac:dyDescent="0.25">
      <c r="A22" t="s">
        <v>198</v>
      </c>
      <c r="B22" t="s">
        <v>199</v>
      </c>
      <c r="C22" t="s">
        <v>21835</v>
      </c>
      <c r="D22" t="s">
        <v>21836</v>
      </c>
      <c r="E22" t="s">
        <v>21837</v>
      </c>
      <c r="F22" t="s">
        <v>21838</v>
      </c>
      <c r="G22" s="1">
        <v>1799</v>
      </c>
      <c r="H22" s="2">
        <v>0.46</v>
      </c>
      <c r="I22">
        <v>4.5</v>
      </c>
      <c r="J22" s="1">
        <v>815</v>
      </c>
      <c r="K22" t="s">
        <v>200</v>
      </c>
      <c r="L22" t="s">
        <v>201</v>
      </c>
      <c r="M22" t="s">
        <v>202</v>
      </c>
      <c r="N22" t="s">
        <v>203</v>
      </c>
      <c r="O22" t="s">
        <v>204</v>
      </c>
      <c r="P22" t="s">
        <v>205</v>
      </c>
      <c r="Q22" t="s">
        <v>206</v>
      </c>
      <c r="R22" t="s">
        <v>207</v>
      </c>
    </row>
    <row r="23" spans="1:18" x14ac:dyDescent="0.25">
      <c r="A23" t="s">
        <v>208</v>
      </c>
      <c r="B23" t="s">
        <v>209</v>
      </c>
      <c r="C23" t="s">
        <v>21843</v>
      </c>
      <c r="D23" t="s">
        <v>21844</v>
      </c>
      <c r="E23" t="s">
        <v>21845</v>
      </c>
      <c r="F23" t="s">
        <v>21838</v>
      </c>
      <c r="G23" s="1">
        <v>499</v>
      </c>
      <c r="H23" s="2">
        <v>0.44</v>
      </c>
      <c r="I23">
        <v>3.7</v>
      </c>
      <c r="J23" s="1">
        <v>10962</v>
      </c>
      <c r="K23" t="s">
        <v>210</v>
      </c>
      <c r="L23" t="s">
        <v>211</v>
      </c>
      <c r="M23" t="s">
        <v>212</v>
      </c>
      <c r="N23" t="s">
        <v>213</v>
      </c>
      <c r="O23" t="s">
        <v>214</v>
      </c>
      <c r="P23" t="s">
        <v>215</v>
      </c>
      <c r="Q23" t="s">
        <v>216</v>
      </c>
      <c r="R23" t="s">
        <v>217</v>
      </c>
    </row>
    <row r="24" spans="1:18" x14ac:dyDescent="0.25">
      <c r="A24" t="s">
        <v>218</v>
      </c>
      <c r="B24" t="s">
        <v>219</v>
      </c>
      <c r="C24" t="s">
        <v>21843</v>
      </c>
      <c r="D24" t="s">
        <v>21844</v>
      </c>
      <c r="E24" t="s">
        <v>21847</v>
      </c>
      <c r="F24" t="s">
        <v>21848</v>
      </c>
      <c r="G24" s="1">
        <v>22900</v>
      </c>
      <c r="H24" s="2">
        <v>0.41</v>
      </c>
      <c r="I24">
        <v>4.3</v>
      </c>
      <c r="J24" s="1">
        <v>16299</v>
      </c>
      <c r="K24" t="s">
        <v>220</v>
      </c>
      <c r="L24" t="s">
        <v>221</v>
      </c>
      <c r="M24" t="s">
        <v>222</v>
      </c>
      <c r="N24" t="s">
        <v>223</v>
      </c>
      <c r="O24" t="s">
        <v>224</v>
      </c>
      <c r="P24" t="s">
        <v>225</v>
      </c>
      <c r="Q24" t="s">
        <v>226</v>
      </c>
      <c r="R24" t="s">
        <v>227</v>
      </c>
    </row>
    <row r="25" spans="1:18" x14ac:dyDescent="0.25">
      <c r="A25" t="s">
        <v>228</v>
      </c>
      <c r="B25" t="s">
        <v>229</v>
      </c>
      <c r="C25" t="s">
        <v>21835</v>
      </c>
      <c r="D25" t="s">
        <v>21836</v>
      </c>
      <c r="E25" t="s">
        <v>21837</v>
      </c>
      <c r="F25" t="s">
        <v>21838</v>
      </c>
      <c r="G25" s="1">
        <v>199</v>
      </c>
      <c r="H25" s="2">
        <v>0.7</v>
      </c>
      <c r="I25">
        <v>4</v>
      </c>
      <c r="J25" s="1">
        <v>9378</v>
      </c>
      <c r="K25" t="s">
        <v>230</v>
      </c>
      <c r="L25" t="s">
        <v>231</v>
      </c>
      <c r="M25" t="s">
        <v>232</v>
      </c>
      <c r="N25" t="s">
        <v>233</v>
      </c>
      <c r="O25" t="s">
        <v>234</v>
      </c>
      <c r="P25" t="s">
        <v>235</v>
      </c>
      <c r="Q25" t="s">
        <v>236</v>
      </c>
      <c r="R25" t="s">
        <v>237</v>
      </c>
    </row>
    <row r="26" spans="1:18" x14ac:dyDescent="0.25">
      <c r="A26" t="s">
        <v>238</v>
      </c>
      <c r="B26" t="s">
        <v>239</v>
      </c>
      <c r="C26" t="s">
        <v>21843</v>
      </c>
      <c r="D26" t="s">
        <v>21844</v>
      </c>
      <c r="E26" t="s">
        <v>21847</v>
      </c>
      <c r="F26" t="s">
        <v>21848</v>
      </c>
      <c r="G26" s="1">
        <v>19990</v>
      </c>
      <c r="H26" s="2">
        <v>0.42</v>
      </c>
      <c r="I26">
        <v>4.3</v>
      </c>
      <c r="J26" s="1">
        <v>4703</v>
      </c>
      <c r="K26" t="s">
        <v>240</v>
      </c>
      <c r="L26" t="s">
        <v>241</v>
      </c>
      <c r="M26" t="s">
        <v>242</v>
      </c>
      <c r="N26" t="s">
        <v>243</v>
      </c>
      <c r="O26" t="s">
        <v>244</v>
      </c>
      <c r="P26" t="s">
        <v>245</v>
      </c>
      <c r="Q26" t="s">
        <v>246</v>
      </c>
      <c r="R26" t="s">
        <v>247</v>
      </c>
    </row>
    <row r="27" spans="1:18" x14ac:dyDescent="0.25">
      <c r="A27" t="s">
        <v>248</v>
      </c>
      <c r="B27" t="s">
        <v>249</v>
      </c>
      <c r="C27" t="s">
        <v>21843</v>
      </c>
      <c r="D27" t="s">
        <v>21844</v>
      </c>
      <c r="E27" t="s">
        <v>21845</v>
      </c>
      <c r="F27" t="s">
        <v>21838</v>
      </c>
      <c r="G27" s="1">
        <v>699</v>
      </c>
      <c r="H27" s="2">
        <v>0.72</v>
      </c>
      <c r="I27">
        <v>4.2</v>
      </c>
      <c r="J27" s="1">
        <v>12153</v>
      </c>
      <c r="K27" t="s">
        <v>250</v>
      </c>
      <c r="L27" t="s">
        <v>251</v>
      </c>
      <c r="M27" t="s">
        <v>252</v>
      </c>
      <c r="N27" t="s">
        <v>253</v>
      </c>
      <c r="O27" t="s">
        <v>254</v>
      </c>
      <c r="P27" t="s">
        <v>255</v>
      </c>
      <c r="Q27" t="s">
        <v>256</v>
      </c>
      <c r="R27" t="s">
        <v>257</v>
      </c>
    </row>
    <row r="28" spans="1:18" x14ac:dyDescent="0.25">
      <c r="A28" t="s">
        <v>258</v>
      </c>
      <c r="B28" t="s">
        <v>259</v>
      </c>
      <c r="C28" t="s">
        <v>21843</v>
      </c>
      <c r="D28" t="s">
        <v>21844</v>
      </c>
      <c r="E28" t="s">
        <v>21847</v>
      </c>
      <c r="F28" t="s">
        <v>21848</v>
      </c>
      <c r="G28" s="1">
        <v>19999</v>
      </c>
      <c r="H28" s="2">
        <v>0.25</v>
      </c>
      <c r="I28">
        <v>4.2</v>
      </c>
      <c r="J28" s="1">
        <v>34899</v>
      </c>
      <c r="K28" t="s">
        <v>260</v>
      </c>
      <c r="L28" t="s">
        <v>261</v>
      </c>
      <c r="M28" t="s">
        <v>262</v>
      </c>
      <c r="N28" t="s">
        <v>263</v>
      </c>
      <c r="O28" t="s">
        <v>264</v>
      </c>
      <c r="P28" t="s">
        <v>265</v>
      </c>
      <c r="Q28" t="s">
        <v>266</v>
      </c>
      <c r="R28" t="s">
        <v>267</v>
      </c>
    </row>
    <row r="29" spans="1:18" x14ac:dyDescent="0.25">
      <c r="A29" t="s">
        <v>268</v>
      </c>
      <c r="B29" t="s">
        <v>269</v>
      </c>
      <c r="C29" t="s">
        <v>21835</v>
      </c>
      <c r="D29" t="s">
        <v>21836</v>
      </c>
      <c r="E29" t="s">
        <v>21837</v>
      </c>
      <c r="F29" t="s">
        <v>21838</v>
      </c>
      <c r="G29" s="1">
        <v>399</v>
      </c>
      <c r="H29" s="2">
        <v>0.25</v>
      </c>
      <c r="I29">
        <v>4</v>
      </c>
      <c r="J29" s="1">
        <v>2766</v>
      </c>
      <c r="K29" t="s">
        <v>270</v>
      </c>
      <c r="L29" t="s">
        <v>271</v>
      </c>
      <c r="M29" t="s">
        <v>272</v>
      </c>
      <c r="N29" t="s">
        <v>273</v>
      </c>
      <c r="O29" t="s">
        <v>274</v>
      </c>
      <c r="P29" t="s">
        <v>275</v>
      </c>
      <c r="Q29" t="s">
        <v>276</v>
      </c>
      <c r="R29" t="s">
        <v>277</v>
      </c>
    </row>
    <row r="30" spans="1:18" x14ac:dyDescent="0.25">
      <c r="A30" t="s">
        <v>278</v>
      </c>
      <c r="B30" t="s">
        <v>279</v>
      </c>
      <c r="C30" t="s">
        <v>21835</v>
      </c>
      <c r="D30" t="s">
        <v>21836</v>
      </c>
      <c r="E30" t="s">
        <v>21837</v>
      </c>
      <c r="F30" t="s">
        <v>21838</v>
      </c>
      <c r="G30" s="1">
        <v>1999</v>
      </c>
      <c r="H30" s="2">
        <v>0.51</v>
      </c>
      <c r="I30">
        <v>4.4000000000000004</v>
      </c>
      <c r="J30" s="1">
        <v>184</v>
      </c>
      <c r="K30" t="s">
        <v>280</v>
      </c>
      <c r="L30" t="s">
        <v>281</v>
      </c>
      <c r="M30" t="s">
        <v>282</v>
      </c>
      <c r="N30" t="s">
        <v>283</v>
      </c>
      <c r="O30" t="s">
        <v>284</v>
      </c>
      <c r="P30" t="s">
        <v>285</v>
      </c>
      <c r="Q30" t="s">
        <v>286</v>
      </c>
      <c r="R30" t="s">
        <v>287</v>
      </c>
    </row>
    <row r="31" spans="1:18" x14ac:dyDescent="0.25">
      <c r="A31" t="s">
        <v>288</v>
      </c>
      <c r="B31" t="s">
        <v>289</v>
      </c>
      <c r="C31" t="s">
        <v>21835</v>
      </c>
      <c r="D31" t="s">
        <v>21836</v>
      </c>
      <c r="E31" t="s">
        <v>21837</v>
      </c>
      <c r="F31" t="s">
        <v>21838</v>
      </c>
      <c r="G31" s="1">
        <v>999</v>
      </c>
      <c r="H31" s="2">
        <v>0.7</v>
      </c>
      <c r="I31">
        <v>4.3</v>
      </c>
      <c r="J31" s="1">
        <v>20850</v>
      </c>
      <c r="K31" t="s">
        <v>290</v>
      </c>
      <c r="L31" t="s">
        <v>291</v>
      </c>
      <c r="M31" t="s">
        <v>292</v>
      </c>
      <c r="N31" t="s">
        <v>293</v>
      </c>
      <c r="O31" t="s">
        <v>294</v>
      </c>
      <c r="P31" t="s">
        <v>295</v>
      </c>
      <c r="Q31" t="s">
        <v>296</v>
      </c>
      <c r="R31" t="s">
        <v>297</v>
      </c>
    </row>
    <row r="32" spans="1:18" x14ac:dyDescent="0.25">
      <c r="A32" t="s">
        <v>298</v>
      </c>
      <c r="B32" t="s">
        <v>299</v>
      </c>
      <c r="C32" t="s">
        <v>21835</v>
      </c>
      <c r="D32" t="s">
        <v>21836</v>
      </c>
      <c r="E32" t="s">
        <v>21837</v>
      </c>
      <c r="F32" t="s">
        <v>21838</v>
      </c>
      <c r="G32" s="1">
        <v>750</v>
      </c>
      <c r="H32" s="2">
        <v>0.73</v>
      </c>
      <c r="I32">
        <v>4.5</v>
      </c>
      <c r="J32" s="1">
        <v>74976</v>
      </c>
      <c r="K32" t="s">
        <v>300</v>
      </c>
      <c r="L32" t="s">
        <v>301</v>
      </c>
      <c r="M32" t="s">
        <v>302</v>
      </c>
      <c r="N32" t="s">
        <v>303</v>
      </c>
      <c r="O32" t="s">
        <v>304</v>
      </c>
      <c r="P32" t="s">
        <v>305</v>
      </c>
      <c r="Q32" t="s">
        <v>306</v>
      </c>
      <c r="R32" t="s">
        <v>307</v>
      </c>
    </row>
    <row r="33" spans="1:18" x14ac:dyDescent="0.25">
      <c r="A33" t="s">
        <v>308</v>
      </c>
      <c r="B33" t="s">
        <v>309</v>
      </c>
      <c r="C33" t="s">
        <v>21835</v>
      </c>
      <c r="D33" t="s">
        <v>21836</v>
      </c>
      <c r="E33" t="s">
        <v>21837</v>
      </c>
      <c r="F33" t="s">
        <v>21838</v>
      </c>
      <c r="G33" s="1">
        <v>499</v>
      </c>
      <c r="H33" s="2">
        <v>0.64</v>
      </c>
      <c r="I33">
        <v>4</v>
      </c>
      <c r="J33" s="1">
        <v>1934</v>
      </c>
      <c r="K33" t="s">
        <v>310</v>
      </c>
      <c r="L33" t="s">
        <v>311</v>
      </c>
      <c r="M33" t="s">
        <v>312</v>
      </c>
      <c r="N33" t="s">
        <v>313</v>
      </c>
      <c r="O33" t="s">
        <v>314</v>
      </c>
      <c r="P33" t="s">
        <v>315</v>
      </c>
      <c r="Q33" t="s">
        <v>316</v>
      </c>
      <c r="R33" t="s">
        <v>317</v>
      </c>
    </row>
    <row r="34" spans="1:18" x14ac:dyDescent="0.25">
      <c r="A34" t="s">
        <v>318</v>
      </c>
      <c r="B34" t="s">
        <v>319</v>
      </c>
      <c r="C34" t="s">
        <v>21835</v>
      </c>
      <c r="D34" t="s">
        <v>21836</v>
      </c>
      <c r="E34" t="s">
        <v>21837</v>
      </c>
      <c r="F34" t="s">
        <v>21838</v>
      </c>
      <c r="G34" s="1">
        <v>1099</v>
      </c>
      <c r="H34" s="2">
        <v>0.65</v>
      </c>
      <c r="I34">
        <v>4.3</v>
      </c>
      <c r="J34" s="1">
        <v>974</v>
      </c>
      <c r="K34" t="s">
        <v>320</v>
      </c>
      <c r="L34" t="s">
        <v>321</v>
      </c>
      <c r="M34" t="s">
        <v>322</v>
      </c>
      <c r="N34" t="s">
        <v>323</v>
      </c>
      <c r="O34" t="s">
        <v>324</v>
      </c>
      <c r="P34" t="s">
        <v>325</v>
      </c>
      <c r="Q34" t="s">
        <v>326</v>
      </c>
      <c r="R34" t="s">
        <v>327</v>
      </c>
    </row>
    <row r="35" spans="1:18" x14ac:dyDescent="0.25">
      <c r="A35" t="s">
        <v>328</v>
      </c>
      <c r="B35" t="s">
        <v>329</v>
      </c>
      <c r="C35" t="s">
        <v>21835</v>
      </c>
      <c r="D35" t="s">
        <v>21836</v>
      </c>
      <c r="E35" t="s">
        <v>21837</v>
      </c>
      <c r="F35" t="s">
        <v>21838</v>
      </c>
      <c r="G35" s="1">
        <v>599</v>
      </c>
      <c r="H35" s="2">
        <v>0</v>
      </c>
      <c r="I35">
        <v>4.3</v>
      </c>
      <c r="J35" s="1">
        <v>355</v>
      </c>
      <c r="K35" t="s">
        <v>330</v>
      </c>
      <c r="L35" t="s">
        <v>331</v>
      </c>
      <c r="M35" t="s">
        <v>332</v>
      </c>
      <c r="N35" t="s">
        <v>333</v>
      </c>
      <c r="O35" t="s">
        <v>334</v>
      </c>
      <c r="P35" t="s">
        <v>335</v>
      </c>
      <c r="Q35" t="s">
        <v>336</v>
      </c>
      <c r="R35" t="s">
        <v>337</v>
      </c>
    </row>
    <row r="36" spans="1:18" x14ac:dyDescent="0.25">
      <c r="A36" t="s">
        <v>338</v>
      </c>
      <c r="B36" t="s">
        <v>339</v>
      </c>
      <c r="C36" t="s">
        <v>21835</v>
      </c>
      <c r="D36" t="s">
        <v>21836</v>
      </c>
      <c r="E36" t="s">
        <v>21837</v>
      </c>
      <c r="F36" t="s">
        <v>21838</v>
      </c>
      <c r="G36" s="1">
        <v>999</v>
      </c>
      <c r="H36" s="2">
        <v>0.8</v>
      </c>
      <c r="I36">
        <v>3.9</v>
      </c>
      <c r="J36" s="1">
        <v>1075</v>
      </c>
      <c r="K36" t="s">
        <v>340</v>
      </c>
      <c r="L36" t="s">
        <v>341</v>
      </c>
      <c r="M36" t="s">
        <v>342</v>
      </c>
      <c r="N36" t="s">
        <v>343</v>
      </c>
      <c r="O36" t="s">
        <v>344</v>
      </c>
      <c r="P36" t="s">
        <v>345</v>
      </c>
      <c r="Q36" t="s">
        <v>346</v>
      </c>
      <c r="R36" t="s">
        <v>347</v>
      </c>
    </row>
    <row r="37" spans="1:18" x14ac:dyDescent="0.25">
      <c r="A37" t="s">
        <v>348</v>
      </c>
      <c r="B37" t="s">
        <v>349</v>
      </c>
      <c r="C37" t="s">
        <v>21835</v>
      </c>
      <c r="D37" t="s">
        <v>21836</v>
      </c>
      <c r="E37" t="s">
        <v>21837</v>
      </c>
      <c r="F37" t="s">
        <v>21838</v>
      </c>
      <c r="G37" s="1">
        <v>666.66</v>
      </c>
      <c r="H37" s="2">
        <v>0.85</v>
      </c>
      <c r="I37">
        <v>3.9</v>
      </c>
      <c r="J37" s="1">
        <v>24871</v>
      </c>
      <c r="K37" t="s">
        <v>350</v>
      </c>
      <c r="L37" t="s">
        <v>67</v>
      </c>
      <c r="M37" t="s">
        <v>68</v>
      </c>
      <c r="N37" t="s">
        <v>69</v>
      </c>
      <c r="O37" t="s">
        <v>70</v>
      </c>
      <c r="P37" t="s">
        <v>351</v>
      </c>
      <c r="Q37" t="s">
        <v>352</v>
      </c>
      <c r="R37" t="s">
        <v>353</v>
      </c>
    </row>
    <row r="38" spans="1:18" x14ac:dyDescent="0.25">
      <c r="A38" t="s">
        <v>354</v>
      </c>
      <c r="B38" t="s">
        <v>355</v>
      </c>
      <c r="C38" t="s">
        <v>21835</v>
      </c>
      <c r="D38" t="s">
        <v>21836</v>
      </c>
      <c r="E38" t="s">
        <v>21837</v>
      </c>
      <c r="F38" t="s">
        <v>21838</v>
      </c>
      <c r="G38" s="1">
        <v>1900</v>
      </c>
      <c r="H38" s="2">
        <v>0.53</v>
      </c>
      <c r="I38">
        <v>4.4000000000000004</v>
      </c>
      <c r="J38" s="1">
        <v>13552</v>
      </c>
      <c r="K38" t="s">
        <v>356</v>
      </c>
      <c r="L38" t="s">
        <v>357</v>
      </c>
      <c r="M38" t="s">
        <v>358</v>
      </c>
      <c r="N38" t="s">
        <v>359</v>
      </c>
      <c r="O38" t="s">
        <v>360</v>
      </c>
      <c r="P38" t="s">
        <v>361</v>
      </c>
      <c r="Q38" t="s">
        <v>362</v>
      </c>
      <c r="R38" t="s">
        <v>363</v>
      </c>
    </row>
    <row r="39" spans="1:18" x14ac:dyDescent="0.25">
      <c r="A39" t="s">
        <v>364</v>
      </c>
      <c r="B39" t="s">
        <v>365</v>
      </c>
      <c r="C39" t="s">
        <v>21835</v>
      </c>
      <c r="D39" t="s">
        <v>21836</v>
      </c>
      <c r="E39" t="s">
        <v>21837</v>
      </c>
      <c r="F39" t="s">
        <v>21838</v>
      </c>
      <c r="G39" s="1">
        <v>999</v>
      </c>
      <c r="H39" s="2">
        <v>0.8</v>
      </c>
      <c r="I39">
        <v>4</v>
      </c>
      <c r="J39" s="1">
        <v>576</v>
      </c>
      <c r="K39" t="s">
        <v>366</v>
      </c>
      <c r="L39" t="s">
        <v>367</v>
      </c>
      <c r="M39" t="s">
        <v>368</v>
      </c>
      <c r="N39" t="s">
        <v>369</v>
      </c>
      <c r="O39" t="s">
        <v>370</v>
      </c>
      <c r="P39" t="s">
        <v>371</v>
      </c>
      <c r="Q39" t="s">
        <v>372</v>
      </c>
      <c r="R39" t="s">
        <v>373</v>
      </c>
    </row>
    <row r="40" spans="1:18" x14ac:dyDescent="0.25">
      <c r="A40" t="s">
        <v>374</v>
      </c>
      <c r="B40" t="s">
        <v>375</v>
      </c>
      <c r="C40" t="s">
        <v>21843</v>
      </c>
      <c r="D40" t="s">
        <v>21844</v>
      </c>
      <c r="E40" t="s">
        <v>21847</v>
      </c>
      <c r="F40" t="s">
        <v>21848</v>
      </c>
      <c r="G40" s="1">
        <v>45999</v>
      </c>
      <c r="H40" s="2">
        <v>0.28000000000000003</v>
      </c>
      <c r="I40">
        <v>4.2</v>
      </c>
      <c r="J40" s="1">
        <v>7298</v>
      </c>
      <c r="K40" t="s">
        <v>376</v>
      </c>
      <c r="L40" t="s">
        <v>377</v>
      </c>
      <c r="M40" t="s">
        <v>378</v>
      </c>
      <c r="N40" t="s">
        <v>379</v>
      </c>
      <c r="O40" t="s">
        <v>380</v>
      </c>
      <c r="P40" t="s">
        <v>381</v>
      </c>
      <c r="Q40" t="s">
        <v>382</v>
      </c>
      <c r="R40" t="s">
        <v>383</v>
      </c>
    </row>
    <row r="41" spans="1:18" x14ac:dyDescent="0.25">
      <c r="A41" t="s">
        <v>384</v>
      </c>
      <c r="B41" t="s">
        <v>385</v>
      </c>
      <c r="C41" t="s">
        <v>21835</v>
      </c>
      <c r="D41" t="s">
        <v>21836</v>
      </c>
      <c r="E41" t="s">
        <v>21837</v>
      </c>
      <c r="F41" t="s">
        <v>21838</v>
      </c>
      <c r="G41" s="1">
        <v>1999</v>
      </c>
      <c r="H41" s="2">
        <v>0.51</v>
      </c>
      <c r="I41">
        <v>4.2</v>
      </c>
      <c r="J41" s="1">
        <v>462</v>
      </c>
      <c r="K41" t="s">
        <v>386</v>
      </c>
      <c r="L41" t="s">
        <v>387</v>
      </c>
      <c r="M41" t="s">
        <v>388</v>
      </c>
      <c r="N41" t="s">
        <v>389</v>
      </c>
      <c r="O41" t="s">
        <v>390</v>
      </c>
      <c r="P41" t="s">
        <v>391</v>
      </c>
      <c r="Q41" t="s">
        <v>392</v>
      </c>
      <c r="R41" t="s">
        <v>393</v>
      </c>
    </row>
    <row r="42" spans="1:18" x14ac:dyDescent="0.25">
      <c r="A42" t="s">
        <v>394</v>
      </c>
      <c r="B42" t="s">
        <v>395</v>
      </c>
      <c r="C42" t="s">
        <v>21835</v>
      </c>
      <c r="D42" t="s">
        <v>21836</v>
      </c>
      <c r="E42" t="s">
        <v>21837</v>
      </c>
      <c r="F42" t="s">
        <v>21838</v>
      </c>
      <c r="G42" s="1">
        <v>695</v>
      </c>
      <c r="H42" s="2">
        <v>0.7</v>
      </c>
      <c r="I42">
        <v>4.5</v>
      </c>
      <c r="J42" s="1">
        <v>107687</v>
      </c>
      <c r="K42" t="s">
        <v>396</v>
      </c>
      <c r="L42" t="s">
        <v>397</v>
      </c>
      <c r="M42" t="s">
        <v>398</v>
      </c>
      <c r="N42" t="s">
        <v>399</v>
      </c>
      <c r="O42" t="s">
        <v>400</v>
      </c>
      <c r="P42" t="s">
        <v>401</v>
      </c>
      <c r="Q42" t="s">
        <v>402</v>
      </c>
      <c r="R42" t="s">
        <v>403</v>
      </c>
    </row>
    <row r="43" spans="1:18" x14ac:dyDescent="0.25">
      <c r="A43" t="s">
        <v>404</v>
      </c>
      <c r="B43" t="s">
        <v>405</v>
      </c>
      <c r="C43" t="s">
        <v>21843</v>
      </c>
      <c r="D43" t="s">
        <v>21844</v>
      </c>
      <c r="E43" t="s">
        <v>21847</v>
      </c>
      <c r="F43" t="s">
        <v>21848</v>
      </c>
      <c r="G43" s="1">
        <v>34999</v>
      </c>
      <c r="H43" s="2">
        <v>0.43</v>
      </c>
      <c r="I43">
        <v>4.3</v>
      </c>
      <c r="J43" s="1">
        <v>27151</v>
      </c>
      <c r="K43" t="s">
        <v>406</v>
      </c>
      <c r="L43" t="s">
        <v>407</v>
      </c>
      <c r="M43" t="s">
        <v>408</v>
      </c>
      <c r="N43" t="s">
        <v>409</v>
      </c>
      <c r="O43" t="s">
        <v>410</v>
      </c>
      <c r="P43" t="s">
        <v>411</v>
      </c>
      <c r="Q43" t="s">
        <v>412</v>
      </c>
      <c r="R43" t="s">
        <v>413</v>
      </c>
    </row>
    <row r="44" spans="1:18" x14ac:dyDescent="0.25">
      <c r="A44" t="s">
        <v>414</v>
      </c>
      <c r="B44" t="s">
        <v>415</v>
      </c>
      <c r="C44" t="s">
        <v>21835</v>
      </c>
      <c r="D44" t="s">
        <v>21836</v>
      </c>
      <c r="E44" t="s">
        <v>21837</v>
      </c>
      <c r="F44" t="s">
        <v>21838</v>
      </c>
      <c r="G44" s="1">
        <v>1099</v>
      </c>
      <c r="H44" s="2">
        <v>0.64</v>
      </c>
      <c r="I44">
        <v>4.2</v>
      </c>
      <c r="J44" s="1">
        <v>24269</v>
      </c>
      <c r="K44" t="s">
        <v>416</v>
      </c>
      <c r="L44" t="s">
        <v>17</v>
      </c>
      <c r="M44" t="s">
        <v>18</v>
      </c>
      <c r="N44" t="s">
        <v>19</v>
      </c>
      <c r="O44" t="s">
        <v>20</v>
      </c>
      <c r="P44" t="s">
        <v>21</v>
      </c>
      <c r="Q44" t="s">
        <v>417</v>
      </c>
      <c r="R44" t="s">
        <v>418</v>
      </c>
    </row>
    <row r="45" spans="1:18" x14ac:dyDescent="0.25">
      <c r="A45" t="s">
        <v>419</v>
      </c>
      <c r="B45" t="s">
        <v>420</v>
      </c>
      <c r="C45" t="s">
        <v>21835</v>
      </c>
      <c r="D45" t="s">
        <v>21840</v>
      </c>
      <c r="E45" t="s">
        <v>21841</v>
      </c>
      <c r="F45" t="s">
        <v>21842</v>
      </c>
      <c r="G45" s="1">
        <v>1599</v>
      </c>
      <c r="H45" s="2">
        <v>0.38</v>
      </c>
      <c r="I45">
        <v>4.3</v>
      </c>
      <c r="J45" s="1">
        <v>12093</v>
      </c>
      <c r="K45" t="s">
        <v>421</v>
      </c>
      <c r="L45" t="s">
        <v>422</v>
      </c>
      <c r="M45" t="s">
        <v>423</v>
      </c>
      <c r="N45" t="s">
        <v>424</v>
      </c>
      <c r="O45" t="s">
        <v>425</v>
      </c>
      <c r="P45" t="s">
        <v>426</v>
      </c>
      <c r="Q45" t="s">
        <v>427</v>
      </c>
      <c r="R45" t="s">
        <v>428</v>
      </c>
    </row>
    <row r="46" spans="1:18" x14ac:dyDescent="0.25">
      <c r="A46" t="s">
        <v>429</v>
      </c>
      <c r="B46" t="s">
        <v>430</v>
      </c>
      <c r="C46" t="s">
        <v>21835</v>
      </c>
      <c r="D46" t="s">
        <v>21836</v>
      </c>
      <c r="E46" t="s">
        <v>21837</v>
      </c>
      <c r="F46" t="s">
        <v>21838</v>
      </c>
      <c r="G46" s="1">
        <v>199</v>
      </c>
      <c r="H46" s="2">
        <v>0.7</v>
      </c>
      <c r="I46">
        <v>4</v>
      </c>
      <c r="J46" s="1">
        <v>9378</v>
      </c>
      <c r="K46" t="s">
        <v>431</v>
      </c>
      <c r="L46" t="s">
        <v>231</v>
      </c>
      <c r="M46" t="s">
        <v>232</v>
      </c>
      <c r="N46" t="s">
        <v>233</v>
      </c>
      <c r="O46" t="s">
        <v>234</v>
      </c>
      <c r="P46" t="s">
        <v>235</v>
      </c>
      <c r="Q46" t="s">
        <v>432</v>
      </c>
      <c r="R46" t="s">
        <v>433</v>
      </c>
    </row>
    <row r="47" spans="1:18" x14ac:dyDescent="0.25">
      <c r="A47" t="s">
        <v>434</v>
      </c>
      <c r="B47" t="s">
        <v>435</v>
      </c>
      <c r="C47" t="s">
        <v>21835</v>
      </c>
      <c r="D47" t="s">
        <v>21836</v>
      </c>
      <c r="E47" t="s">
        <v>21837</v>
      </c>
      <c r="F47" t="s">
        <v>21838</v>
      </c>
      <c r="G47" s="1">
        <v>999</v>
      </c>
      <c r="H47" s="2">
        <v>0.67</v>
      </c>
      <c r="I47">
        <v>3.3</v>
      </c>
      <c r="J47" s="1">
        <v>9792</v>
      </c>
      <c r="K47" t="s">
        <v>436</v>
      </c>
      <c r="L47" t="s">
        <v>437</v>
      </c>
      <c r="M47" t="s">
        <v>438</v>
      </c>
      <c r="N47" t="s">
        <v>439</v>
      </c>
      <c r="O47" t="s">
        <v>440</v>
      </c>
      <c r="P47" t="s">
        <v>441</v>
      </c>
      <c r="Q47" t="s">
        <v>442</v>
      </c>
      <c r="R47" t="s">
        <v>443</v>
      </c>
    </row>
    <row r="48" spans="1:18" x14ac:dyDescent="0.25">
      <c r="A48" t="s">
        <v>444</v>
      </c>
      <c r="B48" t="s">
        <v>445</v>
      </c>
      <c r="C48" t="s">
        <v>21835</v>
      </c>
      <c r="D48" t="s">
        <v>21840</v>
      </c>
      <c r="E48" t="s">
        <v>21841</v>
      </c>
      <c r="F48" t="s">
        <v>21842</v>
      </c>
      <c r="G48" s="1">
        <v>1208</v>
      </c>
      <c r="H48" s="2">
        <v>0.57999999999999996</v>
      </c>
      <c r="I48">
        <v>4.0999999999999996</v>
      </c>
      <c r="J48" s="1">
        <v>8131</v>
      </c>
      <c r="K48" t="s">
        <v>446</v>
      </c>
      <c r="L48" t="s">
        <v>447</v>
      </c>
      <c r="M48" t="s">
        <v>448</v>
      </c>
      <c r="N48" t="s">
        <v>449</v>
      </c>
      <c r="O48" t="s">
        <v>450</v>
      </c>
      <c r="P48" t="s">
        <v>451</v>
      </c>
      <c r="Q48" t="s">
        <v>452</v>
      </c>
      <c r="R48" t="s">
        <v>453</v>
      </c>
    </row>
    <row r="49" spans="1:18" x14ac:dyDescent="0.25">
      <c r="A49" t="s">
        <v>454</v>
      </c>
      <c r="B49" t="s">
        <v>455</v>
      </c>
      <c r="C49" t="s">
        <v>21843</v>
      </c>
      <c r="D49" t="s">
        <v>21844</v>
      </c>
      <c r="E49" t="s">
        <v>21845</v>
      </c>
      <c r="F49" t="s">
        <v>21838</v>
      </c>
      <c r="G49" s="1">
        <v>475</v>
      </c>
      <c r="H49" s="2">
        <v>0.35</v>
      </c>
      <c r="I49">
        <v>4.4000000000000004</v>
      </c>
      <c r="J49" s="1">
        <v>426973</v>
      </c>
      <c r="K49" t="s">
        <v>456</v>
      </c>
      <c r="L49" t="s">
        <v>127</v>
      </c>
      <c r="M49" t="s">
        <v>128</v>
      </c>
      <c r="N49" t="s">
        <v>129</v>
      </c>
      <c r="O49" t="s">
        <v>130</v>
      </c>
      <c r="P49" t="s">
        <v>131</v>
      </c>
      <c r="Q49" t="s">
        <v>457</v>
      </c>
      <c r="R49" t="s">
        <v>458</v>
      </c>
    </row>
    <row r="50" spans="1:18" x14ac:dyDescent="0.25">
      <c r="A50" t="s">
        <v>459</v>
      </c>
      <c r="B50" t="s">
        <v>460</v>
      </c>
      <c r="C50" t="s">
        <v>21843</v>
      </c>
      <c r="D50" t="s">
        <v>21844</v>
      </c>
      <c r="E50" t="s">
        <v>21845</v>
      </c>
      <c r="F50" t="s">
        <v>21849</v>
      </c>
      <c r="G50" s="1">
        <v>999</v>
      </c>
      <c r="H50" s="2">
        <v>0.6</v>
      </c>
      <c r="I50">
        <v>3.6</v>
      </c>
      <c r="J50" s="1">
        <v>493</v>
      </c>
      <c r="K50" t="s">
        <v>461</v>
      </c>
      <c r="L50" t="s">
        <v>462</v>
      </c>
      <c r="M50" t="s">
        <v>463</v>
      </c>
      <c r="N50" t="s">
        <v>464</v>
      </c>
      <c r="O50" t="s">
        <v>465</v>
      </c>
      <c r="P50" t="s">
        <v>466</v>
      </c>
      <c r="Q50" t="s">
        <v>467</v>
      </c>
      <c r="R50" t="s">
        <v>468</v>
      </c>
    </row>
    <row r="51" spans="1:18" x14ac:dyDescent="0.25">
      <c r="A51" t="s">
        <v>469</v>
      </c>
      <c r="B51" t="s">
        <v>470</v>
      </c>
      <c r="C51" t="s">
        <v>21835</v>
      </c>
      <c r="D51" t="s">
        <v>21836</v>
      </c>
      <c r="E51" t="s">
        <v>21837</v>
      </c>
      <c r="F51" t="s">
        <v>21838</v>
      </c>
      <c r="G51" s="1">
        <v>395</v>
      </c>
      <c r="H51" s="2">
        <v>0.5</v>
      </c>
      <c r="I51">
        <v>4.2</v>
      </c>
      <c r="J51" s="1">
        <v>92595</v>
      </c>
      <c r="K51" t="s">
        <v>471</v>
      </c>
      <c r="L51" t="s">
        <v>472</v>
      </c>
      <c r="M51" t="s">
        <v>473</v>
      </c>
      <c r="N51" t="s">
        <v>474</v>
      </c>
      <c r="O51" t="s">
        <v>475</v>
      </c>
      <c r="P51" t="s">
        <v>476</v>
      </c>
      <c r="Q51" t="s">
        <v>477</v>
      </c>
      <c r="R51" t="s">
        <v>478</v>
      </c>
    </row>
    <row r="52" spans="1:18" x14ac:dyDescent="0.25">
      <c r="A52" t="s">
        <v>479</v>
      </c>
      <c r="B52" t="s">
        <v>480</v>
      </c>
      <c r="C52" t="s">
        <v>21835</v>
      </c>
      <c r="D52" t="s">
        <v>21840</v>
      </c>
      <c r="E52" t="s">
        <v>21841</v>
      </c>
      <c r="F52" t="s">
        <v>21842</v>
      </c>
      <c r="G52" s="1">
        <v>2199</v>
      </c>
      <c r="H52" s="2">
        <v>0.45</v>
      </c>
      <c r="I52">
        <v>4.4000000000000004</v>
      </c>
      <c r="J52" s="1">
        <v>24780</v>
      </c>
      <c r="K52" t="s">
        <v>481</v>
      </c>
      <c r="L52" t="s">
        <v>482</v>
      </c>
      <c r="M52" t="s">
        <v>483</v>
      </c>
      <c r="N52" t="s">
        <v>484</v>
      </c>
      <c r="O52" t="s">
        <v>485</v>
      </c>
      <c r="P52" t="s">
        <v>486</v>
      </c>
      <c r="Q52" t="s">
        <v>487</v>
      </c>
      <c r="R52" t="s">
        <v>488</v>
      </c>
    </row>
    <row r="53" spans="1:18" x14ac:dyDescent="0.25">
      <c r="A53" t="s">
        <v>489</v>
      </c>
      <c r="B53" t="s">
        <v>490</v>
      </c>
      <c r="C53" t="s">
        <v>21835</v>
      </c>
      <c r="D53" t="s">
        <v>21836</v>
      </c>
      <c r="E53" t="s">
        <v>21837</v>
      </c>
      <c r="F53" t="s">
        <v>21838</v>
      </c>
      <c r="G53" s="1">
        <v>500</v>
      </c>
      <c r="H53" s="2">
        <v>0.64</v>
      </c>
      <c r="I53">
        <v>4.2</v>
      </c>
      <c r="J53" s="1">
        <v>92595</v>
      </c>
      <c r="K53" t="s">
        <v>491</v>
      </c>
      <c r="L53" t="s">
        <v>472</v>
      </c>
      <c r="M53" t="s">
        <v>473</v>
      </c>
      <c r="N53" t="s">
        <v>474</v>
      </c>
      <c r="O53" t="s">
        <v>475</v>
      </c>
      <c r="P53" t="s">
        <v>476</v>
      </c>
      <c r="Q53" t="s">
        <v>492</v>
      </c>
      <c r="R53" t="s">
        <v>493</v>
      </c>
    </row>
    <row r="54" spans="1:18" x14ac:dyDescent="0.25">
      <c r="A54" t="s">
        <v>494</v>
      </c>
      <c r="B54" t="s">
        <v>495</v>
      </c>
      <c r="C54" t="s">
        <v>21835</v>
      </c>
      <c r="D54" t="s">
        <v>21836</v>
      </c>
      <c r="E54" t="s">
        <v>21837</v>
      </c>
      <c r="F54" t="s">
        <v>21838</v>
      </c>
      <c r="G54" s="1">
        <v>2100</v>
      </c>
      <c r="H54" s="2">
        <v>0.62</v>
      </c>
      <c r="I54">
        <v>4.3</v>
      </c>
      <c r="J54" s="1">
        <v>8188</v>
      </c>
      <c r="K54" t="s">
        <v>496</v>
      </c>
      <c r="L54" t="s">
        <v>497</v>
      </c>
      <c r="M54" t="s">
        <v>498</v>
      </c>
      <c r="N54" t="s">
        <v>499</v>
      </c>
      <c r="O54" t="s">
        <v>500</v>
      </c>
      <c r="P54" t="s">
        <v>501</v>
      </c>
      <c r="Q54" t="s">
        <v>502</v>
      </c>
      <c r="R54" t="s">
        <v>503</v>
      </c>
    </row>
    <row r="55" spans="1:18" x14ac:dyDescent="0.25">
      <c r="A55" t="s">
        <v>504</v>
      </c>
      <c r="B55" t="s">
        <v>505</v>
      </c>
      <c r="C55" t="s">
        <v>21843</v>
      </c>
      <c r="D55" t="s">
        <v>21844</v>
      </c>
      <c r="E55" t="s">
        <v>21847</v>
      </c>
      <c r="F55" t="s">
        <v>21850</v>
      </c>
      <c r="G55" s="1">
        <v>12999</v>
      </c>
      <c r="H55" s="2">
        <v>0.46</v>
      </c>
      <c r="I55">
        <v>4.2</v>
      </c>
      <c r="J55" s="1">
        <v>4003</v>
      </c>
      <c r="K55" t="s">
        <v>506</v>
      </c>
      <c r="L55" t="s">
        <v>507</v>
      </c>
      <c r="M55" t="s">
        <v>508</v>
      </c>
      <c r="N55" t="s">
        <v>509</v>
      </c>
      <c r="O55" t="s">
        <v>510</v>
      </c>
      <c r="P55" t="s">
        <v>511</v>
      </c>
      <c r="Q55" t="s">
        <v>512</v>
      </c>
      <c r="R55" t="s">
        <v>513</v>
      </c>
    </row>
    <row r="56" spans="1:18" x14ac:dyDescent="0.25">
      <c r="A56" t="s">
        <v>514</v>
      </c>
      <c r="B56" t="s">
        <v>515</v>
      </c>
      <c r="C56" t="s">
        <v>21835</v>
      </c>
      <c r="D56" t="s">
        <v>21836</v>
      </c>
      <c r="E56" t="s">
        <v>21837</v>
      </c>
      <c r="F56" t="s">
        <v>21838</v>
      </c>
      <c r="G56" s="1">
        <v>349</v>
      </c>
      <c r="H56" s="2">
        <v>0.43</v>
      </c>
      <c r="I56">
        <v>4.0999999999999996</v>
      </c>
      <c r="J56" s="1">
        <v>314</v>
      </c>
      <c r="K56" t="s">
        <v>516</v>
      </c>
      <c r="L56" t="s">
        <v>517</v>
      </c>
      <c r="M56" t="s">
        <v>518</v>
      </c>
      <c r="N56" t="s">
        <v>519</v>
      </c>
      <c r="O56" t="s">
        <v>520</v>
      </c>
      <c r="P56" t="s">
        <v>521</v>
      </c>
      <c r="Q56" t="s">
        <v>522</v>
      </c>
      <c r="R56" t="s">
        <v>523</v>
      </c>
    </row>
    <row r="57" spans="1:18" x14ac:dyDescent="0.25">
      <c r="A57" t="s">
        <v>524</v>
      </c>
      <c r="B57" t="s">
        <v>525</v>
      </c>
      <c r="C57" t="s">
        <v>21843</v>
      </c>
      <c r="D57" t="s">
        <v>21844</v>
      </c>
      <c r="E57" t="s">
        <v>21845</v>
      </c>
      <c r="F57" t="s">
        <v>21849</v>
      </c>
      <c r="G57" s="1">
        <v>499</v>
      </c>
      <c r="H57" s="2">
        <v>0.54</v>
      </c>
      <c r="I57">
        <v>3.7</v>
      </c>
      <c r="J57" s="1">
        <v>2960</v>
      </c>
      <c r="K57" t="s">
        <v>526</v>
      </c>
      <c r="L57" t="s">
        <v>527</v>
      </c>
      <c r="M57" t="s">
        <v>528</v>
      </c>
      <c r="N57" t="s">
        <v>529</v>
      </c>
      <c r="O57" t="s">
        <v>530</v>
      </c>
      <c r="P57" t="s">
        <v>531</v>
      </c>
      <c r="Q57" t="s">
        <v>532</v>
      </c>
      <c r="R57" t="s">
        <v>533</v>
      </c>
    </row>
    <row r="58" spans="1:18" x14ac:dyDescent="0.25">
      <c r="A58" t="s">
        <v>534</v>
      </c>
      <c r="B58" t="s">
        <v>535</v>
      </c>
      <c r="C58" t="s">
        <v>21835</v>
      </c>
      <c r="D58" t="s">
        <v>21840</v>
      </c>
      <c r="E58" t="s">
        <v>21841</v>
      </c>
      <c r="F58" t="s">
        <v>21842</v>
      </c>
      <c r="G58" s="1">
        <v>1399</v>
      </c>
      <c r="H58" s="2">
        <v>0.54</v>
      </c>
      <c r="I58">
        <v>4.2</v>
      </c>
      <c r="J58" s="1">
        <v>179691</v>
      </c>
      <c r="K58" t="s">
        <v>536</v>
      </c>
      <c r="L58" t="s">
        <v>97</v>
      </c>
      <c r="M58" t="s">
        <v>98</v>
      </c>
      <c r="N58" t="s">
        <v>99</v>
      </c>
      <c r="O58" t="s">
        <v>100</v>
      </c>
      <c r="P58" t="s">
        <v>101</v>
      </c>
      <c r="Q58" t="s">
        <v>537</v>
      </c>
      <c r="R58" t="s">
        <v>538</v>
      </c>
    </row>
    <row r="59" spans="1:18" x14ac:dyDescent="0.25">
      <c r="A59" t="s">
        <v>539</v>
      </c>
      <c r="B59" t="s">
        <v>540</v>
      </c>
      <c r="C59" t="s">
        <v>21843</v>
      </c>
      <c r="D59" t="s">
        <v>21844</v>
      </c>
      <c r="E59" t="s">
        <v>21847</v>
      </c>
      <c r="F59" t="s">
        <v>21848</v>
      </c>
      <c r="G59" s="1">
        <v>21999</v>
      </c>
      <c r="H59" s="2">
        <v>0.27</v>
      </c>
      <c r="I59">
        <v>4.2</v>
      </c>
      <c r="J59" s="1">
        <v>34899</v>
      </c>
      <c r="K59" t="s">
        <v>541</v>
      </c>
      <c r="L59" t="s">
        <v>261</v>
      </c>
      <c r="M59" t="s">
        <v>262</v>
      </c>
      <c r="N59" t="s">
        <v>263</v>
      </c>
      <c r="O59" t="s">
        <v>264</v>
      </c>
      <c r="P59" t="s">
        <v>265</v>
      </c>
      <c r="Q59" t="s">
        <v>542</v>
      </c>
      <c r="R59" t="s">
        <v>543</v>
      </c>
    </row>
    <row r="60" spans="1:18" x14ac:dyDescent="0.25">
      <c r="A60" t="s">
        <v>544</v>
      </c>
      <c r="B60" t="s">
        <v>545</v>
      </c>
      <c r="C60" t="s">
        <v>21835</v>
      </c>
      <c r="D60" t="s">
        <v>21836</v>
      </c>
      <c r="E60" t="s">
        <v>21837</v>
      </c>
      <c r="F60" t="s">
        <v>21838</v>
      </c>
      <c r="G60" s="1">
        <v>1499</v>
      </c>
      <c r="H60" s="2">
        <v>0.77</v>
      </c>
      <c r="I60">
        <v>4.2</v>
      </c>
      <c r="J60" s="1">
        <v>656</v>
      </c>
      <c r="K60" t="s">
        <v>546</v>
      </c>
      <c r="L60" t="s">
        <v>547</v>
      </c>
      <c r="M60" t="s">
        <v>548</v>
      </c>
      <c r="N60" t="s">
        <v>549</v>
      </c>
      <c r="O60" t="s">
        <v>550</v>
      </c>
      <c r="P60" t="s">
        <v>551</v>
      </c>
      <c r="Q60" t="s">
        <v>552</v>
      </c>
      <c r="R60" t="s">
        <v>553</v>
      </c>
    </row>
    <row r="61" spans="1:18" x14ac:dyDescent="0.25">
      <c r="A61" t="s">
        <v>554</v>
      </c>
      <c r="B61" t="s">
        <v>555</v>
      </c>
      <c r="C61" t="s">
        <v>21835</v>
      </c>
      <c r="D61" t="s">
        <v>21836</v>
      </c>
      <c r="E61" t="s">
        <v>21837</v>
      </c>
      <c r="F61" t="s">
        <v>21838</v>
      </c>
      <c r="G61" s="1">
        <v>349</v>
      </c>
      <c r="H61" s="2">
        <v>0.56000000000000005</v>
      </c>
      <c r="I61">
        <v>4.3</v>
      </c>
      <c r="J61" s="1">
        <v>7064</v>
      </c>
      <c r="K61" t="s">
        <v>556</v>
      </c>
      <c r="L61" t="s">
        <v>557</v>
      </c>
      <c r="M61" t="s">
        <v>558</v>
      </c>
      <c r="N61" t="s">
        <v>559</v>
      </c>
      <c r="O61" t="s">
        <v>560</v>
      </c>
      <c r="P61" t="s">
        <v>561</v>
      </c>
      <c r="Q61" t="s">
        <v>562</v>
      </c>
      <c r="R61" t="s">
        <v>563</v>
      </c>
    </row>
    <row r="62" spans="1:18" x14ac:dyDescent="0.25">
      <c r="A62" t="s">
        <v>564</v>
      </c>
      <c r="B62" t="s">
        <v>565</v>
      </c>
      <c r="C62" t="s">
        <v>21843</v>
      </c>
      <c r="D62" t="s">
        <v>21844</v>
      </c>
      <c r="E62" t="s">
        <v>21845</v>
      </c>
      <c r="F62" t="s">
        <v>21849</v>
      </c>
      <c r="G62" s="1">
        <v>799</v>
      </c>
      <c r="H62" s="2">
        <v>0.78</v>
      </c>
      <c r="I62">
        <v>3.7</v>
      </c>
      <c r="J62" s="1">
        <v>2201</v>
      </c>
      <c r="K62" t="s">
        <v>566</v>
      </c>
      <c r="L62" t="s">
        <v>567</v>
      </c>
      <c r="M62" t="s">
        <v>568</v>
      </c>
      <c r="N62" t="s">
        <v>569</v>
      </c>
      <c r="O62" t="s">
        <v>570</v>
      </c>
      <c r="P62" t="s">
        <v>571</v>
      </c>
      <c r="Q62" t="s">
        <v>572</v>
      </c>
      <c r="R62" t="s">
        <v>573</v>
      </c>
    </row>
    <row r="63" spans="1:18" x14ac:dyDescent="0.25">
      <c r="A63" t="s">
        <v>574</v>
      </c>
      <c r="B63" t="s">
        <v>575</v>
      </c>
      <c r="C63" t="s">
        <v>21843</v>
      </c>
      <c r="D63" t="s">
        <v>21844</v>
      </c>
      <c r="E63" t="s">
        <v>21847</v>
      </c>
      <c r="F63" t="s">
        <v>21848</v>
      </c>
      <c r="G63" s="1">
        <v>47900</v>
      </c>
      <c r="H63" s="2">
        <v>0.31</v>
      </c>
      <c r="I63">
        <v>4.3</v>
      </c>
      <c r="J63" s="1">
        <v>7109</v>
      </c>
      <c r="K63" t="s">
        <v>576</v>
      </c>
      <c r="L63" t="s">
        <v>577</v>
      </c>
      <c r="M63" t="s">
        <v>578</v>
      </c>
      <c r="N63" t="s">
        <v>579</v>
      </c>
      <c r="O63" t="s">
        <v>580</v>
      </c>
      <c r="P63" t="s">
        <v>581</v>
      </c>
      <c r="Q63" t="s">
        <v>582</v>
      </c>
      <c r="R63" t="s">
        <v>583</v>
      </c>
    </row>
    <row r="64" spans="1:18" x14ac:dyDescent="0.25">
      <c r="A64" t="s">
        <v>584</v>
      </c>
      <c r="B64" t="s">
        <v>585</v>
      </c>
      <c r="C64" t="s">
        <v>21835</v>
      </c>
      <c r="D64" t="s">
        <v>21836</v>
      </c>
      <c r="E64" t="s">
        <v>21837</v>
      </c>
      <c r="F64" t="s">
        <v>21838</v>
      </c>
      <c r="G64" s="1">
        <v>999</v>
      </c>
      <c r="H64" s="2">
        <v>0.86</v>
      </c>
      <c r="I64">
        <v>4</v>
      </c>
      <c r="J64" s="1">
        <v>1313</v>
      </c>
      <c r="K64" t="s">
        <v>586</v>
      </c>
      <c r="L64" t="s">
        <v>587</v>
      </c>
      <c r="M64" t="s">
        <v>588</v>
      </c>
      <c r="N64" t="s">
        <v>589</v>
      </c>
      <c r="O64" t="s">
        <v>590</v>
      </c>
      <c r="P64" t="s">
        <v>591</v>
      </c>
      <c r="Q64" t="s">
        <v>592</v>
      </c>
      <c r="R64" t="s">
        <v>593</v>
      </c>
    </row>
    <row r="65" spans="1:18" x14ac:dyDescent="0.25">
      <c r="A65" t="s">
        <v>594</v>
      </c>
      <c r="B65" t="s">
        <v>595</v>
      </c>
      <c r="C65" t="s">
        <v>21835</v>
      </c>
      <c r="D65" t="s">
        <v>21836</v>
      </c>
      <c r="E65" t="s">
        <v>21837</v>
      </c>
      <c r="F65" t="s">
        <v>21838</v>
      </c>
      <c r="G65" s="1">
        <v>845</v>
      </c>
      <c r="H65" s="2">
        <v>0.61</v>
      </c>
      <c r="I65">
        <v>4.2</v>
      </c>
      <c r="J65" s="1">
        <v>29746</v>
      </c>
      <c r="K65" t="s">
        <v>596</v>
      </c>
      <c r="L65" t="s">
        <v>597</v>
      </c>
      <c r="M65" t="s">
        <v>598</v>
      </c>
      <c r="N65" t="s">
        <v>599</v>
      </c>
      <c r="O65" t="s">
        <v>600</v>
      </c>
      <c r="P65" t="s">
        <v>601</v>
      </c>
      <c r="Q65" t="s">
        <v>602</v>
      </c>
      <c r="R65" t="s">
        <v>603</v>
      </c>
    </row>
    <row r="66" spans="1:18" x14ac:dyDescent="0.25">
      <c r="A66" t="s">
        <v>604</v>
      </c>
      <c r="B66" t="s">
        <v>605</v>
      </c>
      <c r="C66" t="s">
        <v>21843</v>
      </c>
      <c r="D66" t="s">
        <v>21844</v>
      </c>
      <c r="E66" t="s">
        <v>21847</v>
      </c>
      <c r="F66" t="s">
        <v>21848</v>
      </c>
      <c r="G66" s="1">
        <v>24999</v>
      </c>
      <c r="H66" s="2">
        <v>0.44</v>
      </c>
      <c r="I66">
        <v>4.2</v>
      </c>
      <c r="J66" s="1">
        <v>45238</v>
      </c>
      <c r="K66" t="s">
        <v>606</v>
      </c>
      <c r="L66" t="s">
        <v>607</v>
      </c>
      <c r="M66" t="s">
        <v>608</v>
      </c>
      <c r="N66" t="s">
        <v>609</v>
      </c>
      <c r="O66" t="s">
        <v>610</v>
      </c>
      <c r="P66" t="s">
        <v>611</v>
      </c>
      <c r="Q66" t="s">
        <v>612</v>
      </c>
      <c r="R66" t="s">
        <v>613</v>
      </c>
    </row>
    <row r="67" spans="1:18" x14ac:dyDescent="0.25">
      <c r="A67" t="s">
        <v>614</v>
      </c>
      <c r="B67" t="s">
        <v>615</v>
      </c>
      <c r="C67" t="s">
        <v>21843</v>
      </c>
      <c r="D67" t="s">
        <v>21844</v>
      </c>
      <c r="E67" t="s">
        <v>21845</v>
      </c>
      <c r="F67" t="s">
        <v>21838</v>
      </c>
      <c r="G67" s="1">
        <v>1400</v>
      </c>
      <c r="H67" s="2">
        <v>0.78</v>
      </c>
      <c r="I67">
        <v>4.4000000000000004</v>
      </c>
      <c r="J67" s="1">
        <v>426973</v>
      </c>
      <c r="K67" t="s">
        <v>616</v>
      </c>
      <c r="L67" t="s">
        <v>127</v>
      </c>
      <c r="M67" t="s">
        <v>128</v>
      </c>
      <c r="N67" t="s">
        <v>129</v>
      </c>
      <c r="O67" t="s">
        <v>130</v>
      </c>
      <c r="P67" t="s">
        <v>131</v>
      </c>
      <c r="Q67" t="s">
        <v>617</v>
      </c>
      <c r="R67" t="s">
        <v>618</v>
      </c>
    </row>
    <row r="68" spans="1:18" x14ac:dyDescent="0.25">
      <c r="A68" t="s">
        <v>619</v>
      </c>
      <c r="B68" t="s">
        <v>620</v>
      </c>
      <c r="C68" t="s">
        <v>21835</v>
      </c>
      <c r="D68" t="s">
        <v>21836</v>
      </c>
      <c r="E68" t="s">
        <v>21837</v>
      </c>
      <c r="F68" t="s">
        <v>21838</v>
      </c>
      <c r="G68" s="1">
        <v>699</v>
      </c>
      <c r="H68" s="2">
        <v>0.62</v>
      </c>
      <c r="I68">
        <v>4.0999999999999996</v>
      </c>
      <c r="J68" s="1">
        <v>450</v>
      </c>
      <c r="K68" t="s">
        <v>621</v>
      </c>
      <c r="L68" t="s">
        <v>622</v>
      </c>
      <c r="M68" t="s">
        <v>623</v>
      </c>
      <c r="N68" t="s">
        <v>624</v>
      </c>
      <c r="O68" t="s">
        <v>625</v>
      </c>
      <c r="P68" t="s">
        <v>626</v>
      </c>
      <c r="Q68" t="s">
        <v>627</v>
      </c>
      <c r="R68" t="s">
        <v>628</v>
      </c>
    </row>
    <row r="69" spans="1:18" x14ac:dyDescent="0.25">
      <c r="A69" t="s">
        <v>629</v>
      </c>
      <c r="B69" t="s">
        <v>630</v>
      </c>
      <c r="C69" t="s">
        <v>21843</v>
      </c>
      <c r="D69" t="s">
        <v>21844</v>
      </c>
      <c r="E69" t="s">
        <v>21847</v>
      </c>
      <c r="F69" t="s">
        <v>21850</v>
      </c>
      <c r="G69" s="1">
        <v>14990</v>
      </c>
      <c r="H69" s="2">
        <v>0.47</v>
      </c>
      <c r="I69">
        <v>4.3</v>
      </c>
      <c r="J69" s="1">
        <v>457</v>
      </c>
      <c r="K69" t="s">
        <v>631</v>
      </c>
      <c r="L69" t="s">
        <v>632</v>
      </c>
      <c r="M69" t="s">
        <v>633</v>
      </c>
      <c r="N69" t="s">
        <v>634</v>
      </c>
      <c r="O69" t="s">
        <v>635</v>
      </c>
      <c r="P69" t="s">
        <v>636</v>
      </c>
      <c r="Q69" t="s">
        <v>637</v>
      </c>
      <c r="R69" t="s">
        <v>638</v>
      </c>
    </row>
    <row r="70" spans="1:18" x14ac:dyDescent="0.25">
      <c r="A70" t="s">
        <v>639</v>
      </c>
      <c r="B70" t="s">
        <v>640</v>
      </c>
      <c r="C70" t="s">
        <v>21843</v>
      </c>
      <c r="D70" t="s">
        <v>21844</v>
      </c>
      <c r="E70" t="s">
        <v>21845</v>
      </c>
      <c r="F70" t="s">
        <v>21851</v>
      </c>
      <c r="G70" s="1">
        <v>2999</v>
      </c>
      <c r="H70" s="2">
        <v>0.47</v>
      </c>
      <c r="I70">
        <v>4.2</v>
      </c>
      <c r="J70" s="1">
        <v>2727</v>
      </c>
      <c r="K70" t="s">
        <v>641</v>
      </c>
      <c r="L70" t="s">
        <v>642</v>
      </c>
      <c r="M70" t="s">
        <v>643</v>
      </c>
      <c r="N70" t="s">
        <v>644</v>
      </c>
      <c r="O70" t="s">
        <v>645</v>
      </c>
      <c r="P70" t="s">
        <v>646</v>
      </c>
      <c r="Q70" t="s">
        <v>647</v>
      </c>
      <c r="R70" t="s">
        <v>648</v>
      </c>
    </row>
    <row r="71" spans="1:18" x14ac:dyDescent="0.25">
      <c r="A71" t="s">
        <v>649</v>
      </c>
      <c r="B71" t="s">
        <v>650</v>
      </c>
      <c r="C71" t="s">
        <v>21835</v>
      </c>
      <c r="D71" t="s">
        <v>21836</v>
      </c>
      <c r="E71" t="s">
        <v>21837</v>
      </c>
      <c r="F71" t="s">
        <v>21838</v>
      </c>
      <c r="G71" s="1">
        <v>700</v>
      </c>
      <c r="H71" s="2">
        <v>0.69</v>
      </c>
      <c r="I71">
        <v>4.3</v>
      </c>
      <c r="J71" s="1">
        <v>20053</v>
      </c>
      <c r="K71" t="s">
        <v>651</v>
      </c>
      <c r="L71" t="s">
        <v>652</v>
      </c>
      <c r="M71" t="s">
        <v>653</v>
      </c>
      <c r="N71" t="s">
        <v>654</v>
      </c>
      <c r="O71" t="s">
        <v>655</v>
      </c>
      <c r="P71" t="s">
        <v>656</v>
      </c>
      <c r="Q71" t="s">
        <v>657</v>
      </c>
      <c r="R71" t="s">
        <v>658</v>
      </c>
    </row>
    <row r="72" spans="1:18" x14ac:dyDescent="0.25">
      <c r="A72" t="s">
        <v>659</v>
      </c>
      <c r="B72" t="s">
        <v>660</v>
      </c>
      <c r="C72" t="s">
        <v>21835</v>
      </c>
      <c r="D72" t="s">
        <v>21836</v>
      </c>
      <c r="E72" t="s">
        <v>21837</v>
      </c>
      <c r="F72" t="s">
        <v>21838</v>
      </c>
      <c r="G72" s="1">
        <v>899</v>
      </c>
      <c r="H72" s="2">
        <v>0.61</v>
      </c>
      <c r="I72">
        <v>4.5</v>
      </c>
      <c r="J72" s="1">
        <v>149</v>
      </c>
      <c r="K72" t="s">
        <v>661</v>
      </c>
      <c r="L72" t="s">
        <v>662</v>
      </c>
      <c r="M72" t="s">
        <v>663</v>
      </c>
      <c r="N72" t="s">
        <v>664</v>
      </c>
      <c r="O72" t="s">
        <v>665</v>
      </c>
      <c r="P72" t="s">
        <v>666</v>
      </c>
      <c r="Q72" t="s">
        <v>667</v>
      </c>
      <c r="R72" t="s">
        <v>668</v>
      </c>
    </row>
    <row r="73" spans="1:18" x14ac:dyDescent="0.25">
      <c r="A73" t="s">
        <v>669</v>
      </c>
      <c r="B73" t="s">
        <v>670</v>
      </c>
      <c r="C73" t="s">
        <v>21835</v>
      </c>
      <c r="D73" t="s">
        <v>21836</v>
      </c>
      <c r="E73" t="s">
        <v>21837</v>
      </c>
      <c r="F73" t="s">
        <v>21838</v>
      </c>
      <c r="G73" s="1">
        <v>599</v>
      </c>
      <c r="H73" s="2">
        <v>0.42</v>
      </c>
      <c r="I73">
        <v>4.0999999999999996</v>
      </c>
      <c r="J73" s="1">
        <v>210</v>
      </c>
      <c r="K73" t="s">
        <v>671</v>
      </c>
      <c r="L73" t="s">
        <v>672</v>
      </c>
      <c r="M73" t="s">
        <v>673</v>
      </c>
      <c r="N73" t="s">
        <v>674</v>
      </c>
      <c r="O73" t="s">
        <v>675</v>
      </c>
      <c r="P73" t="s">
        <v>676</v>
      </c>
      <c r="Q73" t="s">
        <v>677</v>
      </c>
      <c r="R73" t="s">
        <v>678</v>
      </c>
    </row>
    <row r="74" spans="1:18" x14ac:dyDescent="0.25">
      <c r="A74" t="s">
        <v>679</v>
      </c>
      <c r="B74" t="s">
        <v>680</v>
      </c>
      <c r="C74" t="s">
        <v>21843</v>
      </c>
      <c r="D74" t="s">
        <v>21844</v>
      </c>
      <c r="E74" t="s">
        <v>21847</v>
      </c>
      <c r="F74" t="s">
        <v>21848</v>
      </c>
      <c r="G74" s="1">
        <v>42999</v>
      </c>
      <c r="H74" s="2">
        <v>0.37</v>
      </c>
      <c r="I74">
        <v>4.2</v>
      </c>
      <c r="J74" s="1">
        <v>45238</v>
      </c>
      <c r="K74" t="s">
        <v>681</v>
      </c>
      <c r="L74" t="s">
        <v>607</v>
      </c>
      <c r="M74" t="s">
        <v>608</v>
      </c>
      <c r="N74" t="s">
        <v>609</v>
      </c>
      <c r="O74" t="s">
        <v>610</v>
      </c>
      <c r="P74" t="s">
        <v>611</v>
      </c>
      <c r="Q74" t="s">
        <v>682</v>
      </c>
      <c r="R74" t="s">
        <v>683</v>
      </c>
    </row>
    <row r="75" spans="1:18" x14ac:dyDescent="0.25">
      <c r="A75" t="s">
        <v>684</v>
      </c>
      <c r="B75" t="s">
        <v>685</v>
      </c>
      <c r="C75" t="s">
        <v>21835</v>
      </c>
      <c r="D75" t="s">
        <v>21836</v>
      </c>
      <c r="E75" t="s">
        <v>21837</v>
      </c>
      <c r="F75" t="s">
        <v>21838</v>
      </c>
      <c r="G75" s="1">
        <v>499</v>
      </c>
      <c r="H75" s="2">
        <v>0.77</v>
      </c>
      <c r="I75">
        <v>4</v>
      </c>
      <c r="J75" s="1">
        <v>7732</v>
      </c>
      <c r="K75" t="s">
        <v>686</v>
      </c>
      <c r="L75" t="s">
        <v>687</v>
      </c>
      <c r="M75" t="s">
        <v>688</v>
      </c>
      <c r="N75" t="s">
        <v>689</v>
      </c>
      <c r="O75" t="s">
        <v>690</v>
      </c>
      <c r="P75" t="s">
        <v>691</v>
      </c>
      <c r="Q75" t="s">
        <v>692</v>
      </c>
      <c r="R75" t="s">
        <v>693</v>
      </c>
    </row>
    <row r="76" spans="1:18" x14ac:dyDescent="0.25">
      <c r="A76" t="s">
        <v>694</v>
      </c>
      <c r="B76" t="s">
        <v>695</v>
      </c>
      <c r="C76" t="s">
        <v>21835</v>
      </c>
      <c r="D76" t="s">
        <v>21836</v>
      </c>
      <c r="E76" t="s">
        <v>21837</v>
      </c>
      <c r="F76" t="s">
        <v>21838</v>
      </c>
      <c r="G76" s="1">
        <v>999</v>
      </c>
      <c r="H76" s="2">
        <v>0.6</v>
      </c>
      <c r="I76">
        <v>4.0999999999999996</v>
      </c>
      <c r="J76" s="1">
        <v>1780</v>
      </c>
      <c r="K76" t="s">
        <v>696</v>
      </c>
      <c r="L76" t="s">
        <v>697</v>
      </c>
      <c r="M76" t="s">
        <v>698</v>
      </c>
      <c r="N76" t="s">
        <v>699</v>
      </c>
      <c r="O76" t="s">
        <v>700</v>
      </c>
      <c r="P76" t="s">
        <v>701</v>
      </c>
      <c r="Q76" t="s">
        <v>702</v>
      </c>
      <c r="R76" t="s">
        <v>703</v>
      </c>
    </row>
    <row r="77" spans="1:18" x14ac:dyDescent="0.25">
      <c r="A77" t="s">
        <v>704</v>
      </c>
      <c r="B77" t="s">
        <v>705</v>
      </c>
      <c r="C77" t="s">
        <v>21835</v>
      </c>
      <c r="D77" t="s">
        <v>21836</v>
      </c>
      <c r="E77" t="s">
        <v>21837</v>
      </c>
      <c r="F77" t="s">
        <v>21838</v>
      </c>
      <c r="G77" s="1">
        <v>499</v>
      </c>
      <c r="H77" s="2">
        <v>0.6</v>
      </c>
      <c r="I77">
        <v>4.0999999999999996</v>
      </c>
      <c r="J77" s="1">
        <v>602</v>
      </c>
      <c r="K77" t="s">
        <v>706</v>
      </c>
      <c r="L77" t="s">
        <v>707</v>
      </c>
      <c r="M77" t="s">
        <v>708</v>
      </c>
      <c r="N77" t="s">
        <v>709</v>
      </c>
      <c r="O77" t="s">
        <v>710</v>
      </c>
      <c r="P77" t="s">
        <v>711</v>
      </c>
      <c r="Q77" t="s">
        <v>712</v>
      </c>
      <c r="R77" t="s">
        <v>713</v>
      </c>
    </row>
    <row r="78" spans="1:18" x14ac:dyDescent="0.25">
      <c r="A78" t="s">
        <v>714</v>
      </c>
      <c r="B78" t="s">
        <v>715</v>
      </c>
      <c r="C78" t="s">
        <v>21835</v>
      </c>
      <c r="D78" t="s">
        <v>21836</v>
      </c>
      <c r="E78" t="s">
        <v>21837</v>
      </c>
      <c r="F78" t="s">
        <v>21838</v>
      </c>
      <c r="G78" s="1">
        <v>399</v>
      </c>
      <c r="H78" s="2">
        <v>0.55000000000000004</v>
      </c>
      <c r="I78">
        <v>4</v>
      </c>
      <c r="J78" s="1">
        <v>1423</v>
      </c>
      <c r="K78" t="s">
        <v>716</v>
      </c>
      <c r="L78" t="s">
        <v>717</v>
      </c>
      <c r="M78" t="s">
        <v>718</v>
      </c>
      <c r="N78" t="s">
        <v>719</v>
      </c>
      <c r="O78" t="s">
        <v>720</v>
      </c>
      <c r="P78" t="s">
        <v>721</v>
      </c>
      <c r="Q78" t="s">
        <v>722</v>
      </c>
      <c r="R78" t="s">
        <v>723</v>
      </c>
    </row>
    <row r="79" spans="1:18" x14ac:dyDescent="0.25">
      <c r="A79" t="s">
        <v>724</v>
      </c>
      <c r="B79" t="s">
        <v>725</v>
      </c>
      <c r="C79" t="s">
        <v>21843</v>
      </c>
      <c r="D79" t="s">
        <v>21844</v>
      </c>
      <c r="E79" t="s">
        <v>21847</v>
      </c>
      <c r="F79" t="s">
        <v>21848</v>
      </c>
      <c r="G79" s="1">
        <v>30990</v>
      </c>
      <c r="H79" s="2">
        <v>0.65</v>
      </c>
      <c r="I79">
        <v>4.0999999999999996</v>
      </c>
      <c r="J79" s="1">
        <v>398</v>
      </c>
      <c r="K79" t="s">
        <v>726</v>
      </c>
      <c r="L79" t="s">
        <v>727</v>
      </c>
      <c r="M79" t="s">
        <v>728</v>
      </c>
      <c r="N79" t="s">
        <v>729</v>
      </c>
      <c r="O79" t="s">
        <v>730</v>
      </c>
      <c r="P79" t="s">
        <v>731</v>
      </c>
      <c r="Q79" t="s">
        <v>732</v>
      </c>
      <c r="R79" t="s">
        <v>733</v>
      </c>
    </row>
    <row r="80" spans="1:18" x14ac:dyDescent="0.25">
      <c r="A80" t="s">
        <v>734</v>
      </c>
      <c r="B80" t="s">
        <v>735</v>
      </c>
      <c r="C80" t="s">
        <v>21835</v>
      </c>
      <c r="D80" t="s">
        <v>21836</v>
      </c>
      <c r="E80" t="s">
        <v>21837</v>
      </c>
      <c r="F80" t="s">
        <v>21838</v>
      </c>
      <c r="G80" s="1">
        <v>499</v>
      </c>
      <c r="H80" s="2">
        <v>0.57999999999999996</v>
      </c>
      <c r="I80">
        <v>3.9</v>
      </c>
      <c r="J80" s="1">
        <v>536</v>
      </c>
      <c r="K80" t="s">
        <v>736</v>
      </c>
      <c r="L80" t="s">
        <v>737</v>
      </c>
      <c r="M80" t="s">
        <v>738</v>
      </c>
      <c r="N80" t="s">
        <v>739</v>
      </c>
      <c r="O80" t="s">
        <v>740</v>
      </c>
      <c r="P80" t="s">
        <v>741</v>
      </c>
      <c r="Q80" t="s">
        <v>742</v>
      </c>
      <c r="R80" t="s">
        <v>743</v>
      </c>
    </row>
    <row r="81" spans="1:18" x14ac:dyDescent="0.25">
      <c r="A81" t="s">
        <v>744</v>
      </c>
      <c r="B81" t="s">
        <v>745</v>
      </c>
      <c r="C81" t="s">
        <v>21843</v>
      </c>
      <c r="D81" t="s">
        <v>21844</v>
      </c>
      <c r="E81" t="s">
        <v>21845</v>
      </c>
      <c r="F81" t="s">
        <v>21849</v>
      </c>
      <c r="G81" s="1">
        <v>3999</v>
      </c>
      <c r="H81" s="2">
        <v>0.64</v>
      </c>
      <c r="I81">
        <v>4</v>
      </c>
      <c r="J81" s="1">
        <v>32</v>
      </c>
      <c r="K81" t="s">
        <v>746</v>
      </c>
      <c r="L81" t="s">
        <v>747</v>
      </c>
      <c r="M81" t="s">
        <v>748</v>
      </c>
      <c r="N81" t="s">
        <v>749</v>
      </c>
      <c r="O81" t="s">
        <v>750</v>
      </c>
      <c r="P81" t="s">
        <v>751</v>
      </c>
      <c r="Q81" t="s">
        <v>752</v>
      </c>
      <c r="R81" t="s">
        <v>753</v>
      </c>
    </row>
    <row r="82" spans="1:18" x14ac:dyDescent="0.25">
      <c r="A82" t="s">
        <v>754</v>
      </c>
      <c r="B82" t="s">
        <v>755</v>
      </c>
      <c r="C82" t="s">
        <v>21835</v>
      </c>
      <c r="D82" t="s">
        <v>21836</v>
      </c>
      <c r="E82" t="s">
        <v>21837</v>
      </c>
      <c r="F82" t="s">
        <v>21838</v>
      </c>
      <c r="G82" s="1">
        <v>1099</v>
      </c>
      <c r="H82" s="2">
        <v>0.64</v>
      </c>
      <c r="I82">
        <v>4.2</v>
      </c>
      <c r="J82" s="1">
        <v>24269</v>
      </c>
      <c r="K82" t="s">
        <v>756</v>
      </c>
      <c r="L82" t="s">
        <v>17</v>
      </c>
      <c r="M82" t="s">
        <v>18</v>
      </c>
      <c r="N82" t="s">
        <v>19</v>
      </c>
      <c r="O82" t="s">
        <v>20</v>
      </c>
      <c r="P82" t="s">
        <v>757</v>
      </c>
      <c r="Q82" t="s">
        <v>758</v>
      </c>
      <c r="R82" t="s">
        <v>759</v>
      </c>
    </row>
    <row r="83" spans="1:18" x14ac:dyDescent="0.25">
      <c r="A83" t="s">
        <v>760</v>
      </c>
      <c r="B83" t="s">
        <v>761</v>
      </c>
      <c r="C83" t="s">
        <v>21835</v>
      </c>
      <c r="D83" t="s">
        <v>21836</v>
      </c>
      <c r="E83" t="s">
        <v>21837</v>
      </c>
      <c r="F83" t="s">
        <v>21838</v>
      </c>
      <c r="G83" s="1">
        <v>249</v>
      </c>
      <c r="H83" s="2">
        <v>0.44</v>
      </c>
      <c r="I83">
        <v>4</v>
      </c>
      <c r="J83" s="1">
        <v>9378</v>
      </c>
      <c r="K83" t="s">
        <v>762</v>
      </c>
      <c r="L83" t="s">
        <v>231</v>
      </c>
      <c r="M83" t="s">
        <v>232</v>
      </c>
      <c r="N83" t="s">
        <v>233</v>
      </c>
      <c r="O83" t="s">
        <v>234</v>
      </c>
      <c r="P83" t="s">
        <v>763</v>
      </c>
      <c r="Q83" t="s">
        <v>764</v>
      </c>
      <c r="R83" t="s">
        <v>765</v>
      </c>
    </row>
    <row r="84" spans="1:18" x14ac:dyDescent="0.25">
      <c r="A84" t="s">
        <v>766</v>
      </c>
      <c r="B84" t="s">
        <v>767</v>
      </c>
      <c r="C84" t="s">
        <v>21843</v>
      </c>
      <c r="D84" t="s">
        <v>21844</v>
      </c>
      <c r="E84" t="s">
        <v>21847</v>
      </c>
      <c r="F84" t="s">
        <v>21848</v>
      </c>
      <c r="G84" s="1">
        <v>19125</v>
      </c>
      <c r="H84" s="2">
        <v>0.62</v>
      </c>
      <c r="I84">
        <v>3.4</v>
      </c>
      <c r="J84" s="1">
        <v>902</v>
      </c>
      <c r="K84" t="s">
        <v>768</v>
      </c>
      <c r="L84" t="s">
        <v>769</v>
      </c>
      <c r="M84" t="s">
        <v>770</v>
      </c>
      <c r="N84" t="s">
        <v>771</v>
      </c>
      <c r="O84" t="s">
        <v>772</v>
      </c>
      <c r="P84" t="s">
        <v>773</v>
      </c>
      <c r="Q84" t="s">
        <v>774</v>
      </c>
      <c r="R84" t="s">
        <v>775</v>
      </c>
    </row>
    <row r="85" spans="1:18" x14ac:dyDescent="0.25">
      <c r="A85" t="s">
        <v>776</v>
      </c>
      <c r="B85" t="s">
        <v>777</v>
      </c>
      <c r="C85" t="s">
        <v>21835</v>
      </c>
      <c r="D85" t="s">
        <v>21836</v>
      </c>
      <c r="E85" t="s">
        <v>21837</v>
      </c>
      <c r="F85" t="s">
        <v>21838</v>
      </c>
      <c r="G85" s="1">
        <v>799</v>
      </c>
      <c r="H85" s="2">
        <v>0.63</v>
      </c>
      <c r="I85">
        <v>4.4000000000000004</v>
      </c>
      <c r="J85" s="1">
        <v>28791</v>
      </c>
      <c r="K85" t="s">
        <v>778</v>
      </c>
      <c r="L85" t="s">
        <v>779</v>
      </c>
      <c r="M85" t="s">
        <v>780</v>
      </c>
      <c r="N85" t="s">
        <v>781</v>
      </c>
      <c r="O85" t="s">
        <v>782</v>
      </c>
      <c r="P85" t="s">
        <v>783</v>
      </c>
      <c r="Q85" t="s">
        <v>784</v>
      </c>
      <c r="R85" t="s">
        <v>785</v>
      </c>
    </row>
    <row r="86" spans="1:18" x14ac:dyDescent="0.25">
      <c r="A86" t="s">
        <v>786</v>
      </c>
      <c r="B86" t="s">
        <v>787</v>
      </c>
      <c r="C86" t="s">
        <v>21835</v>
      </c>
      <c r="D86" t="s">
        <v>21836</v>
      </c>
      <c r="E86" t="s">
        <v>21837</v>
      </c>
      <c r="F86" t="s">
        <v>21838</v>
      </c>
      <c r="G86" s="1">
        <v>1299</v>
      </c>
      <c r="H86" s="2">
        <v>0.75</v>
      </c>
      <c r="I86">
        <v>4.2</v>
      </c>
      <c r="J86" s="1">
        <v>10576</v>
      </c>
      <c r="K86" t="s">
        <v>788</v>
      </c>
      <c r="L86" t="s">
        <v>789</v>
      </c>
      <c r="M86" t="s">
        <v>790</v>
      </c>
      <c r="N86" t="s">
        <v>791</v>
      </c>
      <c r="O86" t="s">
        <v>792</v>
      </c>
      <c r="P86" t="s">
        <v>793</v>
      </c>
      <c r="Q86" t="s">
        <v>794</v>
      </c>
      <c r="R86" t="s">
        <v>795</v>
      </c>
    </row>
    <row r="87" spans="1:18" x14ac:dyDescent="0.25">
      <c r="A87" t="s">
        <v>796</v>
      </c>
      <c r="B87" t="s">
        <v>797</v>
      </c>
      <c r="C87" t="s">
        <v>21843</v>
      </c>
      <c r="D87" t="s">
        <v>21844</v>
      </c>
      <c r="E87" t="s">
        <v>21847</v>
      </c>
      <c r="F87" t="s">
        <v>21848</v>
      </c>
      <c r="G87" s="1">
        <v>39999</v>
      </c>
      <c r="H87" s="2">
        <v>0.25</v>
      </c>
      <c r="I87">
        <v>4.2</v>
      </c>
      <c r="J87" s="1">
        <v>7298</v>
      </c>
      <c r="K87" t="s">
        <v>798</v>
      </c>
      <c r="L87" t="s">
        <v>377</v>
      </c>
      <c r="M87" t="s">
        <v>378</v>
      </c>
      <c r="N87" t="s">
        <v>379</v>
      </c>
      <c r="O87" t="s">
        <v>380</v>
      </c>
      <c r="P87" t="s">
        <v>381</v>
      </c>
      <c r="Q87" t="s">
        <v>799</v>
      </c>
      <c r="R87" t="s">
        <v>800</v>
      </c>
    </row>
    <row r="88" spans="1:18" x14ac:dyDescent="0.25">
      <c r="A88" t="s">
        <v>801</v>
      </c>
      <c r="B88" t="s">
        <v>802</v>
      </c>
      <c r="C88" t="s">
        <v>21843</v>
      </c>
      <c r="D88" t="s">
        <v>21844</v>
      </c>
      <c r="E88" t="s">
        <v>21847</v>
      </c>
      <c r="F88" t="s">
        <v>21848</v>
      </c>
      <c r="G88" s="1">
        <v>40990</v>
      </c>
      <c r="H88" s="2">
        <v>0.32</v>
      </c>
      <c r="I88">
        <v>4.3</v>
      </c>
      <c r="J88" s="1">
        <v>4703</v>
      </c>
      <c r="K88" t="s">
        <v>803</v>
      </c>
      <c r="L88" t="s">
        <v>241</v>
      </c>
      <c r="M88" t="s">
        <v>242</v>
      </c>
      <c r="N88" t="s">
        <v>243</v>
      </c>
      <c r="O88" t="s">
        <v>244</v>
      </c>
      <c r="P88" t="s">
        <v>245</v>
      </c>
      <c r="Q88" t="s">
        <v>804</v>
      </c>
      <c r="R88" t="s">
        <v>805</v>
      </c>
    </row>
    <row r="89" spans="1:18" x14ac:dyDescent="0.25">
      <c r="A89" t="s">
        <v>806</v>
      </c>
      <c r="B89" t="s">
        <v>807</v>
      </c>
      <c r="C89" t="s">
        <v>21843</v>
      </c>
      <c r="D89" t="s">
        <v>21844</v>
      </c>
      <c r="E89" t="s">
        <v>21847</v>
      </c>
      <c r="F89" t="s">
        <v>21848</v>
      </c>
      <c r="G89" s="1">
        <v>52900</v>
      </c>
      <c r="H89" s="2">
        <v>0.41</v>
      </c>
      <c r="I89">
        <v>4.3</v>
      </c>
      <c r="J89" s="1">
        <v>7109</v>
      </c>
      <c r="K89" t="s">
        <v>808</v>
      </c>
      <c r="L89" t="s">
        <v>577</v>
      </c>
      <c r="M89" t="s">
        <v>578</v>
      </c>
      <c r="N89" t="s">
        <v>579</v>
      </c>
      <c r="O89" t="s">
        <v>580</v>
      </c>
      <c r="P89" t="s">
        <v>581</v>
      </c>
      <c r="Q89" t="s">
        <v>809</v>
      </c>
      <c r="R89" t="s">
        <v>810</v>
      </c>
    </row>
    <row r="90" spans="1:18" x14ac:dyDescent="0.25">
      <c r="A90" t="s">
        <v>811</v>
      </c>
      <c r="B90" t="s">
        <v>812</v>
      </c>
      <c r="C90" t="s">
        <v>21835</v>
      </c>
      <c r="D90" t="s">
        <v>21836</v>
      </c>
      <c r="E90" t="s">
        <v>21837</v>
      </c>
      <c r="F90" t="s">
        <v>21838</v>
      </c>
      <c r="G90" s="1">
        <v>999</v>
      </c>
      <c r="H90" s="2">
        <v>0.8</v>
      </c>
      <c r="I90">
        <v>4.5</v>
      </c>
      <c r="J90" s="1">
        <v>127</v>
      </c>
      <c r="K90" t="s">
        <v>813</v>
      </c>
      <c r="L90" t="s">
        <v>814</v>
      </c>
      <c r="M90" t="s">
        <v>815</v>
      </c>
      <c r="N90" t="s">
        <v>816</v>
      </c>
      <c r="O90" t="s">
        <v>817</v>
      </c>
      <c r="P90" t="s">
        <v>818</v>
      </c>
      <c r="Q90" t="s">
        <v>819</v>
      </c>
      <c r="R90" t="s">
        <v>820</v>
      </c>
    </row>
    <row r="91" spans="1:18" x14ac:dyDescent="0.25">
      <c r="A91" t="s">
        <v>821</v>
      </c>
      <c r="B91" t="s">
        <v>822</v>
      </c>
      <c r="C91" t="s">
        <v>21835</v>
      </c>
      <c r="D91" t="s">
        <v>21836</v>
      </c>
      <c r="E91" t="s">
        <v>21837</v>
      </c>
      <c r="F91" t="s">
        <v>21838</v>
      </c>
      <c r="G91" s="1">
        <v>1999</v>
      </c>
      <c r="H91" s="2">
        <v>0.68</v>
      </c>
      <c r="I91">
        <v>4.2</v>
      </c>
      <c r="J91" s="1">
        <v>24269</v>
      </c>
      <c r="K91" t="s">
        <v>416</v>
      </c>
      <c r="L91" t="s">
        <v>17</v>
      </c>
      <c r="M91" t="s">
        <v>18</v>
      </c>
      <c r="N91" t="s">
        <v>19</v>
      </c>
      <c r="O91" t="s">
        <v>20</v>
      </c>
      <c r="P91" t="s">
        <v>823</v>
      </c>
      <c r="Q91" t="s">
        <v>824</v>
      </c>
      <c r="R91" t="s">
        <v>825</v>
      </c>
    </row>
    <row r="92" spans="1:18" x14ac:dyDescent="0.25">
      <c r="A92" t="s">
        <v>826</v>
      </c>
      <c r="B92" t="s">
        <v>827</v>
      </c>
      <c r="C92" t="s">
        <v>21835</v>
      </c>
      <c r="D92" t="s">
        <v>21840</v>
      </c>
      <c r="E92" t="s">
        <v>21841</v>
      </c>
      <c r="F92" t="s">
        <v>21842</v>
      </c>
      <c r="G92" s="1">
        <v>800</v>
      </c>
      <c r="H92" s="2">
        <v>0.66</v>
      </c>
      <c r="I92">
        <v>3.6</v>
      </c>
      <c r="J92" s="1">
        <v>10134</v>
      </c>
      <c r="K92" t="s">
        <v>828</v>
      </c>
      <c r="L92" t="s">
        <v>829</v>
      </c>
      <c r="M92" t="s">
        <v>830</v>
      </c>
      <c r="N92" t="s">
        <v>831</v>
      </c>
      <c r="O92" t="s">
        <v>832</v>
      </c>
      <c r="P92" t="s">
        <v>833</v>
      </c>
      <c r="Q92" t="s">
        <v>834</v>
      </c>
      <c r="R92" t="s">
        <v>835</v>
      </c>
    </row>
    <row r="93" spans="1:18" x14ac:dyDescent="0.25">
      <c r="A93" t="s">
        <v>836</v>
      </c>
      <c r="B93" t="s">
        <v>837</v>
      </c>
      <c r="C93" t="s">
        <v>21843</v>
      </c>
      <c r="D93" t="s">
        <v>21844</v>
      </c>
      <c r="E93" t="s">
        <v>21847</v>
      </c>
      <c r="F93" t="s">
        <v>21848</v>
      </c>
      <c r="G93" s="1">
        <v>31999</v>
      </c>
      <c r="H93" s="2">
        <v>0.22</v>
      </c>
      <c r="I93">
        <v>4.2</v>
      </c>
      <c r="J93" s="1">
        <v>34899</v>
      </c>
      <c r="K93" t="s">
        <v>838</v>
      </c>
      <c r="L93" t="s">
        <v>261</v>
      </c>
      <c r="M93" t="s">
        <v>262</v>
      </c>
      <c r="N93" t="s">
        <v>263</v>
      </c>
      <c r="O93" t="s">
        <v>264</v>
      </c>
      <c r="P93" t="s">
        <v>265</v>
      </c>
      <c r="Q93" t="s">
        <v>839</v>
      </c>
      <c r="R93" t="s">
        <v>840</v>
      </c>
    </row>
    <row r="94" spans="1:18" x14ac:dyDescent="0.25">
      <c r="A94" t="s">
        <v>841</v>
      </c>
      <c r="B94" t="s">
        <v>842</v>
      </c>
      <c r="C94" t="s">
        <v>21835</v>
      </c>
      <c r="D94" t="s">
        <v>21836</v>
      </c>
      <c r="E94" t="s">
        <v>21837</v>
      </c>
      <c r="F94" t="s">
        <v>21838</v>
      </c>
      <c r="G94" s="1">
        <v>699</v>
      </c>
      <c r="H94" s="2">
        <v>0.56999999999999995</v>
      </c>
      <c r="I94">
        <v>4.2</v>
      </c>
      <c r="J94" s="1">
        <v>94363</v>
      </c>
      <c r="K94" t="s">
        <v>46</v>
      </c>
      <c r="L94" t="s">
        <v>47</v>
      </c>
      <c r="M94" t="s">
        <v>48</v>
      </c>
      <c r="N94" t="s">
        <v>49</v>
      </c>
      <c r="O94" t="s">
        <v>50</v>
      </c>
      <c r="P94" t="s">
        <v>51</v>
      </c>
      <c r="Q94" t="s">
        <v>843</v>
      </c>
      <c r="R94" t="s">
        <v>844</v>
      </c>
    </row>
    <row r="95" spans="1:18" x14ac:dyDescent="0.25">
      <c r="A95" t="s">
        <v>845</v>
      </c>
      <c r="B95" t="s">
        <v>846</v>
      </c>
      <c r="C95" t="s">
        <v>21835</v>
      </c>
      <c r="D95" t="s">
        <v>21836</v>
      </c>
      <c r="E95" t="s">
        <v>21837</v>
      </c>
      <c r="F95" t="s">
        <v>21838</v>
      </c>
      <c r="G95" s="1">
        <v>999</v>
      </c>
      <c r="H95" s="2">
        <v>0.8</v>
      </c>
      <c r="I95">
        <v>4.0999999999999996</v>
      </c>
      <c r="J95" s="1">
        <v>425</v>
      </c>
      <c r="K95" t="s">
        <v>847</v>
      </c>
      <c r="L95" t="s">
        <v>848</v>
      </c>
      <c r="M95" t="s">
        <v>849</v>
      </c>
      <c r="N95" t="s">
        <v>850</v>
      </c>
      <c r="O95" t="s">
        <v>851</v>
      </c>
      <c r="P95" t="s">
        <v>852</v>
      </c>
      <c r="Q95" t="s">
        <v>853</v>
      </c>
      <c r="R95" t="s">
        <v>854</v>
      </c>
    </row>
    <row r="96" spans="1:18" x14ac:dyDescent="0.25">
      <c r="A96" t="s">
        <v>855</v>
      </c>
      <c r="B96" t="s">
        <v>856</v>
      </c>
      <c r="C96" t="s">
        <v>21843</v>
      </c>
      <c r="D96" t="s">
        <v>21844</v>
      </c>
      <c r="E96" t="s">
        <v>21847</v>
      </c>
      <c r="F96" t="s">
        <v>21848</v>
      </c>
      <c r="G96" s="1">
        <v>40990</v>
      </c>
      <c r="H96" s="2">
        <v>0.54</v>
      </c>
      <c r="I96">
        <v>4.2</v>
      </c>
      <c r="J96" s="1">
        <v>6659</v>
      </c>
      <c r="K96" t="s">
        <v>857</v>
      </c>
      <c r="L96" t="s">
        <v>858</v>
      </c>
      <c r="M96" t="s">
        <v>859</v>
      </c>
      <c r="N96" t="s">
        <v>860</v>
      </c>
      <c r="O96" t="s">
        <v>861</v>
      </c>
      <c r="P96" t="s">
        <v>862</v>
      </c>
      <c r="Q96" t="s">
        <v>863</v>
      </c>
      <c r="R96" t="s">
        <v>864</v>
      </c>
    </row>
    <row r="97" spans="1:18" x14ac:dyDescent="0.25">
      <c r="A97" t="s">
        <v>865</v>
      </c>
      <c r="B97" t="s">
        <v>866</v>
      </c>
      <c r="C97" t="s">
        <v>21835</v>
      </c>
      <c r="D97" t="s">
        <v>21840</v>
      </c>
      <c r="E97" t="s">
        <v>21841</v>
      </c>
      <c r="F97" t="s">
        <v>21842</v>
      </c>
      <c r="G97" s="1">
        <v>349</v>
      </c>
      <c r="H97" s="2">
        <v>0.17</v>
      </c>
      <c r="I97">
        <v>3.7</v>
      </c>
      <c r="J97" s="1">
        <v>1977</v>
      </c>
      <c r="K97" t="s">
        <v>867</v>
      </c>
      <c r="L97" t="s">
        <v>868</v>
      </c>
      <c r="M97" t="s">
        <v>869</v>
      </c>
      <c r="N97" t="s">
        <v>870</v>
      </c>
      <c r="O97" t="s">
        <v>871</v>
      </c>
      <c r="P97" t="s">
        <v>872</v>
      </c>
      <c r="Q97" t="s">
        <v>873</v>
      </c>
      <c r="R97" t="s">
        <v>874</v>
      </c>
    </row>
    <row r="98" spans="1:18" x14ac:dyDescent="0.25">
      <c r="A98" t="s">
        <v>875</v>
      </c>
      <c r="B98" t="s">
        <v>876</v>
      </c>
      <c r="C98" t="s">
        <v>21843</v>
      </c>
      <c r="D98" t="s">
        <v>21844</v>
      </c>
      <c r="E98" t="s">
        <v>21845</v>
      </c>
      <c r="F98" t="s">
        <v>21849</v>
      </c>
      <c r="G98" s="1">
        <v>799</v>
      </c>
      <c r="H98" s="2">
        <v>0.69</v>
      </c>
      <c r="I98">
        <v>3.8</v>
      </c>
      <c r="J98" s="1">
        <v>1079</v>
      </c>
      <c r="K98" t="s">
        <v>877</v>
      </c>
      <c r="L98" t="s">
        <v>878</v>
      </c>
      <c r="M98" t="s">
        <v>879</v>
      </c>
      <c r="N98" t="s">
        <v>880</v>
      </c>
      <c r="O98" t="s">
        <v>881</v>
      </c>
      <c r="P98" t="s">
        <v>882</v>
      </c>
      <c r="Q98" t="s">
        <v>883</v>
      </c>
      <c r="R98" t="s">
        <v>884</v>
      </c>
    </row>
    <row r="99" spans="1:18" x14ac:dyDescent="0.25">
      <c r="A99" t="s">
        <v>885</v>
      </c>
      <c r="B99" t="s">
        <v>886</v>
      </c>
      <c r="C99" t="s">
        <v>21835</v>
      </c>
      <c r="D99" t="s">
        <v>21836</v>
      </c>
      <c r="E99" t="s">
        <v>21837</v>
      </c>
      <c r="F99" t="s">
        <v>21838</v>
      </c>
      <c r="G99" s="1">
        <v>999</v>
      </c>
      <c r="H99" s="2">
        <v>0.65</v>
      </c>
      <c r="I99">
        <v>3.7</v>
      </c>
      <c r="J99" s="1">
        <v>1097</v>
      </c>
      <c r="K99" t="s">
        <v>887</v>
      </c>
      <c r="L99" t="s">
        <v>888</v>
      </c>
      <c r="M99" t="s">
        <v>889</v>
      </c>
      <c r="N99" t="s">
        <v>890</v>
      </c>
      <c r="O99" t="s">
        <v>891</v>
      </c>
      <c r="P99" t="s">
        <v>892</v>
      </c>
      <c r="Q99" t="s">
        <v>893</v>
      </c>
      <c r="R99" t="s">
        <v>894</v>
      </c>
    </row>
    <row r="100" spans="1:18" x14ac:dyDescent="0.25">
      <c r="A100" t="s">
        <v>895</v>
      </c>
      <c r="B100" t="s">
        <v>896</v>
      </c>
      <c r="C100" t="s">
        <v>21835</v>
      </c>
      <c r="D100" t="s">
        <v>21840</v>
      </c>
      <c r="E100" t="s">
        <v>21841</v>
      </c>
      <c r="F100" t="s">
        <v>21842</v>
      </c>
      <c r="G100" s="1">
        <v>1899</v>
      </c>
      <c r="H100" s="2">
        <v>0.42</v>
      </c>
      <c r="I100">
        <v>4.5</v>
      </c>
      <c r="J100" s="1">
        <v>22420</v>
      </c>
      <c r="K100" t="s">
        <v>897</v>
      </c>
      <c r="L100" t="s">
        <v>898</v>
      </c>
      <c r="M100" t="s">
        <v>899</v>
      </c>
      <c r="N100" t="s">
        <v>900</v>
      </c>
      <c r="O100" t="s">
        <v>901</v>
      </c>
      <c r="P100" t="s">
        <v>902</v>
      </c>
      <c r="Q100" t="s">
        <v>903</v>
      </c>
      <c r="R100" t="s">
        <v>904</v>
      </c>
    </row>
    <row r="101" spans="1:18" x14ac:dyDescent="0.25">
      <c r="A101" t="s">
        <v>905</v>
      </c>
      <c r="B101" t="s">
        <v>906</v>
      </c>
      <c r="C101" t="s">
        <v>21835</v>
      </c>
      <c r="D101" t="s">
        <v>21836</v>
      </c>
      <c r="E101" t="s">
        <v>21837</v>
      </c>
      <c r="F101" t="s">
        <v>21838</v>
      </c>
      <c r="G101" s="1">
        <v>1499</v>
      </c>
      <c r="H101" s="2">
        <v>0.52</v>
      </c>
      <c r="I101">
        <v>4.0999999999999996</v>
      </c>
      <c r="J101" s="1">
        <v>1045</v>
      </c>
      <c r="K101" t="s">
        <v>907</v>
      </c>
      <c r="L101" t="s">
        <v>908</v>
      </c>
      <c r="M101" t="s">
        <v>909</v>
      </c>
      <c r="N101" t="s">
        <v>910</v>
      </c>
      <c r="O101" t="s">
        <v>911</v>
      </c>
      <c r="P101" t="s">
        <v>912</v>
      </c>
      <c r="Q101" t="s">
        <v>913</v>
      </c>
      <c r="R101" t="s">
        <v>914</v>
      </c>
    </row>
    <row r="102" spans="1:18" x14ac:dyDescent="0.25">
      <c r="A102" t="s">
        <v>915</v>
      </c>
      <c r="B102" t="s">
        <v>916</v>
      </c>
      <c r="C102" t="s">
        <v>21843</v>
      </c>
      <c r="D102" t="s">
        <v>21844</v>
      </c>
      <c r="E102" t="s">
        <v>21845</v>
      </c>
      <c r="F102" t="s">
        <v>21849</v>
      </c>
      <c r="G102" s="1">
        <v>1499</v>
      </c>
      <c r="H102" s="2">
        <v>0.77</v>
      </c>
      <c r="I102">
        <v>4.3</v>
      </c>
      <c r="J102" s="1">
        <v>4145</v>
      </c>
      <c r="K102" t="s">
        <v>917</v>
      </c>
      <c r="L102" t="s">
        <v>918</v>
      </c>
      <c r="M102" t="s">
        <v>919</v>
      </c>
      <c r="N102" t="s">
        <v>920</v>
      </c>
      <c r="O102" t="s">
        <v>921</v>
      </c>
      <c r="P102" t="s">
        <v>922</v>
      </c>
      <c r="Q102" t="s">
        <v>923</v>
      </c>
      <c r="R102" t="s">
        <v>924</v>
      </c>
    </row>
    <row r="103" spans="1:18" x14ac:dyDescent="0.25">
      <c r="A103" t="s">
        <v>925</v>
      </c>
      <c r="B103" t="s">
        <v>926</v>
      </c>
      <c r="C103" t="s">
        <v>21835</v>
      </c>
      <c r="D103" t="s">
        <v>21836</v>
      </c>
      <c r="E103" t="s">
        <v>21837</v>
      </c>
      <c r="F103" t="s">
        <v>21838</v>
      </c>
      <c r="G103" s="1">
        <v>1809</v>
      </c>
      <c r="H103" s="2">
        <v>0.53</v>
      </c>
      <c r="I103">
        <v>4.3</v>
      </c>
      <c r="J103" s="1">
        <v>6547</v>
      </c>
      <c r="K103" t="s">
        <v>496</v>
      </c>
      <c r="L103" t="s">
        <v>927</v>
      </c>
      <c r="M103" t="s">
        <v>928</v>
      </c>
      <c r="N103" t="s">
        <v>929</v>
      </c>
      <c r="O103" t="s">
        <v>930</v>
      </c>
      <c r="P103" t="s">
        <v>931</v>
      </c>
      <c r="Q103" t="s">
        <v>502</v>
      </c>
      <c r="R103" t="s">
        <v>932</v>
      </c>
    </row>
    <row r="104" spans="1:18" x14ac:dyDescent="0.25">
      <c r="A104" t="s">
        <v>933</v>
      </c>
      <c r="B104" t="s">
        <v>934</v>
      </c>
      <c r="C104" t="s">
        <v>21843</v>
      </c>
      <c r="D104" t="s">
        <v>21844</v>
      </c>
      <c r="E104" t="s">
        <v>21845</v>
      </c>
      <c r="F104" t="s">
        <v>21849</v>
      </c>
      <c r="G104" s="1">
        <v>899</v>
      </c>
      <c r="H104" s="2">
        <v>0.67</v>
      </c>
      <c r="I104">
        <v>4</v>
      </c>
      <c r="J104" s="1">
        <v>1588</v>
      </c>
      <c r="K104" t="s">
        <v>935</v>
      </c>
      <c r="L104" t="s">
        <v>936</v>
      </c>
      <c r="M104" t="s">
        <v>937</v>
      </c>
      <c r="N104" t="s">
        <v>938</v>
      </c>
      <c r="O104" t="s">
        <v>939</v>
      </c>
      <c r="P104" t="s">
        <v>940</v>
      </c>
      <c r="Q104" t="s">
        <v>941</v>
      </c>
      <c r="R104" t="s">
        <v>942</v>
      </c>
    </row>
    <row r="105" spans="1:18" x14ac:dyDescent="0.25">
      <c r="A105" t="s">
        <v>943</v>
      </c>
      <c r="B105" t="s">
        <v>944</v>
      </c>
      <c r="C105" t="s">
        <v>21843</v>
      </c>
      <c r="D105" t="s">
        <v>21844</v>
      </c>
      <c r="E105" t="s">
        <v>21847</v>
      </c>
      <c r="F105" t="s">
        <v>21848</v>
      </c>
      <c r="G105" s="1">
        <v>29999</v>
      </c>
      <c r="H105" s="2">
        <v>0.27</v>
      </c>
      <c r="I105">
        <v>4.2</v>
      </c>
      <c r="J105" s="1">
        <v>32840</v>
      </c>
      <c r="K105" t="s">
        <v>945</v>
      </c>
      <c r="L105" t="s">
        <v>166</v>
      </c>
      <c r="M105" t="s">
        <v>167</v>
      </c>
      <c r="N105" t="s">
        <v>168</v>
      </c>
      <c r="O105" t="s">
        <v>169</v>
      </c>
      <c r="P105" t="s">
        <v>946</v>
      </c>
      <c r="Q105" t="s">
        <v>947</v>
      </c>
      <c r="R105" t="s">
        <v>948</v>
      </c>
    </row>
    <row r="106" spans="1:18" x14ac:dyDescent="0.25">
      <c r="A106" t="s">
        <v>949</v>
      </c>
      <c r="B106" t="s">
        <v>950</v>
      </c>
      <c r="C106" t="s">
        <v>21835</v>
      </c>
      <c r="D106" t="s">
        <v>21836</v>
      </c>
      <c r="E106" t="s">
        <v>21837</v>
      </c>
      <c r="F106" t="s">
        <v>21838</v>
      </c>
      <c r="G106" s="1">
        <v>999</v>
      </c>
      <c r="H106" s="2">
        <v>0.65</v>
      </c>
      <c r="I106">
        <v>4.2</v>
      </c>
      <c r="J106" s="1">
        <v>13120</v>
      </c>
      <c r="K106" t="s">
        <v>951</v>
      </c>
      <c r="L106" t="s">
        <v>952</v>
      </c>
      <c r="M106" t="s">
        <v>953</v>
      </c>
      <c r="N106" t="s">
        <v>954</v>
      </c>
      <c r="O106" t="s">
        <v>955</v>
      </c>
      <c r="P106" t="s">
        <v>956</v>
      </c>
      <c r="Q106" t="s">
        <v>957</v>
      </c>
      <c r="R106" t="s">
        <v>958</v>
      </c>
    </row>
    <row r="107" spans="1:18" x14ac:dyDescent="0.25">
      <c r="A107" t="s">
        <v>959</v>
      </c>
      <c r="B107" t="s">
        <v>960</v>
      </c>
      <c r="C107" t="s">
        <v>21835</v>
      </c>
      <c r="D107" t="s">
        <v>21836</v>
      </c>
      <c r="E107" t="s">
        <v>21837</v>
      </c>
      <c r="F107" t="s">
        <v>21838</v>
      </c>
      <c r="G107" s="1">
        <v>999</v>
      </c>
      <c r="H107" s="2">
        <v>0.6</v>
      </c>
      <c r="I107">
        <v>4.3</v>
      </c>
      <c r="J107" s="1">
        <v>2806</v>
      </c>
      <c r="K107" t="s">
        <v>961</v>
      </c>
      <c r="L107" t="s">
        <v>962</v>
      </c>
      <c r="M107" t="s">
        <v>963</v>
      </c>
      <c r="N107" t="s">
        <v>964</v>
      </c>
      <c r="O107" t="s">
        <v>965</v>
      </c>
      <c r="P107" t="s">
        <v>966</v>
      </c>
      <c r="Q107" t="s">
        <v>967</v>
      </c>
      <c r="R107" t="s">
        <v>968</v>
      </c>
    </row>
    <row r="108" spans="1:18" x14ac:dyDescent="0.25">
      <c r="A108" t="s">
        <v>969</v>
      </c>
      <c r="B108" t="s">
        <v>970</v>
      </c>
      <c r="C108" t="s">
        <v>21835</v>
      </c>
      <c r="D108" t="s">
        <v>21836</v>
      </c>
      <c r="E108" t="s">
        <v>21837</v>
      </c>
      <c r="F108" t="s">
        <v>21838</v>
      </c>
      <c r="G108" s="1">
        <v>1299</v>
      </c>
      <c r="H108" s="2">
        <v>0.65</v>
      </c>
      <c r="I108">
        <v>4.2</v>
      </c>
      <c r="J108" s="1">
        <v>24269</v>
      </c>
      <c r="K108" t="s">
        <v>971</v>
      </c>
      <c r="L108" t="s">
        <v>17</v>
      </c>
      <c r="M108" t="s">
        <v>18</v>
      </c>
      <c r="N108" t="s">
        <v>19</v>
      </c>
      <c r="O108" t="s">
        <v>20</v>
      </c>
      <c r="P108" t="s">
        <v>21</v>
      </c>
      <c r="Q108" t="s">
        <v>22</v>
      </c>
      <c r="R108" t="s">
        <v>972</v>
      </c>
    </row>
    <row r="109" spans="1:18" x14ac:dyDescent="0.25">
      <c r="A109" t="s">
        <v>973</v>
      </c>
      <c r="B109" t="s">
        <v>974</v>
      </c>
      <c r="C109" t="s">
        <v>21835</v>
      </c>
      <c r="D109" t="s">
        <v>21836</v>
      </c>
      <c r="E109" t="s">
        <v>21837</v>
      </c>
      <c r="F109" t="s">
        <v>21838</v>
      </c>
      <c r="G109" s="1">
        <v>999</v>
      </c>
      <c r="H109" s="2">
        <v>0.7</v>
      </c>
      <c r="I109">
        <v>4.3</v>
      </c>
      <c r="J109" s="1">
        <v>766</v>
      </c>
      <c r="K109" t="s">
        <v>975</v>
      </c>
      <c r="L109" t="s">
        <v>976</v>
      </c>
      <c r="M109" t="s">
        <v>977</v>
      </c>
      <c r="N109" t="s">
        <v>978</v>
      </c>
      <c r="O109" t="s">
        <v>979</v>
      </c>
      <c r="P109" t="s">
        <v>980</v>
      </c>
      <c r="Q109" t="s">
        <v>981</v>
      </c>
      <c r="R109" t="s">
        <v>982</v>
      </c>
    </row>
    <row r="110" spans="1:18" x14ac:dyDescent="0.25">
      <c r="A110" t="s">
        <v>983</v>
      </c>
      <c r="B110" t="s">
        <v>984</v>
      </c>
      <c r="C110" t="s">
        <v>21843</v>
      </c>
      <c r="D110" t="s">
        <v>21844</v>
      </c>
      <c r="E110" t="s">
        <v>21847</v>
      </c>
      <c r="F110" t="s">
        <v>21848</v>
      </c>
      <c r="G110" s="1">
        <v>65000</v>
      </c>
      <c r="H110" s="2">
        <v>0.42</v>
      </c>
      <c r="I110">
        <v>4.3</v>
      </c>
      <c r="J110" s="1">
        <v>3587</v>
      </c>
      <c r="K110" t="s">
        <v>985</v>
      </c>
      <c r="L110" t="s">
        <v>986</v>
      </c>
      <c r="M110" t="s">
        <v>987</v>
      </c>
      <c r="N110" t="s">
        <v>988</v>
      </c>
      <c r="O110" t="s">
        <v>989</v>
      </c>
      <c r="P110" t="s">
        <v>990</v>
      </c>
      <c r="Q110" t="s">
        <v>991</v>
      </c>
      <c r="R110" t="s">
        <v>992</v>
      </c>
    </row>
    <row r="111" spans="1:18" x14ac:dyDescent="0.25">
      <c r="A111" t="s">
        <v>993</v>
      </c>
      <c r="B111" t="s">
        <v>994</v>
      </c>
      <c r="C111" t="s">
        <v>21835</v>
      </c>
      <c r="D111" t="s">
        <v>21836</v>
      </c>
      <c r="E111" t="s">
        <v>21837</v>
      </c>
      <c r="F111" t="s">
        <v>21838</v>
      </c>
      <c r="G111" s="1">
        <v>800</v>
      </c>
      <c r="H111" s="2">
        <v>0.88</v>
      </c>
      <c r="I111">
        <v>3.9</v>
      </c>
      <c r="J111" s="1">
        <v>24871</v>
      </c>
      <c r="K111" t="s">
        <v>995</v>
      </c>
      <c r="L111" t="s">
        <v>67</v>
      </c>
      <c r="M111" t="s">
        <v>68</v>
      </c>
      <c r="N111" t="s">
        <v>69</v>
      </c>
      <c r="O111" t="s">
        <v>70</v>
      </c>
      <c r="P111" t="s">
        <v>996</v>
      </c>
      <c r="Q111" t="s">
        <v>997</v>
      </c>
      <c r="R111" t="s">
        <v>998</v>
      </c>
    </row>
    <row r="112" spans="1:18" x14ac:dyDescent="0.25">
      <c r="A112" t="s">
        <v>999</v>
      </c>
      <c r="B112" t="s">
        <v>1000</v>
      </c>
      <c r="C112" t="s">
        <v>21843</v>
      </c>
      <c r="D112" t="s">
        <v>21844</v>
      </c>
      <c r="E112" t="s">
        <v>21847</v>
      </c>
      <c r="F112" t="s">
        <v>21850</v>
      </c>
      <c r="G112" s="1">
        <v>20000</v>
      </c>
      <c r="H112" s="2">
        <v>0.63</v>
      </c>
      <c r="I112">
        <v>4.0999999999999996</v>
      </c>
      <c r="J112" s="1">
        <v>2581</v>
      </c>
      <c r="K112" t="s">
        <v>1001</v>
      </c>
      <c r="L112" t="s">
        <v>1002</v>
      </c>
      <c r="M112" t="s">
        <v>1003</v>
      </c>
      <c r="N112" t="s">
        <v>1004</v>
      </c>
      <c r="O112" t="s">
        <v>1005</v>
      </c>
      <c r="P112" t="s">
        <v>1006</v>
      </c>
      <c r="Q112" t="s">
        <v>1007</v>
      </c>
      <c r="R112" t="s">
        <v>1008</v>
      </c>
    </row>
    <row r="113" spans="1:18" x14ac:dyDescent="0.25">
      <c r="A113" t="s">
        <v>1009</v>
      </c>
      <c r="B113" t="s">
        <v>1010</v>
      </c>
      <c r="C113" t="s">
        <v>21835</v>
      </c>
      <c r="D113" t="s">
        <v>21836</v>
      </c>
      <c r="E113" t="s">
        <v>21837</v>
      </c>
      <c r="F113" t="s">
        <v>21838</v>
      </c>
      <c r="G113" s="1">
        <v>999</v>
      </c>
      <c r="H113" s="2">
        <v>0.73</v>
      </c>
      <c r="I113">
        <v>4.3</v>
      </c>
      <c r="J113" s="1">
        <v>20850</v>
      </c>
      <c r="K113" t="s">
        <v>1011</v>
      </c>
      <c r="L113" t="s">
        <v>291</v>
      </c>
      <c r="M113" t="s">
        <v>292</v>
      </c>
      <c r="N113" t="s">
        <v>293</v>
      </c>
      <c r="O113" t="s">
        <v>294</v>
      </c>
      <c r="P113" t="s">
        <v>295</v>
      </c>
      <c r="Q113" t="s">
        <v>1012</v>
      </c>
      <c r="R113" t="s">
        <v>1013</v>
      </c>
    </row>
    <row r="114" spans="1:18" x14ac:dyDescent="0.25">
      <c r="A114" t="s">
        <v>1014</v>
      </c>
      <c r="B114" t="s">
        <v>1015</v>
      </c>
      <c r="C114" t="s">
        <v>21843</v>
      </c>
      <c r="D114" t="s">
        <v>21844</v>
      </c>
      <c r="E114" t="s">
        <v>21847</v>
      </c>
      <c r="F114" t="s">
        <v>21848</v>
      </c>
      <c r="G114" s="1">
        <v>23990</v>
      </c>
      <c r="H114" s="2">
        <v>0.33</v>
      </c>
      <c r="I114">
        <v>4.3</v>
      </c>
      <c r="J114" s="1">
        <v>1035</v>
      </c>
      <c r="K114" t="s">
        <v>1016</v>
      </c>
      <c r="L114" t="s">
        <v>1017</v>
      </c>
      <c r="M114" t="s">
        <v>1018</v>
      </c>
      <c r="N114" t="s">
        <v>1019</v>
      </c>
      <c r="O114" t="s">
        <v>1020</v>
      </c>
      <c r="P114" t="s">
        <v>1021</v>
      </c>
      <c r="Q114" t="s">
        <v>1022</v>
      </c>
      <c r="R114" t="s">
        <v>1023</v>
      </c>
    </row>
    <row r="115" spans="1:18" x14ac:dyDescent="0.25">
      <c r="A115" t="s">
        <v>1024</v>
      </c>
      <c r="B115" t="s">
        <v>1025</v>
      </c>
      <c r="C115" t="s">
        <v>21835</v>
      </c>
      <c r="D115" t="s">
        <v>21836</v>
      </c>
      <c r="E115" t="s">
        <v>21837</v>
      </c>
      <c r="F115" t="s">
        <v>21838</v>
      </c>
      <c r="G115" s="1">
        <v>999</v>
      </c>
      <c r="H115" s="2">
        <v>0.6</v>
      </c>
      <c r="I115">
        <v>4.0999999999999996</v>
      </c>
      <c r="J115" s="1">
        <v>1780</v>
      </c>
      <c r="K115" t="s">
        <v>1026</v>
      </c>
      <c r="L115" t="s">
        <v>697</v>
      </c>
      <c r="M115" t="s">
        <v>698</v>
      </c>
      <c r="N115" t="s">
        <v>699</v>
      </c>
      <c r="O115" t="s">
        <v>700</v>
      </c>
      <c r="P115" t="s">
        <v>701</v>
      </c>
      <c r="Q115" t="s">
        <v>1027</v>
      </c>
      <c r="R115" t="s">
        <v>1028</v>
      </c>
    </row>
    <row r="116" spans="1:18" x14ac:dyDescent="0.25">
      <c r="A116" t="s">
        <v>1029</v>
      </c>
      <c r="B116" t="s">
        <v>1030</v>
      </c>
      <c r="C116" t="s">
        <v>21843</v>
      </c>
      <c r="D116" t="s">
        <v>21844</v>
      </c>
      <c r="E116" t="s">
        <v>21845</v>
      </c>
      <c r="F116" t="s">
        <v>21849</v>
      </c>
      <c r="G116" s="1">
        <v>1999</v>
      </c>
      <c r="H116" s="2">
        <v>0.8</v>
      </c>
      <c r="I116">
        <v>4.5</v>
      </c>
      <c r="J116" s="1">
        <v>505</v>
      </c>
      <c r="K116" t="s">
        <v>1031</v>
      </c>
      <c r="L116" t="s">
        <v>1032</v>
      </c>
      <c r="M116" t="s">
        <v>1033</v>
      </c>
      <c r="N116" t="s">
        <v>1034</v>
      </c>
      <c r="O116" t="s">
        <v>1035</v>
      </c>
      <c r="P116" t="s">
        <v>1036</v>
      </c>
      <c r="Q116" t="s">
        <v>1037</v>
      </c>
      <c r="R116" t="s">
        <v>1038</v>
      </c>
    </row>
    <row r="117" spans="1:18" x14ac:dyDescent="0.25">
      <c r="A117" t="s">
        <v>1039</v>
      </c>
      <c r="B117" t="s">
        <v>1040</v>
      </c>
      <c r="C117" t="s">
        <v>21835</v>
      </c>
      <c r="D117" t="s">
        <v>21836</v>
      </c>
      <c r="E117" t="s">
        <v>21837</v>
      </c>
      <c r="F117" t="s">
        <v>21838</v>
      </c>
      <c r="G117" s="1">
        <v>399</v>
      </c>
      <c r="H117" s="2">
        <v>0.47</v>
      </c>
      <c r="I117">
        <v>4.0999999999999996</v>
      </c>
      <c r="J117" s="1">
        <v>1717</v>
      </c>
      <c r="K117" t="s">
        <v>1041</v>
      </c>
      <c r="L117" t="s">
        <v>1042</v>
      </c>
      <c r="M117" t="s">
        <v>1043</v>
      </c>
      <c r="N117" t="s">
        <v>1044</v>
      </c>
      <c r="O117" t="s">
        <v>1045</v>
      </c>
      <c r="P117" t="s">
        <v>1046</v>
      </c>
      <c r="Q117" t="s">
        <v>1047</v>
      </c>
      <c r="R117" t="s">
        <v>1048</v>
      </c>
    </row>
    <row r="118" spans="1:18" x14ac:dyDescent="0.25">
      <c r="A118" t="s">
        <v>1049</v>
      </c>
      <c r="B118" t="s">
        <v>1050</v>
      </c>
      <c r="C118" t="s">
        <v>21843</v>
      </c>
      <c r="D118" t="s">
        <v>21844</v>
      </c>
      <c r="E118" t="s">
        <v>21845</v>
      </c>
      <c r="F118" t="s">
        <v>21849</v>
      </c>
      <c r="G118" s="1">
        <v>1999</v>
      </c>
      <c r="H118" s="2">
        <v>0.35</v>
      </c>
      <c r="I118">
        <v>3.6</v>
      </c>
      <c r="J118" s="1">
        <v>590</v>
      </c>
      <c r="K118" t="s">
        <v>1051</v>
      </c>
      <c r="L118" t="s">
        <v>1052</v>
      </c>
      <c r="M118" t="s">
        <v>1053</v>
      </c>
      <c r="N118" t="s">
        <v>1054</v>
      </c>
      <c r="O118" t="s">
        <v>1055</v>
      </c>
      <c r="P118" t="s">
        <v>1056</v>
      </c>
      <c r="Q118" t="s">
        <v>1057</v>
      </c>
      <c r="R118" t="s">
        <v>1058</v>
      </c>
    </row>
    <row r="119" spans="1:18" x14ac:dyDescent="0.25">
      <c r="A119" t="s">
        <v>1059</v>
      </c>
      <c r="B119" t="s">
        <v>1060</v>
      </c>
      <c r="C119" t="s">
        <v>21835</v>
      </c>
      <c r="D119" t="s">
        <v>21836</v>
      </c>
      <c r="E119" t="s">
        <v>21837</v>
      </c>
      <c r="F119" t="s">
        <v>21838</v>
      </c>
      <c r="G119" s="1">
        <v>999</v>
      </c>
      <c r="H119" s="2">
        <v>0.65</v>
      </c>
      <c r="I119">
        <v>3.5</v>
      </c>
      <c r="J119" s="1">
        <v>1121</v>
      </c>
      <c r="K119" t="s">
        <v>1061</v>
      </c>
      <c r="L119" t="s">
        <v>1062</v>
      </c>
      <c r="M119" t="s">
        <v>1063</v>
      </c>
      <c r="N119" t="s">
        <v>1064</v>
      </c>
      <c r="O119" t="s">
        <v>1065</v>
      </c>
      <c r="P119" t="s">
        <v>1066</v>
      </c>
      <c r="Q119" t="s">
        <v>1067</v>
      </c>
      <c r="R119" t="s">
        <v>1068</v>
      </c>
    </row>
    <row r="120" spans="1:18" x14ac:dyDescent="0.25">
      <c r="A120" t="s">
        <v>1069</v>
      </c>
      <c r="B120" t="s">
        <v>1070</v>
      </c>
      <c r="C120" t="s">
        <v>21835</v>
      </c>
      <c r="D120" t="s">
        <v>21836</v>
      </c>
      <c r="E120" t="s">
        <v>21837</v>
      </c>
      <c r="F120" t="s">
        <v>21838</v>
      </c>
      <c r="G120" s="1">
        <v>999</v>
      </c>
      <c r="H120" s="2">
        <v>0.85</v>
      </c>
      <c r="I120">
        <v>4</v>
      </c>
      <c r="J120" s="1">
        <v>1313</v>
      </c>
      <c r="K120" t="s">
        <v>1071</v>
      </c>
      <c r="L120" t="s">
        <v>587</v>
      </c>
      <c r="M120" t="s">
        <v>588</v>
      </c>
      <c r="N120" t="s">
        <v>589</v>
      </c>
      <c r="O120" t="s">
        <v>590</v>
      </c>
      <c r="P120" t="s">
        <v>591</v>
      </c>
      <c r="Q120" t="s">
        <v>1072</v>
      </c>
      <c r="R120" t="s">
        <v>1073</v>
      </c>
    </row>
    <row r="121" spans="1:18" x14ac:dyDescent="0.25">
      <c r="A121" t="s">
        <v>1074</v>
      </c>
      <c r="B121" t="s">
        <v>1075</v>
      </c>
      <c r="C121" t="s">
        <v>21835</v>
      </c>
      <c r="D121" t="s">
        <v>21836</v>
      </c>
      <c r="E121" t="s">
        <v>21837</v>
      </c>
      <c r="F121" t="s">
        <v>21838</v>
      </c>
      <c r="G121" s="1">
        <v>899</v>
      </c>
      <c r="H121" s="2">
        <v>0.75</v>
      </c>
      <c r="I121">
        <v>3.8</v>
      </c>
      <c r="J121" s="1">
        <v>132</v>
      </c>
      <c r="K121" t="s">
        <v>1076</v>
      </c>
      <c r="L121" t="s">
        <v>1077</v>
      </c>
      <c r="M121" t="s">
        <v>1078</v>
      </c>
      <c r="N121" t="s">
        <v>1079</v>
      </c>
      <c r="O121" t="s">
        <v>1080</v>
      </c>
      <c r="P121" t="s">
        <v>1081</v>
      </c>
      <c r="Q121" t="s">
        <v>1082</v>
      </c>
      <c r="R121" t="s">
        <v>1083</v>
      </c>
    </row>
    <row r="122" spans="1:18" x14ac:dyDescent="0.25">
      <c r="A122" t="s">
        <v>1084</v>
      </c>
      <c r="B122" t="s">
        <v>1085</v>
      </c>
      <c r="C122" t="s">
        <v>21835</v>
      </c>
      <c r="D122" t="s">
        <v>21836</v>
      </c>
      <c r="E122" t="s">
        <v>21837</v>
      </c>
      <c r="F122" t="s">
        <v>21838</v>
      </c>
      <c r="G122" s="1">
        <v>1999</v>
      </c>
      <c r="H122" s="2">
        <v>0.2</v>
      </c>
      <c r="I122">
        <v>4.4000000000000004</v>
      </c>
      <c r="J122" s="1">
        <v>1951</v>
      </c>
      <c r="K122" t="s">
        <v>1086</v>
      </c>
      <c r="L122" t="s">
        <v>1087</v>
      </c>
      <c r="M122" t="s">
        <v>1088</v>
      </c>
      <c r="N122" t="s">
        <v>1089</v>
      </c>
      <c r="O122" t="s">
        <v>1090</v>
      </c>
      <c r="P122" t="s">
        <v>1091</v>
      </c>
      <c r="Q122" t="s">
        <v>1092</v>
      </c>
      <c r="R122" t="s">
        <v>1093</v>
      </c>
    </row>
    <row r="123" spans="1:18" x14ac:dyDescent="0.25">
      <c r="A123" t="s">
        <v>1094</v>
      </c>
      <c r="B123" t="s">
        <v>1095</v>
      </c>
      <c r="C123" t="s">
        <v>21843</v>
      </c>
      <c r="D123" t="s">
        <v>21844</v>
      </c>
      <c r="E123" t="s">
        <v>21845</v>
      </c>
      <c r="F123" t="s">
        <v>21849</v>
      </c>
      <c r="G123" s="1">
        <v>3999</v>
      </c>
      <c r="H123" s="2">
        <v>0.63</v>
      </c>
      <c r="I123">
        <v>3.7</v>
      </c>
      <c r="J123" s="1">
        <v>37</v>
      </c>
      <c r="K123" t="s">
        <v>1096</v>
      </c>
      <c r="L123" t="s">
        <v>1097</v>
      </c>
      <c r="M123" t="s">
        <v>1098</v>
      </c>
      <c r="N123" t="s">
        <v>1099</v>
      </c>
      <c r="O123" t="s">
        <v>1100</v>
      </c>
      <c r="P123" t="s">
        <v>1101</v>
      </c>
      <c r="Q123" t="s">
        <v>1102</v>
      </c>
      <c r="R123" t="s">
        <v>1103</v>
      </c>
    </row>
    <row r="124" spans="1:18" x14ac:dyDescent="0.25">
      <c r="A124" t="s">
        <v>1104</v>
      </c>
      <c r="B124" t="s">
        <v>1105</v>
      </c>
      <c r="C124" t="s">
        <v>21843</v>
      </c>
      <c r="D124" t="s">
        <v>21844</v>
      </c>
      <c r="E124" t="s">
        <v>21847</v>
      </c>
      <c r="F124" t="s">
        <v>21848</v>
      </c>
      <c r="G124" s="1">
        <v>15999</v>
      </c>
      <c r="H124" s="2">
        <v>0.47</v>
      </c>
      <c r="I124">
        <v>4.3</v>
      </c>
      <c r="J124" s="1">
        <v>592</v>
      </c>
      <c r="K124" t="s">
        <v>1106</v>
      </c>
      <c r="L124" t="s">
        <v>1107</v>
      </c>
      <c r="M124" t="s">
        <v>1108</v>
      </c>
      <c r="N124" t="s">
        <v>1109</v>
      </c>
      <c r="O124" t="s">
        <v>1110</v>
      </c>
      <c r="P124" t="s">
        <v>1111</v>
      </c>
      <c r="Q124" t="s">
        <v>1112</v>
      </c>
      <c r="R124" t="s">
        <v>1113</v>
      </c>
    </row>
    <row r="125" spans="1:18" x14ac:dyDescent="0.25">
      <c r="A125" t="s">
        <v>1114</v>
      </c>
      <c r="B125" t="s">
        <v>1115</v>
      </c>
      <c r="C125" t="s">
        <v>21843</v>
      </c>
      <c r="D125" t="s">
        <v>21844</v>
      </c>
      <c r="E125" t="s">
        <v>21847</v>
      </c>
      <c r="F125" t="s">
        <v>21848</v>
      </c>
      <c r="G125" s="1">
        <v>44990</v>
      </c>
      <c r="H125" s="2">
        <v>0.53</v>
      </c>
      <c r="I125">
        <v>4.0999999999999996</v>
      </c>
      <c r="J125" s="1">
        <v>1259</v>
      </c>
      <c r="K125" t="s">
        <v>1116</v>
      </c>
      <c r="L125" t="s">
        <v>1117</v>
      </c>
      <c r="M125" t="s">
        <v>1118</v>
      </c>
      <c r="N125" t="s">
        <v>1119</v>
      </c>
      <c r="O125" t="s">
        <v>1120</v>
      </c>
      <c r="P125" t="s">
        <v>1121</v>
      </c>
      <c r="Q125" t="s">
        <v>1122</v>
      </c>
      <c r="R125" t="s">
        <v>1123</v>
      </c>
    </row>
    <row r="126" spans="1:18" x14ac:dyDescent="0.25">
      <c r="A126" t="s">
        <v>1124</v>
      </c>
      <c r="B126" t="s">
        <v>1125</v>
      </c>
      <c r="C126" t="s">
        <v>21843</v>
      </c>
      <c r="D126" t="s">
        <v>21844</v>
      </c>
      <c r="E126" t="s">
        <v>21847</v>
      </c>
      <c r="F126" t="s">
        <v>21848</v>
      </c>
      <c r="G126" s="1">
        <v>44999</v>
      </c>
      <c r="H126" s="2">
        <v>0.27</v>
      </c>
      <c r="I126">
        <v>4.2</v>
      </c>
      <c r="J126" s="1">
        <v>45238</v>
      </c>
      <c r="K126" t="s">
        <v>1126</v>
      </c>
      <c r="L126" t="s">
        <v>607</v>
      </c>
      <c r="M126" t="s">
        <v>608</v>
      </c>
      <c r="N126" t="s">
        <v>609</v>
      </c>
      <c r="O126" t="s">
        <v>610</v>
      </c>
      <c r="P126" t="s">
        <v>611</v>
      </c>
      <c r="Q126" t="s">
        <v>1127</v>
      </c>
      <c r="R126" t="s">
        <v>1128</v>
      </c>
    </row>
    <row r="127" spans="1:18" x14ac:dyDescent="0.25">
      <c r="A127" t="s">
        <v>1129</v>
      </c>
      <c r="B127" t="s">
        <v>1130</v>
      </c>
      <c r="C127" t="s">
        <v>21843</v>
      </c>
      <c r="D127" t="s">
        <v>21844</v>
      </c>
      <c r="E127" t="s">
        <v>21845</v>
      </c>
      <c r="F127" t="s">
        <v>21838</v>
      </c>
      <c r="G127" s="1">
        <v>1700</v>
      </c>
      <c r="H127" s="2">
        <v>0.53</v>
      </c>
      <c r="I127">
        <v>4.0999999999999996</v>
      </c>
      <c r="J127" s="1">
        <v>28638</v>
      </c>
      <c r="K127" t="s">
        <v>1131</v>
      </c>
      <c r="L127" t="s">
        <v>1132</v>
      </c>
      <c r="M127" t="s">
        <v>1133</v>
      </c>
      <c r="N127" t="s">
        <v>1134</v>
      </c>
      <c r="O127" t="s">
        <v>1135</v>
      </c>
      <c r="P127" t="s">
        <v>1136</v>
      </c>
      <c r="Q127" t="s">
        <v>1137</v>
      </c>
      <c r="R127" t="s">
        <v>1138</v>
      </c>
    </row>
    <row r="128" spans="1:18" x14ac:dyDescent="0.25">
      <c r="A128" t="s">
        <v>1139</v>
      </c>
      <c r="B128" t="s">
        <v>1140</v>
      </c>
      <c r="C128" t="s">
        <v>21843</v>
      </c>
      <c r="D128" t="s">
        <v>21844</v>
      </c>
      <c r="E128" t="s">
        <v>21845</v>
      </c>
      <c r="F128" t="s">
        <v>21838</v>
      </c>
      <c r="G128" s="1">
        <v>595</v>
      </c>
      <c r="H128" s="2">
        <v>0.62</v>
      </c>
      <c r="I128">
        <v>4.3</v>
      </c>
      <c r="J128" s="1">
        <v>12835</v>
      </c>
      <c r="K128" t="s">
        <v>1141</v>
      </c>
      <c r="L128" t="s">
        <v>1142</v>
      </c>
      <c r="M128" t="s">
        <v>1143</v>
      </c>
      <c r="N128" t="s">
        <v>1144</v>
      </c>
      <c r="O128" t="s">
        <v>1145</v>
      </c>
      <c r="P128" t="s">
        <v>1146</v>
      </c>
      <c r="Q128" t="s">
        <v>1147</v>
      </c>
      <c r="R128" t="s">
        <v>1148</v>
      </c>
    </row>
    <row r="129" spans="1:18" x14ac:dyDescent="0.25">
      <c r="A129" t="s">
        <v>1149</v>
      </c>
      <c r="B129" t="s">
        <v>1150</v>
      </c>
      <c r="C129" t="s">
        <v>21843</v>
      </c>
      <c r="D129" t="s">
        <v>21844</v>
      </c>
      <c r="E129" t="s">
        <v>21847</v>
      </c>
      <c r="F129" t="s">
        <v>21848</v>
      </c>
      <c r="G129" s="1">
        <v>27990</v>
      </c>
      <c r="H129" s="2">
        <v>0.64</v>
      </c>
      <c r="I129">
        <v>4.2</v>
      </c>
      <c r="J129" s="1">
        <v>1269</v>
      </c>
      <c r="K129" t="s">
        <v>1151</v>
      </c>
      <c r="L129" t="s">
        <v>1152</v>
      </c>
      <c r="M129" t="s">
        <v>1153</v>
      </c>
      <c r="N129" t="s">
        <v>1154</v>
      </c>
      <c r="O129" t="s">
        <v>1155</v>
      </c>
      <c r="P129" t="s">
        <v>1156</v>
      </c>
      <c r="Q129" t="s">
        <v>1157</v>
      </c>
      <c r="R129" t="s">
        <v>1158</v>
      </c>
    </row>
    <row r="130" spans="1:18" x14ac:dyDescent="0.25">
      <c r="A130" t="s">
        <v>1159</v>
      </c>
      <c r="B130" t="s">
        <v>1160</v>
      </c>
      <c r="C130" t="s">
        <v>21843</v>
      </c>
      <c r="D130" t="s">
        <v>21844</v>
      </c>
      <c r="E130" t="s">
        <v>21845</v>
      </c>
      <c r="F130" t="s">
        <v>21849</v>
      </c>
      <c r="G130" s="1">
        <v>599</v>
      </c>
      <c r="H130" s="2">
        <v>0.42</v>
      </c>
      <c r="I130">
        <v>4.2</v>
      </c>
      <c r="J130" s="1">
        <v>284</v>
      </c>
      <c r="K130" t="s">
        <v>1161</v>
      </c>
      <c r="L130" t="s">
        <v>1162</v>
      </c>
      <c r="M130" t="s">
        <v>1163</v>
      </c>
      <c r="N130" t="s">
        <v>1164</v>
      </c>
      <c r="O130" t="s">
        <v>1165</v>
      </c>
      <c r="P130" t="s">
        <v>1166</v>
      </c>
      <c r="Q130" t="s">
        <v>1167</v>
      </c>
      <c r="R130" t="s">
        <v>1168</v>
      </c>
    </row>
    <row r="131" spans="1:18" x14ac:dyDescent="0.25">
      <c r="A131" t="s">
        <v>1169</v>
      </c>
      <c r="B131" t="s">
        <v>1170</v>
      </c>
      <c r="C131" t="s">
        <v>21843</v>
      </c>
      <c r="D131" t="s">
        <v>21844</v>
      </c>
      <c r="E131" t="s">
        <v>21845</v>
      </c>
      <c r="F131" t="s">
        <v>21838</v>
      </c>
      <c r="G131" s="1">
        <v>1200</v>
      </c>
      <c r="H131" s="2">
        <v>0.59</v>
      </c>
      <c r="I131">
        <v>4.4000000000000004</v>
      </c>
      <c r="J131" s="1">
        <v>69538</v>
      </c>
      <c r="K131" t="s">
        <v>1171</v>
      </c>
      <c r="L131" t="s">
        <v>1172</v>
      </c>
      <c r="M131" t="s">
        <v>1173</v>
      </c>
      <c r="N131" t="s">
        <v>1174</v>
      </c>
      <c r="O131" t="s">
        <v>1175</v>
      </c>
      <c r="P131" t="s">
        <v>1176</v>
      </c>
      <c r="Q131" t="s">
        <v>1177</v>
      </c>
      <c r="R131" t="s">
        <v>1178</v>
      </c>
    </row>
    <row r="132" spans="1:18" x14ac:dyDescent="0.25">
      <c r="A132" t="s">
        <v>1179</v>
      </c>
      <c r="B132" t="s">
        <v>1180</v>
      </c>
      <c r="C132" t="s">
        <v>21843</v>
      </c>
      <c r="D132" t="s">
        <v>21844</v>
      </c>
      <c r="E132" t="s">
        <v>21847</v>
      </c>
      <c r="F132" t="s">
        <v>21848</v>
      </c>
      <c r="G132" s="1">
        <v>34990</v>
      </c>
      <c r="H132" s="2">
        <v>0.31</v>
      </c>
      <c r="I132">
        <v>4.3</v>
      </c>
      <c r="J132" s="1">
        <v>4703</v>
      </c>
      <c r="K132" t="s">
        <v>803</v>
      </c>
      <c r="L132" t="s">
        <v>241</v>
      </c>
      <c r="M132" t="s">
        <v>242</v>
      </c>
      <c r="N132" t="s">
        <v>243</v>
      </c>
      <c r="O132" t="s">
        <v>244</v>
      </c>
      <c r="P132" t="s">
        <v>245</v>
      </c>
      <c r="Q132" t="s">
        <v>1181</v>
      </c>
      <c r="R132" t="s">
        <v>1182</v>
      </c>
    </row>
    <row r="133" spans="1:18" x14ac:dyDescent="0.25">
      <c r="A133" t="s">
        <v>1183</v>
      </c>
      <c r="B133" t="s">
        <v>1184</v>
      </c>
      <c r="C133" t="s">
        <v>21835</v>
      </c>
      <c r="D133" t="s">
        <v>21836</v>
      </c>
      <c r="E133" t="s">
        <v>21837</v>
      </c>
      <c r="F133" t="s">
        <v>21838</v>
      </c>
      <c r="G133" s="1">
        <v>999</v>
      </c>
      <c r="H133" s="2">
        <v>0.6</v>
      </c>
      <c r="I133">
        <v>4.3</v>
      </c>
      <c r="J133" s="1">
        <v>2806</v>
      </c>
      <c r="K133" t="s">
        <v>1185</v>
      </c>
      <c r="L133" t="s">
        <v>962</v>
      </c>
      <c r="M133" t="s">
        <v>963</v>
      </c>
      <c r="N133" t="s">
        <v>964</v>
      </c>
      <c r="O133" t="s">
        <v>965</v>
      </c>
      <c r="P133" t="s">
        <v>966</v>
      </c>
      <c r="Q133" t="s">
        <v>1186</v>
      </c>
      <c r="R133" t="s">
        <v>1187</v>
      </c>
    </row>
    <row r="134" spans="1:18" x14ac:dyDescent="0.25">
      <c r="A134" t="s">
        <v>1188</v>
      </c>
      <c r="B134" t="s">
        <v>1189</v>
      </c>
      <c r="C134" t="s">
        <v>21843</v>
      </c>
      <c r="D134" t="s">
        <v>21854</v>
      </c>
      <c r="E134" t="s">
        <v>21845</v>
      </c>
      <c r="F134" t="s">
        <v>21855</v>
      </c>
      <c r="G134" s="1">
        <v>1299</v>
      </c>
      <c r="H134" s="2">
        <v>0.73</v>
      </c>
      <c r="I134">
        <v>4</v>
      </c>
      <c r="J134" s="1">
        <v>3295</v>
      </c>
      <c r="K134" t="s">
        <v>1190</v>
      </c>
      <c r="L134" t="s">
        <v>1191</v>
      </c>
      <c r="M134" t="s">
        <v>1192</v>
      </c>
      <c r="N134" t="s">
        <v>1193</v>
      </c>
      <c r="O134" t="s">
        <v>1194</v>
      </c>
      <c r="P134" t="s">
        <v>1195</v>
      </c>
      <c r="Q134" t="s">
        <v>1196</v>
      </c>
      <c r="R134" t="s">
        <v>1197</v>
      </c>
    </row>
    <row r="135" spans="1:18" x14ac:dyDescent="0.25">
      <c r="A135" t="s">
        <v>1198</v>
      </c>
      <c r="B135" t="s">
        <v>1199</v>
      </c>
      <c r="C135" t="s">
        <v>21835</v>
      </c>
      <c r="D135" t="s">
        <v>21836</v>
      </c>
      <c r="E135" t="s">
        <v>21837</v>
      </c>
      <c r="F135" t="s">
        <v>21838</v>
      </c>
      <c r="G135" s="1">
        <v>299</v>
      </c>
      <c r="H135" s="2">
        <v>0.4</v>
      </c>
      <c r="I135">
        <v>3.9</v>
      </c>
      <c r="J135" s="1">
        <v>81</v>
      </c>
      <c r="K135" t="s">
        <v>1200</v>
      </c>
      <c r="L135" t="s">
        <v>1201</v>
      </c>
      <c r="M135" t="s">
        <v>1202</v>
      </c>
      <c r="N135" t="s">
        <v>1203</v>
      </c>
      <c r="O135" t="s">
        <v>1204</v>
      </c>
      <c r="P135" t="s">
        <v>1205</v>
      </c>
      <c r="Q135" t="s">
        <v>1206</v>
      </c>
      <c r="R135" t="s">
        <v>1207</v>
      </c>
    </row>
    <row r="136" spans="1:18" x14ac:dyDescent="0.25">
      <c r="A136" t="s">
        <v>1208</v>
      </c>
      <c r="B136" t="s">
        <v>1209</v>
      </c>
      <c r="C136" t="s">
        <v>21835</v>
      </c>
      <c r="D136" t="s">
        <v>21836</v>
      </c>
      <c r="E136" t="s">
        <v>21837</v>
      </c>
      <c r="F136" t="s">
        <v>21838</v>
      </c>
      <c r="G136" s="1">
        <v>1500</v>
      </c>
      <c r="H136" s="2">
        <v>0.54</v>
      </c>
      <c r="I136">
        <v>4.2</v>
      </c>
      <c r="J136" s="1">
        <v>42301</v>
      </c>
      <c r="K136" t="s">
        <v>1210</v>
      </c>
      <c r="L136" t="s">
        <v>1211</v>
      </c>
      <c r="M136" t="s">
        <v>1212</v>
      </c>
      <c r="N136" t="s">
        <v>1213</v>
      </c>
      <c r="O136" t="s">
        <v>1214</v>
      </c>
      <c r="P136" t="s">
        <v>1215</v>
      </c>
      <c r="Q136" t="s">
        <v>1216</v>
      </c>
      <c r="R136" t="s">
        <v>1217</v>
      </c>
    </row>
    <row r="137" spans="1:18" x14ac:dyDescent="0.25">
      <c r="A137" t="s">
        <v>1218</v>
      </c>
      <c r="B137" t="s">
        <v>1219</v>
      </c>
      <c r="C137" t="s">
        <v>21843</v>
      </c>
      <c r="D137" t="s">
        <v>21844</v>
      </c>
      <c r="E137" t="s">
        <v>21847</v>
      </c>
      <c r="F137" t="s">
        <v>21848</v>
      </c>
      <c r="G137" s="1">
        <v>49990</v>
      </c>
      <c r="H137" s="2">
        <v>0.38</v>
      </c>
      <c r="I137">
        <v>4.3</v>
      </c>
      <c r="J137" s="1">
        <v>1376</v>
      </c>
      <c r="K137" t="s">
        <v>1220</v>
      </c>
      <c r="L137" t="s">
        <v>1221</v>
      </c>
      <c r="M137" t="s">
        <v>1222</v>
      </c>
      <c r="N137" t="s">
        <v>1223</v>
      </c>
      <c r="O137" t="s">
        <v>1224</v>
      </c>
      <c r="P137" t="s">
        <v>1225</v>
      </c>
      <c r="Q137" t="s">
        <v>1226</v>
      </c>
      <c r="R137" t="s">
        <v>1227</v>
      </c>
    </row>
    <row r="138" spans="1:18" x14ac:dyDescent="0.25">
      <c r="A138" t="s">
        <v>1228</v>
      </c>
      <c r="B138" t="s">
        <v>1229</v>
      </c>
      <c r="C138" t="s">
        <v>21835</v>
      </c>
      <c r="D138" t="s">
        <v>21836</v>
      </c>
      <c r="E138" t="s">
        <v>21837</v>
      </c>
      <c r="F138" t="s">
        <v>21838</v>
      </c>
      <c r="G138" s="1">
        <v>931</v>
      </c>
      <c r="H138" s="2">
        <v>0.73</v>
      </c>
      <c r="I138">
        <v>3.9</v>
      </c>
      <c r="J138" s="1">
        <v>1075</v>
      </c>
      <c r="K138" t="s">
        <v>1230</v>
      </c>
      <c r="L138" t="s">
        <v>341</v>
      </c>
      <c r="M138" t="s">
        <v>342</v>
      </c>
      <c r="N138" t="s">
        <v>343</v>
      </c>
      <c r="O138" t="s">
        <v>344</v>
      </c>
      <c r="P138" t="s">
        <v>345</v>
      </c>
      <c r="Q138" t="s">
        <v>1231</v>
      </c>
      <c r="R138" t="s">
        <v>1232</v>
      </c>
    </row>
    <row r="139" spans="1:18" x14ac:dyDescent="0.25">
      <c r="A139" t="s">
        <v>1233</v>
      </c>
      <c r="B139" t="s">
        <v>1234</v>
      </c>
      <c r="C139" t="s">
        <v>21843</v>
      </c>
      <c r="D139" t="s">
        <v>21844</v>
      </c>
      <c r="E139" t="s">
        <v>21845</v>
      </c>
      <c r="F139" t="s">
        <v>21838</v>
      </c>
      <c r="G139" s="1">
        <v>2399</v>
      </c>
      <c r="H139" s="2">
        <v>0.57999999999999996</v>
      </c>
      <c r="I139">
        <v>4.5999999999999996</v>
      </c>
      <c r="J139" s="1">
        <v>3664</v>
      </c>
      <c r="K139" t="s">
        <v>1235</v>
      </c>
      <c r="L139" t="s">
        <v>1236</v>
      </c>
      <c r="M139" t="s">
        <v>1237</v>
      </c>
      <c r="N139" t="s">
        <v>1238</v>
      </c>
      <c r="O139" t="s">
        <v>1239</v>
      </c>
      <c r="P139" t="s">
        <v>1240</v>
      </c>
      <c r="Q139" t="s">
        <v>1241</v>
      </c>
      <c r="R139" t="s">
        <v>1242</v>
      </c>
    </row>
    <row r="140" spans="1:18" x14ac:dyDescent="0.25">
      <c r="A140" t="s">
        <v>1243</v>
      </c>
      <c r="B140" t="s">
        <v>1244</v>
      </c>
      <c r="C140" t="s">
        <v>21843</v>
      </c>
      <c r="D140" t="s">
        <v>21844</v>
      </c>
      <c r="E140" t="s">
        <v>21845</v>
      </c>
      <c r="F140" t="s">
        <v>21849</v>
      </c>
      <c r="G140" s="1">
        <v>399</v>
      </c>
      <c r="H140" s="2">
        <v>0</v>
      </c>
      <c r="I140">
        <v>3.9</v>
      </c>
      <c r="J140" s="1">
        <v>1951</v>
      </c>
      <c r="K140" t="s">
        <v>1245</v>
      </c>
      <c r="L140" t="s">
        <v>1246</v>
      </c>
      <c r="M140" t="s">
        <v>1247</v>
      </c>
      <c r="N140" t="s">
        <v>1248</v>
      </c>
      <c r="O140" t="s">
        <v>1249</v>
      </c>
      <c r="P140" t="s">
        <v>1250</v>
      </c>
      <c r="Q140" t="s">
        <v>1251</v>
      </c>
      <c r="R140" t="s">
        <v>1252</v>
      </c>
    </row>
    <row r="141" spans="1:18" x14ac:dyDescent="0.25">
      <c r="A141" t="s">
        <v>1253</v>
      </c>
      <c r="B141" t="s">
        <v>1254</v>
      </c>
      <c r="C141" t="s">
        <v>21835</v>
      </c>
      <c r="D141" t="s">
        <v>21836</v>
      </c>
      <c r="E141" t="s">
        <v>21837</v>
      </c>
      <c r="F141" t="s">
        <v>21838</v>
      </c>
      <c r="G141" s="1">
        <v>699</v>
      </c>
      <c r="H141" s="2">
        <v>0.5</v>
      </c>
      <c r="I141">
        <v>4.3</v>
      </c>
      <c r="J141" s="1">
        <v>20850</v>
      </c>
      <c r="K141" t="s">
        <v>1255</v>
      </c>
      <c r="L141" t="s">
        <v>291</v>
      </c>
      <c r="M141" t="s">
        <v>292</v>
      </c>
      <c r="N141" t="s">
        <v>293</v>
      </c>
      <c r="O141" t="s">
        <v>294</v>
      </c>
      <c r="P141" t="s">
        <v>295</v>
      </c>
      <c r="Q141" t="s">
        <v>1256</v>
      </c>
      <c r="R141" t="s">
        <v>1257</v>
      </c>
    </row>
    <row r="142" spans="1:18" x14ac:dyDescent="0.25">
      <c r="A142" t="s">
        <v>1258</v>
      </c>
      <c r="B142" t="s">
        <v>1259</v>
      </c>
      <c r="C142" t="s">
        <v>21835</v>
      </c>
      <c r="D142" t="s">
        <v>21836</v>
      </c>
      <c r="E142" t="s">
        <v>21837</v>
      </c>
      <c r="F142" t="s">
        <v>21838</v>
      </c>
      <c r="G142" s="1">
        <v>1099</v>
      </c>
      <c r="H142" s="2">
        <v>0.64</v>
      </c>
      <c r="I142">
        <v>4.0999999999999996</v>
      </c>
      <c r="J142" s="1">
        <v>2685</v>
      </c>
      <c r="K142" t="s">
        <v>1260</v>
      </c>
      <c r="L142" t="s">
        <v>1261</v>
      </c>
      <c r="M142" t="s">
        <v>1262</v>
      </c>
      <c r="N142" t="s">
        <v>1263</v>
      </c>
      <c r="O142" t="s">
        <v>1264</v>
      </c>
      <c r="P142" t="s">
        <v>1265</v>
      </c>
      <c r="Q142" t="s">
        <v>1266</v>
      </c>
      <c r="R142" t="s">
        <v>1267</v>
      </c>
    </row>
    <row r="143" spans="1:18" x14ac:dyDescent="0.25">
      <c r="A143" t="s">
        <v>1268</v>
      </c>
      <c r="B143" t="s">
        <v>1269</v>
      </c>
      <c r="C143" t="s">
        <v>21835</v>
      </c>
      <c r="D143" t="s">
        <v>21840</v>
      </c>
      <c r="E143" t="s">
        <v>21841</v>
      </c>
      <c r="F143" t="s">
        <v>21842</v>
      </c>
      <c r="G143" s="1">
        <v>2999</v>
      </c>
      <c r="H143" s="2">
        <v>0.43</v>
      </c>
      <c r="I143">
        <v>4.4000000000000004</v>
      </c>
      <c r="J143" s="1">
        <v>24780</v>
      </c>
      <c r="K143" t="s">
        <v>1270</v>
      </c>
      <c r="L143" t="s">
        <v>482</v>
      </c>
      <c r="M143" t="s">
        <v>483</v>
      </c>
      <c r="N143" t="s">
        <v>484</v>
      </c>
      <c r="O143" t="s">
        <v>485</v>
      </c>
      <c r="P143" t="s">
        <v>486</v>
      </c>
      <c r="Q143" t="s">
        <v>1271</v>
      </c>
      <c r="R143" t="s">
        <v>1272</v>
      </c>
    </row>
    <row r="144" spans="1:18" x14ac:dyDescent="0.25">
      <c r="A144" t="s">
        <v>1273</v>
      </c>
      <c r="B144" t="s">
        <v>1274</v>
      </c>
      <c r="C144" t="s">
        <v>21843</v>
      </c>
      <c r="D144" t="s">
        <v>21844</v>
      </c>
      <c r="E144" t="s">
        <v>21845</v>
      </c>
      <c r="F144" t="s">
        <v>21849</v>
      </c>
      <c r="G144" s="1">
        <v>1099</v>
      </c>
      <c r="H144" s="2">
        <v>0.4</v>
      </c>
      <c r="I144">
        <v>3.2</v>
      </c>
      <c r="J144" s="1">
        <v>285</v>
      </c>
      <c r="K144" t="s">
        <v>1275</v>
      </c>
      <c r="L144" t="s">
        <v>1276</v>
      </c>
      <c r="M144" t="s">
        <v>1277</v>
      </c>
      <c r="N144" t="s">
        <v>1278</v>
      </c>
      <c r="O144" t="s">
        <v>1279</v>
      </c>
      <c r="P144" t="s">
        <v>1280</v>
      </c>
      <c r="Q144" t="s">
        <v>1281</v>
      </c>
      <c r="R144" t="s">
        <v>1282</v>
      </c>
    </row>
    <row r="145" spans="1:18" x14ac:dyDescent="0.25">
      <c r="A145" t="s">
        <v>1283</v>
      </c>
      <c r="B145" t="s">
        <v>1284</v>
      </c>
      <c r="C145" t="s">
        <v>21835</v>
      </c>
      <c r="D145" t="s">
        <v>21840</v>
      </c>
      <c r="E145" t="s">
        <v>21841</v>
      </c>
      <c r="F145" t="s">
        <v>21842</v>
      </c>
      <c r="G145" s="1">
        <v>1339</v>
      </c>
      <c r="H145" s="2">
        <v>0.44</v>
      </c>
      <c r="I145">
        <v>4.2</v>
      </c>
      <c r="J145" s="1">
        <v>179692</v>
      </c>
      <c r="K145" t="s">
        <v>1285</v>
      </c>
      <c r="L145" t="s">
        <v>97</v>
      </c>
      <c r="M145" t="s">
        <v>98</v>
      </c>
      <c r="N145" t="s">
        <v>99</v>
      </c>
      <c r="O145" t="s">
        <v>100</v>
      </c>
      <c r="P145" t="s">
        <v>101</v>
      </c>
      <c r="Q145" t="s">
        <v>1286</v>
      </c>
      <c r="R145" t="s">
        <v>1287</v>
      </c>
    </row>
    <row r="146" spans="1:18" x14ac:dyDescent="0.25">
      <c r="A146" t="s">
        <v>1288</v>
      </c>
      <c r="B146" t="s">
        <v>1289</v>
      </c>
      <c r="C146" t="s">
        <v>21843</v>
      </c>
      <c r="D146" t="s">
        <v>21844</v>
      </c>
      <c r="E146" t="s">
        <v>21847</v>
      </c>
      <c r="F146" t="s">
        <v>21848</v>
      </c>
      <c r="G146" s="1">
        <v>12999</v>
      </c>
      <c r="H146" s="2">
        <v>0.23</v>
      </c>
      <c r="I146">
        <v>4.2</v>
      </c>
      <c r="J146" s="1">
        <v>6088</v>
      </c>
      <c r="K146" t="s">
        <v>1290</v>
      </c>
      <c r="L146" t="s">
        <v>1291</v>
      </c>
      <c r="M146" t="s">
        <v>1292</v>
      </c>
      <c r="N146" t="s">
        <v>1293</v>
      </c>
      <c r="O146" t="s">
        <v>1294</v>
      </c>
      <c r="P146" t="s">
        <v>1295</v>
      </c>
      <c r="Q146" t="s">
        <v>1296</v>
      </c>
      <c r="R146" t="s">
        <v>1297</v>
      </c>
    </row>
    <row r="147" spans="1:18" x14ac:dyDescent="0.25">
      <c r="A147" t="s">
        <v>1298</v>
      </c>
      <c r="B147" t="s">
        <v>1299</v>
      </c>
      <c r="C147" t="s">
        <v>21843</v>
      </c>
      <c r="D147" t="s">
        <v>21844</v>
      </c>
      <c r="E147" t="s">
        <v>21845</v>
      </c>
      <c r="F147" t="s">
        <v>21849</v>
      </c>
      <c r="G147" s="1">
        <v>499</v>
      </c>
      <c r="H147" s="2">
        <v>0.61</v>
      </c>
      <c r="I147">
        <v>3.7</v>
      </c>
      <c r="J147" s="1">
        <v>1383</v>
      </c>
      <c r="K147" t="s">
        <v>1300</v>
      </c>
      <c r="L147" t="s">
        <v>1301</v>
      </c>
      <c r="M147" t="s">
        <v>1302</v>
      </c>
      <c r="N147" t="s">
        <v>1303</v>
      </c>
      <c r="O147" t="s">
        <v>1304</v>
      </c>
      <c r="P147" t="s">
        <v>1305</v>
      </c>
      <c r="Q147" t="s">
        <v>1306</v>
      </c>
      <c r="R147" t="s">
        <v>1307</v>
      </c>
    </row>
    <row r="148" spans="1:18" x14ac:dyDescent="0.25">
      <c r="A148" t="s">
        <v>1308</v>
      </c>
      <c r="B148" t="s">
        <v>1309</v>
      </c>
      <c r="C148" t="s">
        <v>21835</v>
      </c>
      <c r="D148" t="s">
        <v>21836</v>
      </c>
      <c r="E148" t="s">
        <v>21837</v>
      </c>
      <c r="F148" t="s">
        <v>21838</v>
      </c>
      <c r="G148" s="1">
        <v>2100</v>
      </c>
      <c r="H148" s="2">
        <v>0.52</v>
      </c>
      <c r="I148">
        <v>4.5</v>
      </c>
      <c r="J148" s="1">
        <v>5492</v>
      </c>
      <c r="K148" t="s">
        <v>496</v>
      </c>
      <c r="L148" t="s">
        <v>1310</v>
      </c>
      <c r="M148" t="s">
        <v>1311</v>
      </c>
      <c r="N148" t="s">
        <v>1312</v>
      </c>
      <c r="O148" t="s">
        <v>1313</v>
      </c>
      <c r="P148" t="s">
        <v>1314</v>
      </c>
      <c r="Q148" t="s">
        <v>1315</v>
      </c>
      <c r="R148" t="s">
        <v>1316</v>
      </c>
    </row>
    <row r="149" spans="1:18" x14ac:dyDescent="0.25">
      <c r="A149" t="s">
        <v>1317</v>
      </c>
      <c r="B149" t="s">
        <v>1318</v>
      </c>
      <c r="C149" t="s">
        <v>21835</v>
      </c>
      <c r="D149" t="s">
        <v>21836</v>
      </c>
      <c r="E149" t="s">
        <v>21837</v>
      </c>
      <c r="F149" t="s">
        <v>21838</v>
      </c>
      <c r="G149" s="1">
        <v>899</v>
      </c>
      <c r="H149" s="2">
        <v>0.44</v>
      </c>
      <c r="I149">
        <v>4.2</v>
      </c>
      <c r="J149" s="1">
        <v>919</v>
      </c>
      <c r="K149" t="s">
        <v>1319</v>
      </c>
      <c r="L149" t="s">
        <v>1320</v>
      </c>
      <c r="M149" t="s">
        <v>1321</v>
      </c>
      <c r="N149" t="s">
        <v>1322</v>
      </c>
      <c r="O149" t="s">
        <v>1323</v>
      </c>
      <c r="P149" t="s">
        <v>1324</v>
      </c>
      <c r="Q149" t="s">
        <v>1325</v>
      </c>
      <c r="R149" t="s">
        <v>1326</v>
      </c>
    </row>
    <row r="150" spans="1:18" x14ac:dyDescent="0.25">
      <c r="A150" t="s">
        <v>1327</v>
      </c>
      <c r="B150" t="s">
        <v>1328</v>
      </c>
      <c r="C150" t="s">
        <v>21843</v>
      </c>
      <c r="D150" t="s">
        <v>21844</v>
      </c>
      <c r="E150" t="s">
        <v>21845</v>
      </c>
      <c r="F150" t="s">
        <v>21838</v>
      </c>
      <c r="G150" s="1">
        <v>599</v>
      </c>
      <c r="H150" s="2">
        <v>0.31</v>
      </c>
      <c r="I150">
        <v>4.2</v>
      </c>
      <c r="J150" s="1">
        <v>30023</v>
      </c>
      <c r="K150" t="s">
        <v>1329</v>
      </c>
      <c r="L150" t="s">
        <v>1330</v>
      </c>
      <c r="M150" t="s">
        <v>1331</v>
      </c>
      <c r="N150" t="s">
        <v>1332</v>
      </c>
      <c r="O150" t="s">
        <v>1333</v>
      </c>
      <c r="P150" t="s">
        <v>1334</v>
      </c>
      <c r="Q150" t="s">
        <v>1335</v>
      </c>
      <c r="R150" t="s">
        <v>1336</v>
      </c>
    </row>
    <row r="151" spans="1:18" x14ac:dyDescent="0.25">
      <c r="A151" t="s">
        <v>1337</v>
      </c>
      <c r="B151" t="s">
        <v>1338</v>
      </c>
      <c r="C151" t="s">
        <v>21835</v>
      </c>
      <c r="D151" t="s">
        <v>21836</v>
      </c>
      <c r="E151" t="s">
        <v>21837</v>
      </c>
      <c r="F151" t="s">
        <v>21838</v>
      </c>
      <c r="G151" s="1">
        <v>699</v>
      </c>
      <c r="H151" s="2">
        <v>0.47</v>
      </c>
      <c r="I151">
        <v>4.2</v>
      </c>
      <c r="J151" s="1">
        <v>387</v>
      </c>
      <c r="K151" t="s">
        <v>1339</v>
      </c>
      <c r="L151" t="s">
        <v>1340</v>
      </c>
      <c r="M151" t="s">
        <v>1341</v>
      </c>
      <c r="N151" t="s">
        <v>1342</v>
      </c>
      <c r="O151" t="s">
        <v>1343</v>
      </c>
      <c r="P151" t="s">
        <v>1344</v>
      </c>
      <c r="Q151" t="s">
        <v>1345</v>
      </c>
      <c r="R151" t="s">
        <v>1346</v>
      </c>
    </row>
    <row r="152" spans="1:18" x14ac:dyDescent="0.25">
      <c r="A152" t="s">
        <v>1347</v>
      </c>
      <c r="B152" t="s">
        <v>1348</v>
      </c>
      <c r="C152" t="s">
        <v>21843</v>
      </c>
      <c r="D152" t="s">
        <v>21844</v>
      </c>
      <c r="E152" t="s">
        <v>21847</v>
      </c>
      <c r="F152" t="s">
        <v>21848</v>
      </c>
      <c r="G152" s="1">
        <v>65000</v>
      </c>
      <c r="H152" s="2">
        <v>0.54</v>
      </c>
      <c r="I152">
        <v>4.0999999999999996</v>
      </c>
      <c r="J152" s="1">
        <v>211</v>
      </c>
      <c r="K152" t="s">
        <v>1349</v>
      </c>
      <c r="L152" t="s">
        <v>1350</v>
      </c>
      <c r="M152" t="s">
        <v>1351</v>
      </c>
      <c r="N152" t="s">
        <v>1352</v>
      </c>
      <c r="O152" t="s">
        <v>1353</v>
      </c>
      <c r="P152" t="s">
        <v>1354</v>
      </c>
      <c r="Q152" t="s">
        <v>1355</v>
      </c>
      <c r="R152" t="s">
        <v>1356</v>
      </c>
    </row>
    <row r="153" spans="1:18" x14ac:dyDescent="0.25">
      <c r="A153" t="s">
        <v>1357</v>
      </c>
      <c r="B153" t="s">
        <v>1358</v>
      </c>
      <c r="C153" t="s">
        <v>21835</v>
      </c>
      <c r="D153" t="s">
        <v>21836</v>
      </c>
      <c r="E153" t="s">
        <v>21837</v>
      </c>
      <c r="F153" t="s">
        <v>21838</v>
      </c>
      <c r="G153" s="1">
        <v>1099</v>
      </c>
      <c r="H153" s="2">
        <v>0.69</v>
      </c>
      <c r="I153">
        <v>4.3</v>
      </c>
      <c r="J153" s="1">
        <v>974</v>
      </c>
      <c r="K153" t="s">
        <v>1359</v>
      </c>
      <c r="L153" t="s">
        <v>321</v>
      </c>
      <c r="M153" t="s">
        <v>322</v>
      </c>
      <c r="N153" t="s">
        <v>323</v>
      </c>
      <c r="O153" t="s">
        <v>324</v>
      </c>
      <c r="P153" t="s">
        <v>325</v>
      </c>
      <c r="Q153" t="s">
        <v>1360</v>
      </c>
      <c r="R153" t="s">
        <v>1361</v>
      </c>
    </row>
    <row r="154" spans="1:18" x14ac:dyDescent="0.25">
      <c r="A154" t="s">
        <v>1362</v>
      </c>
      <c r="B154" t="s">
        <v>1363</v>
      </c>
      <c r="C154" t="s">
        <v>21843</v>
      </c>
      <c r="D154" t="s">
        <v>21844</v>
      </c>
      <c r="E154" t="s">
        <v>21847</v>
      </c>
      <c r="F154" t="s">
        <v>21848</v>
      </c>
      <c r="G154" s="1">
        <v>20900</v>
      </c>
      <c r="H154" s="2">
        <v>0.26</v>
      </c>
      <c r="I154">
        <v>4.3</v>
      </c>
      <c r="J154" s="1">
        <v>16299</v>
      </c>
      <c r="K154" t="s">
        <v>1364</v>
      </c>
      <c r="L154" t="s">
        <v>221</v>
      </c>
      <c r="M154" t="s">
        <v>222</v>
      </c>
      <c r="N154" t="s">
        <v>223</v>
      </c>
      <c r="O154" t="s">
        <v>224</v>
      </c>
      <c r="P154" t="s">
        <v>225</v>
      </c>
      <c r="Q154" t="s">
        <v>1365</v>
      </c>
      <c r="R154" t="s">
        <v>1366</v>
      </c>
    </row>
    <row r="155" spans="1:18" x14ac:dyDescent="0.25">
      <c r="A155" t="s">
        <v>1367</v>
      </c>
      <c r="B155" t="s">
        <v>1368</v>
      </c>
      <c r="C155" t="s">
        <v>21835</v>
      </c>
      <c r="D155" t="s">
        <v>21836</v>
      </c>
      <c r="E155" t="s">
        <v>21837</v>
      </c>
      <c r="F155" t="s">
        <v>21838</v>
      </c>
      <c r="G155" s="1">
        <v>1299</v>
      </c>
      <c r="H155" s="2">
        <v>0.62</v>
      </c>
      <c r="I155">
        <v>4.3</v>
      </c>
      <c r="J155" s="1">
        <v>30411</v>
      </c>
      <c r="K155" t="s">
        <v>1369</v>
      </c>
      <c r="L155" t="s">
        <v>87</v>
      </c>
      <c r="M155" t="s">
        <v>88</v>
      </c>
      <c r="N155" t="s">
        <v>89</v>
      </c>
      <c r="O155" t="s">
        <v>90</v>
      </c>
      <c r="P155" t="s">
        <v>91</v>
      </c>
      <c r="Q155" t="s">
        <v>1370</v>
      </c>
      <c r="R155" t="s">
        <v>1371</v>
      </c>
    </row>
    <row r="156" spans="1:18" x14ac:dyDescent="0.25">
      <c r="A156" t="s">
        <v>1372</v>
      </c>
      <c r="B156" t="s">
        <v>1373</v>
      </c>
      <c r="C156" t="s">
        <v>21835</v>
      </c>
      <c r="D156" t="s">
        <v>21840</v>
      </c>
      <c r="E156" t="s">
        <v>21841</v>
      </c>
      <c r="F156" t="s">
        <v>21842</v>
      </c>
      <c r="G156" s="1">
        <v>399</v>
      </c>
      <c r="H156" s="2">
        <v>0.38</v>
      </c>
      <c r="I156">
        <v>3.4</v>
      </c>
      <c r="J156" s="1">
        <v>4642</v>
      </c>
      <c r="K156" t="s">
        <v>1374</v>
      </c>
      <c r="L156" t="s">
        <v>1375</v>
      </c>
      <c r="M156" t="s">
        <v>1376</v>
      </c>
      <c r="N156" t="s">
        <v>1377</v>
      </c>
      <c r="O156" t="s">
        <v>1378</v>
      </c>
      <c r="P156" t="s">
        <v>1379</v>
      </c>
      <c r="Q156" t="s">
        <v>1380</v>
      </c>
      <c r="R156" t="s">
        <v>1381</v>
      </c>
    </row>
    <row r="157" spans="1:18" x14ac:dyDescent="0.25">
      <c r="A157" t="s">
        <v>1382</v>
      </c>
      <c r="B157" t="s">
        <v>1383</v>
      </c>
      <c r="C157" t="s">
        <v>21843</v>
      </c>
      <c r="D157" t="s">
        <v>21844</v>
      </c>
      <c r="E157" t="s">
        <v>21845</v>
      </c>
      <c r="F157" t="s">
        <v>21849</v>
      </c>
      <c r="G157" s="1">
        <v>799</v>
      </c>
      <c r="H157" s="2">
        <v>0.5</v>
      </c>
      <c r="I157">
        <v>4.3</v>
      </c>
      <c r="J157" s="1">
        <v>12</v>
      </c>
      <c r="K157" t="s">
        <v>1384</v>
      </c>
      <c r="L157" t="s">
        <v>1385</v>
      </c>
      <c r="M157" t="s">
        <v>1386</v>
      </c>
      <c r="N157" t="s">
        <v>1387</v>
      </c>
      <c r="O157" t="s">
        <v>1388</v>
      </c>
      <c r="P157" t="s">
        <v>1389</v>
      </c>
      <c r="Q157" t="s">
        <v>1390</v>
      </c>
      <c r="R157" t="s">
        <v>1391</v>
      </c>
    </row>
    <row r="158" spans="1:18" x14ac:dyDescent="0.25">
      <c r="A158" t="s">
        <v>1392</v>
      </c>
      <c r="B158" t="s">
        <v>1393</v>
      </c>
      <c r="C158" t="s">
        <v>21835</v>
      </c>
      <c r="D158" t="s">
        <v>21836</v>
      </c>
      <c r="E158" t="s">
        <v>21837</v>
      </c>
      <c r="F158" t="s">
        <v>21838</v>
      </c>
      <c r="G158" s="1">
        <v>1999</v>
      </c>
      <c r="H158" s="2">
        <v>0.25</v>
      </c>
      <c r="I158">
        <v>4.4000000000000004</v>
      </c>
      <c r="J158" s="1">
        <v>1951</v>
      </c>
      <c r="K158" t="s">
        <v>1394</v>
      </c>
      <c r="L158" t="s">
        <v>1087</v>
      </c>
      <c r="M158" t="s">
        <v>1088</v>
      </c>
      <c r="N158" t="s">
        <v>1089</v>
      </c>
      <c r="O158" t="s">
        <v>1090</v>
      </c>
      <c r="P158" t="s">
        <v>1091</v>
      </c>
      <c r="Q158" t="s">
        <v>1395</v>
      </c>
      <c r="R158" t="s">
        <v>1396</v>
      </c>
    </row>
    <row r="159" spans="1:18" x14ac:dyDescent="0.25">
      <c r="A159" t="s">
        <v>1397</v>
      </c>
      <c r="B159" t="s">
        <v>1398</v>
      </c>
      <c r="C159" t="s">
        <v>21843</v>
      </c>
      <c r="D159" t="s">
        <v>21844</v>
      </c>
      <c r="E159" t="s">
        <v>21858</v>
      </c>
      <c r="G159" s="1">
        <v>15990</v>
      </c>
      <c r="H159" s="2">
        <v>0.41</v>
      </c>
      <c r="I159">
        <v>3.9</v>
      </c>
      <c r="J159" s="1">
        <v>10480</v>
      </c>
      <c r="K159" t="s">
        <v>1399</v>
      </c>
      <c r="L159" t="s">
        <v>1400</v>
      </c>
      <c r="M159" t="s">
        <v>1401</v>
      </c>
      <c r="N159" t="s">
        <v>1402</v>
      </c>
      <c r="O159" t="s">
        <v>1403</v>
      </c>
      <c r="P159" t="s">
        <v>1404</v>
      </c>
      <c r="Q159" t="s">
        <v>1405</v>
      </c>
      <c r="R159" t="s">
        <v>1406</v>
      </c>
    </row>
    <row r="160" spans="1:18" x14ac:dyDescent="0.25">
      <c r="A160" t="s">
        <v>1407</v>
      </c>
      <c r="B160" t="s">
        <v>1408</v>
      </c>
      <c r="C160" t="s">
        <v>21843</v>
      </c>
      <c r="D160" t="s">
        <v>21844</v>
      </c>
      <c r="E160" t="s">
        <v>21845</v>
      </c>
      <c r="F160" t="s">
        <v>21838</v>
      </c>
      <c r="G160" s="1">
        <v>1499</v>
      </c>
      <c r="H160" s="2">
        <v>0.57999999999999996</v>
      </c>
      <c r="I160">
        <v>4.0999999999999996</v>
      </c>
      <c r="J160" s="1">
        <v>24</v>
      </c>
      <c r="K160" t="s">
        <v>1409</v>
      </c>
      <c r="L160" t="s">
        <v>1410</v>
      </c>
      <c r="M160" t="s">
        <v>1411</v>
      </c>
      <c r="N160" t="s">
        <v>1412</v>
      </c>
      <c r="O160" t="s">
        <v>1413</v>
      </c>
      <c r="P160" t="s">
        <v>1414</v>
      </c>
      <c r="Q160" t="s">
        <v>1415</v>
      </c>
      <c r="R160" t="s">
        <v>1416</v>
      </c>
    </row>
    <row r="161" spans="1:18" x14ac:dyDescent="0.25">
      <c r="A161" t="s">
        <v>1417</v>
      </c>
      <c r="B161" t="s">
        <v>1418</v>
      </c>
      <c r="C161" t="s">
        <v>21843</v>
      </c>
      <c r="D161" t="s">
        <v>21844</v>
      </c>
      <c r="E161" t="s">
        <v>21845</v>
      </c>
      <c r="F161" t="s">
        <v>21849</v>
      </c>
      <c r="G161" s="1">
        <v>899</v>
      </c>
      <c r="H161" s="2">
        <v>0.56000000000000005</v>
      </c>
      <c r="I161">
        <v>3.9</v>
      </c>
      <c r="J161" s="1">
        <v>254</v>
      </c>
      <c r="K161" t="s">
        <v>1419</v>
      </c>
      <c r="L161" t="s">
        <v>1420</v>
      </c>
      <c r="M161" t="s">
        <v>1421</v>
      </c>
      <c r="N161" t="s">
        <v>1422</v>
      </c>
      <c r="O161" t="s">
        <v>1423</v>
      </c>
      <c r="P161" t="s">
        <v>1424</v>
      </c>
      <c r="Q161" t="s">
        <v>1425</v>
      </c>
      <c r="R161" t="s">
        <v>1426</v>
      </c>
    </row>
    <row r="162" spans="1:18" x14ac:dyDescent="0.25">
      <c r="A162" t="s">
        <v>1427</v>
      </c>
      <c r="B162" t="s">
        <v>1428</v>
      </c>
      <c r="C162" t="s">
        <v>21843</v>
      </c>
      <c r="D162" t="s">
        <v>21844</v>
      </c>
      <c r="E162" t="s">
        <v>21845</v>
      </c>
      <c r="F162" t="s">
        <v>21838</v>
      </c>
      <c r="G162" s="1">
        <v>1600</v>
      </c>
      <c r="H162" s="2">
        <v>0.32</v>
      </c>
      <c r="I162">
        <v>4</v>
      </c>
      <c r="J162" s="1">
        <v>3565</v>
      </c>
      <c r="K162" t="s">
        <v>1429</v>
      </c>
      <c r="L162" t="s">
        <v>1430</v>
      </c>
      <c r="M162" t="s">
        <v>1431</v>
      </c>
      <c r="N162" t="s">
        <v>1432</v>
      </c>
      <c r="O162" t="s">
        <v>1433</v>
      </c>
      <c r="P162" t="s">
        <v>1434</v>
      </c>
      <c r="Q162" t="s">
        <v>1435</v>
      </c>
      <c r="R162" t="s">
        <v>1436</v>
      </c>
    </row>
    <row r="163" spans="1:18" x14ac:dyDescent="0.25">
      <c r="A163" t="s">
        <v>1437</v>
      </c>
      <c r="B163" t="s">
        <v>1438</v>
      </c>
      <c r="C163" t="s">
        <v>21835</v>
      </c>
      <c r="D163" t="s">
        <v>21836</v>
      </c>
      <c r="E163" t="s">
        <v>21837</v>
      </c>
      <c r="F163" t="s">
        <v>21838</v>
      </c>
      <c r="G163" s="1">
        <v>999</v>
      </c>
      <c r="H163" s="2">
        <v>0.66</v>
      </c>
      <c r="I163">
        <v>4.3</v>
      </c>
      <c r="J163" s="1">
        <v>6255</v>
      </c>
      <c r="K163" t="s">
        <v>1439</v>
      </c>
      <c r="L163" t="s">
        <v>1440</v>
      </c>
      <c r="M163" t="s">
        <v>1441</v>
      </c>
      <c r="N163" t="s">
        <v>1442</v>
      </c>
      <c r="O163" t="s">
        <v>1443</v>
      </c>
      <c r="P163" t="s">
        <v>1444</v>
      </c>
      <c r="Q163" t="s">
        <v>1445</v>
      </c>
      <c r="R163" t="s">
        <v>1446</v>
      </c>
    </row>
    <row r="164" spans="1:18" x14ac:dyDescent="0.25">
      <c r="A164" t="s">
        <v>1447</v>
      </c>
      <c r="B164" t="s">
        <v>1448</v>
      </c>
      <c r="C164" t="s">
        <v>21835</v>
      </c>
      <c r="D164" t="s">
        <v>21836</v>
      </c>
      <c r="E164" t="s">
        <v>21837</v>
      </c>
      <c r="F164" t="s">
        <v>21838</v>
      </c>
      <c r="G164" s="1">
        <v>499</v>
      </c>
      <c r="H164" s="2">
        <v>0.7</v>
      </c>
      <c r="I164">
        <v>4</v>
      </c>
      <c r="J164" s="1">
        <v>7732</v>
      </c>
      <c r="K164" t="s">
        <v>1449</v>
      </c>
      <c r="L164" t="s">
        <v>687</v>
      </c>
      <c r="M164" t="s">
        <v>688</v>
      </c>
      <c r="N164" t="s">
        <v>689</v>
      </c>
      <c r="O164" t="s">
        <v>690</v>
      </c>
      <c r="P164" t="s">
        <v>691</v>
      </c>
      <c r="Q164" t="s">
        <v>1450</v>
      </c>
      <c r="R164" t="s">
        <v>1451</v>
      </c>
    </row>
    <row r="165" spans="1:18" x14ac:dyDescent="0.25">
      <c r="A165" t="s">
        <v>1452</v>
      </c>
      <c r="B165" t="s">
        <v>1453</v>
      </c>
      <c r="C165" t="s">
        <v>21835</v>
      </c>
      <c r="D165" t="s">
        <v>21836</v>
      </c>
      <c r="E165" t="s">
        <v>21837</v>
      </c>
      <c r="F165" t="s">
        <v>21838</v>
      </c>
      <c r="G165" s="1">
        <v>399</v>
      </c>
      <c r="H165" s="2">
        <v>0.63</v>
      </c>
      <c r="I165">
        <v>3.9</v>
      </c>
      <c r="J165" s="1">
        <v>57</v>
      </c>
      <c r="K165" t="s">
        <v>1454</v>
      </c>
      <c r="L165" t="s">
        <v>1455</v>
      </c>
      <c r="M165" t="s">
        <v>1456</v>
      </c>
      <c r="N165" t="s">
        <v>1457</v>
      </c>
      <c r="O165" t="s">
        <v>1458</v>
      </c>
      <c r="P165" t="s">
        <v>1459</v>
      </c>
      <c r="Q165" t="s">
        <v>1460</v>
      </c>
      <c r="R165" t="s">
        <v>1461</v>
      </c>
    </row>
    <row r="166" spans="1:18" x14ac:dyDescent="0.25">
      <c r="A166" t="s">
        <v>1462</v>
      </c>
      <c r="B166" t="s">
        <v>1463</v>
      </c>
      <c r="C166" t="s">
        <v>21835</v>
      </c>
      <c r="D166" t="s">
        <v>21836</v>
      </c>
      <c r="E166" t="s">
        <v>21837</v>
      </c>
      <c r="F166" t="s">
        <v>21838</v>
      </c>
      <c r="G166" s="1">
        <v>849</v>
      </c>
      <c r="H166" s="2">
        <v>0.28999999999999998</v>
      </c>
      <c r="I166">
        <v>4.5</v>
      </c>
      <c r="J166" s="1">
        <v>577</v>
      </c>
      <c r="K166" t="s">
        <v>1464</v>
      </c>
      <c r="L166" t="s">
        <v>1465</v>
      </c>
      <c r="M166" t="s">
        <v>1466</v>
      </c>
      <c r="N166" t="s">
        <v>1467</v>
      </c>
      <c r="O166" t="s">
        <v>1468</v>
      </c>
      <c r="P166" t="s">
        <v>1469</v>
      </c>
      <c r="Q166" t="s">
        <v>1470</v>
      </c>
      <c r="R166" t="s">
        <v>1471</v>
      </c>
    </row>
    <row r="167" spans="1:18" x14ac:dyDescent="0.25">
      <c r="A167" t="s">
        <v>1472</v>
      </c>
      <c r="B167" t="s">
        <v>1473</v>
      </c>
      <c r="C167" t="s">
        <v>21843</v>
      </c>
      <c r="D167" t="s">
        <v>21844</v>
      </c>
      <c r="E167" t="s">
        <v>21845</v>
      </c>
      <c r="F167" t="s">
        <v>21849</v>
      </c>
      <c r="G167" s="1">
        <v>1199</v>
      </c>
      <c r="H167" s="2">
        <v>0.75</v>
      </c>
      <c r="I167">
        <v>3.9</v>
      </c>
      <c r="J167" s="1">
        <v>1193</v>
      </c>
      <c r="K167" t="s">
        <v>1474</v>
      </c>
      <c r="L167" t="s">
        <v>1475</v>
      </c>
      <c r="M167" t="s">
        <v>1476</v>
      </c>
      <c r="N167" t="s">
        <v>1477</v>
      </c>
      <c r="O167" t="s">
        <v>1478</v>
      </c>
      <c r="P167" t="s">
        <v>1479</v>
      </c>
      <c r="Q167" t="s">
        <v>1480</v>
      </c>
      <c r="R167" t="s">
        <v>1481</v>
      </c>
    </row>
    <row r="168" spans="1:18" x14ac:dyDescent="0.25">
      <c r="A168" t="s">
        <v>1482</v>
      </c>
      <c r="B168" t="s">
        <v>1483</v>
      </c>
      <c r="C168" t="s">
        <v>21835</v>
      </c>
      <c r="D168" t="s">
        <v>21836</v>
      </c>
      <c r="E168" t="s">
        <v>21837</v>
      </c>
      <c r="F168" t="s">
        <v>21838</v>
      </c>
      <c r="G168" s="1">
        <v>1299</v>
      </c>
      <c r="H168" s="2">
        <v>0.69</v>
      </c>
      <c r="I168">
        <v>4.2</v>
      </c>
      <c r="J168" s="1">
        <v>13120</v>
      </c>
      <c r="K168" t="s">
        <v>1484</v>
      </c>
      <c r="L168" t="s">
        <v>952</v>
      </c>
      <c r="M168" t="s">
        <v>953</v>
      </c>
      <c r="N168" t="s">
        <v>954</v>
      </c>
      <c r="O168" t="s">
        <v>955</v>
      </c>
      <c r="P168" t="s">
        <v>956</v>
      </c>
      <c r="Q168" t="s">
        <v>1485</v>
      </c>
      <c r="R168" t="s">
        <v>1486</v>
      </c>
    </row>
    <row r="169" spans="1:18" x14ac:dyDescent="0.25">
      <c r="A169" t="s">
        <v>1487</v>
      </c>
      <c r="B169" t="s">
        <v>1488</v>
      </c>
      <c r="C169" t="s">
        <v>21843</v>
      </c>
      <c r="D169" t="s">
        <v>21844</v>
      </c>
      <c r="E169" t="s">
        <v>21845</v>
      </c>
      <c r="F169" t="s">
        <v>21849</v>
      </c>
      <c r="G169" s="1">
        <v>1999</v>
      </c>
      <c r="H169" s="2">
        <v>0.83</v>
      </c>
      <c r="I169">
        <v>4</v>
      </c>
      <c r="J169" s="1">
        <v>343</v>
      </c>
      <c r="K169" t="s">
        <v>1489</v>
      </c>
      <c r="L169" t="s">
        <v>1490</v>
      </c>
      <c r="M169" t="s">
        <v>1491</v>
      </c>
      <c r="N169" t="s">
        <v>1492</v>
      </c>
      <c r="O169" t="s">
        <v>1493</v>
      </c>
      <c r="P169" t="s">
        <v>1494</v>
      </c>
      <c r="Q169" t="s">
        <v>1495</v>
      </c>
      <c r="R169" t="s">
        <v>1496</v>
      </c>
    </row>
    <row r="170" spans="1:18" x14ac:dyDescent="0.25">
      <c r="A170" t="s">
        <v>1497</v>
      </c>
      <c r="B170" t="s">
        <v>1498</v>
      </c>
      <c r="C170" t="s">
        <v>21843</v>
      </c>
      <c r="D170" t="s">
        <v>21844</v>
      </c>
      <c r="E170" t="s">
        <v>21847</v>
      </c>
      <c r="F170" t="s">
        <v>21848</v>
      </c>
      <c r="G170" s="1">
        <v>22990</v>
      </c>
      <c r="H170" s="2">
        <v>0.46</v>
      </c>
      <c r="I170">
        <v>4.3</v>
      </c>
      <c r="J170" s="1">
        <v>1611</v>
      </c>
      <c r="K170" t="s">
        <v>1499</v>
      </c>
      <c r="L170" t="s">
        <v>1500</v>
      </c>
      <c r="M170" t="s">
        <v>1501</v>
      </c>
      <c r="N170" t="s">
        <v>1502</v>
      </c>
      <c r="O170" t="s">
        <v>1503</v>
      </c>
      <c r="P170" t="s">
        <v>1504</v>
      </c>
      <c r="Q170" t="s">
        <v>1505</v>
      </c>
      <c r="R170" t="s">
        <v>1506</v>
      </c>
    </row>
    <row r="171" spans="1:18" x14ac:dyDescent="0.25">
      <c r="A171" t="s">
        <v>1507</v>
      </c>
      <c r="B171" t="s">
        <v>1508</v>
      </c>
      <c r="C171" t="s">
        <v>21835</v>
      </c>
      <c r="D171" t="s">
        <v>21836</v>
      </c>
      <c r="E171" t="s">
        <v>21837</v>
      </c>
      <c r="F171" t="s">
        <v>21838</v>
      </c>
      <c r="G171" s="1">
        <v>399</v>
      </c>
      <c r="H171" s="2">
        <v>0.38</v>
      </c>
      <c r="I171">
        <v>4</v>
      </c>
      <c r="J171" s="1">
        <v>6558</v>
      </c>
      <c r="K171" t="s">
        <v>1509</v>
      </c>
      <c r="L171" t="s">
        <v>1510</v>
      </c>
      <c r="M171" t="s">
        <v>1511</v>
      </c>
      <c r="N171" t="s">
        <v>1512</v>
      </c>
      <c r="O171" t="s">
        <v>1513</v>
      </c>
      <c r="P171" t="s">
        <v>1514</v>
      </c>
      <c r="Q171" t="s">
        <v>1515</v>
      </c>
      <c r="R171" t="s">
        <v>1516</v>
      </c>
    </row>
    <row r="172" spans="1:18" x14ac:dyDescent="0.25">
      <c r="A172" t="s">
        <v>1517</v>
      </c>
      <c r="B172" t="s">
        <v>1518</v>
      </c>
      <c r="C172" t="s">
        <v>21835</v>
      </c>
      <c r="D172" t="s">
        <v>21840</v>
      </c>
      <c r="E172" t="s">
        <v>21841</v>
      </c>
      <c r="F172" t="s">
        <v>21842</v>
      </c>
      <c r="G172" s="1">
        <v>2499</v>
      </c>
      <c r="H172" s="2">
        <v>0.44</v>
      </c>
      <c r="I172">
        <v>4.4000000000000004</v>
      </c>
      <c r="J172" s="1">
        <v>23169</v>
      </c>
      <c r="K172" t="s">
        <v>1519</v>
      </c>
      <c r="L172" t="s">
        <v>1520</v>
      </c>
      <c r="M172" t="s">
        <v>1521</v>
      </c>
      <c r="N172" t="s">
        <v>1522</v>
      </c>
      <c r="O172" t="s">
        <v>1523</v>
      </c>
      <c r="P172" t="s">
        <v>1524</v>
      </c>
      <c r="Q172" t="s">
        <v>1525</v>
      </c>
      <c r="R172" t="s">
        <v>1526</v>
      </c>
    </row>
    <row r="173" spans="1:18" x14ac:dyDescent="0.25">
      <c r="A173" t="s">
        <v>1527</v>
      </c>
      <c r="B173" t="s">
        <v>1528</v>
      </c>
      <c r="C173" t="s">
        <v>21843</v>
      </c>
      <c r="D173" t="s">
        <v>21844</v>
      </c>
      <c r="E173" t="s">
        <v>21847</v>
      </c>
      <c r="F173" t="s">
        <v>21848</v>
      </c>
      <c r="G173" s="1">
        <v>47990</v>
      </c>
      <c r="H173" s="2">
        <v>0.31</v>
      </c>
      <c r="I173">
        <v>4.3</v>
      </c>
      <c r="J173" s="1">
        <v>4703</v>
      </c>
      <c r="K173" t="s">
        <v>803</v>
      </c>
      <c r="L173" t="s">
        <v>241</v>
      </c>
      <c r="M173" t="s">
        <v>242</v>
      </c>
      <c r="N173" t="s">
        <v>243</v>
      </c>
      <c r="O173" t="s">
        <v>244</v>
      </c>
      <c r="P173" t="s">
        <v>245</v>
      </c>
      <c r="Q173" t="s">
        <v>1529</v>
      </c>
      <c r="R173" t="s">
        <v>1530</v>
      </c>
    </row>
    <row r="174" spans="1:18" x14ac:dyDescent="0.25">
      <c r="A174" t="s">
        <v>1531</v>
      </c>
      <c r="B174" t="s">
        <v>1532</v>
      </c>
      <c r="C174" t="s">
        <v>21835</v>
      </c>
      <c r="D174" t="s">
        <v>21836</v>
      </c>
      <c r="E174" t="s">
        <v>21837</v>
      </c>
      <c r="F174" t="s">
        <v>21838</v>
      </c>
      <c r="G174" s="1">
        <v>399</v>
      </c>
      <c r="H174" s="2">
        <v>0.63</v>
      </c>
      <c r="I174">
        <v>4</v>
      </c>
      <c r="J174" s="1">
        <v>1423</v>
      </c>
      <c r="K174" t="s">
        <v>1533</v>
      </c>
      <c r="L174" t="s">
        <v>717</v>
      </c>
      <c r="M174" t="s">
        <v>718</v>
      </c>
      <c r="N174" t="s">
        <v>719</v>
      </c>
      <c r="O174" t="s">
        <v>720</v>
      </c>
      <c r="P174" t="s">
        <v>721</v>
      </c>
      <c r="Q174" t="s">
        <v>1534</v>
      </c>
      <c r="R174" t="s">
        <v>1535</v>
      </c>
    </row>
    <row r="175" spans="1:18" x14ac:dyDescent="0.25">
      <c r="A175" t="s">
        <v>1536</v>
      </c>
      <c r="B175" t="s">
        <v>1537</v>
      </c>
      <c r="C175" t="s">
        <v>21835</v>
      </c>
      <c r="D175" t="s">
        <v>21836</v>
      </c>
      <c r="E175" t="s">
        <v>21837</v>
      </c>
      <c r="F175" t="s">
        <v>21838</v>
      </c>
      <c r="G175" s="1">
        <v>999</v>
      </c>
      <c r="H175" s="2">
        <v>0.67</v>
      </c>
      <c r="I175">
        <v>4.3</v>
      </c>
      <c r="J175" s="1">
        <v>2651</v>
      </c>
      <c r="K175" t="s">
        <v>1538</v>
      </c>
      <c r="L175" t="s">
        <v>1539</v>
      </c>
      <c r="M175" t="s">
        <v>1540</v>
      </c>
      <c r="N175" t="s">
        <v>1541</v>
      </c>
      <c r="O175" t="s">
        <v>1542</v>
      </c>
      <c r="P175" t="s">
        <v>1543</v>
      </c>
      <c r="Q175" t="s">
        <v>1544</v>
      </c>
      <c r="R175" t="s">
        <v>1545</v>
      </c>
    </row>
    <row r="176" spans="1:18" x14ac:dyDescent="0.25">
      <c r="A176" t="s">
        <v>1546</v>
      </c>
      <c r="B176" t="s">
        <v>1547</v>
      </c>
      <c r="C176" t="s">
        <v>21835</v>
      </c>
      <c r="D176" t="s">
        <v>21836</v>
      </c>
      <c r="E176" t="s">
        <v>21837</v>
      </c>
      <c r="F176" t="s">
        <v>21838</v>
      </c>
      <c r="G176" s="1">
        <v>1999</v>
      </c>
      <c r="H176" s="2">
        <v>0.8</v>
      </c>
      <c r="I176">
        <v>5</v>
      </c>
      <c r="J176" s="1">
        <v>5</v>
      </c>
      <c r="K176" t="s">
        <v>1548</v>
      </c>
      <c r="L176" t="s">
        <v>1549</v>
      </c>
      <c r="M176" t="s">
        <v>1550</v>
      </c>
      <c r="N176" t="s">
        <v>1551</v>
      </c>
      <c r="O176" t="s">
        <v>1552</v>
      </c>
      <c r="P176" t="s">
        <v>1553</v>
      </c>
      <c r="Q176" t="s">
        <v>1554</v>
      </c>
      <c r="R176" t="s">
        <v>1555</v>
      </c>
    </row>
    <row r="177" spans="1:18" x14ac:dyDescent="0.25">
      <c r="A177" t="s">
        <v>1556</v>
      </c>
      <c r="B177" t="s">
        <v>1557</v>
      </c>
      <c r="C177" t="s">
        <v>21835</v>
      </c>
      <c r="D177" t="s">
        <v>21840</v>
      </c>
      <c r="E177" t="s">
        <v>21841</v>
      </c>
      <c r="F177" t="s">
        <v>21842</v>
      </c>
      <c r="G177" s="1">
        <v>499</v>
      </c>
      <c r="H177" s="2">
        <v>0.6</v>
      </c>
      <c r="I177">
        <v>3.7</v>
      </c>
      <c r="J177" s="1">
        <v>612</v>
      </c>
      <c r="K177" t="s">
        <v>1558</v>
      </c>
      <c r="L177" t="s">
        <v>1559</v>
      </c>
      <c r="M177" t="s">
        <v>1560</v>
      </c>
      <c r="N177" t="s">
        <v>1561</v>
      </c>
      <c r="O177" t="s">
        <v>1562</v>
      </c>
      <c r="P177" t="s">
        <v>1563</v>
      </c>
      <c r="Q177" t="s">
        <v>1564</v>
      </c>
      <c r="R177" t="s">
        <v>1565</v>
      </c>
    </row>
    <row r="178" spans="1:18" x14ac:dyDescent="0.25">
      <c r="A178" t="s">
        <v>1566</v>
      </c>
      <c r="B178" t="s">
        <v>1567</v>
      </c>
      <c r="C178" t="s">
        <v>21835</v>
      </c>
      <c r="D178" t="s">
        <v>21836</v>
      </c>
      <c r="E178" t="s">
        <v>21837</v>
      </c>
      <c r="F178" t="s">
        <v>21838</v>
      </c>
      <c r="G178" s="1">
        <v>299</v>
      </c>
      <c r="H178" s="2">
        <v>0.71</v>
      </c>
      <c r="I178">
        <v>4</v>
      </c>
      <c r="J178" s="1">
        <v>9378</v>
      </c>
      <c r="K178" t="s">
        <v>1568</v>
      </c>
      <c r="L178" t="s">
        <v>231</v>
      </c>
      <c r="M178" t="s">
        <v>232</v>
      </c>
      <c r="N178" t="s">
        <v>233</v>
      </c>
      <c r="O178" t="s">
        <v>234</v>
      </c>
      <c r="P178" t="s">
        <v>1569</v>
      </c>
      <c r="Q178" t="s">
        <v>1570</v>
      </c>
      <c r="R178" t="s">
        <v>1571</v>
      </c>
    </row>
    <row r="179" spans="1:18" x14ac:dyDescent="0.25">
      <c r="A179" t="s">
        <v>1572</v>
      </c>
      <c r="B179" t="s">
        <v>1573</v>
      </c>
      <c r="C179" t="s">
        <v>21835</v>
      </c>
      <c r="D179" t="s">
        <v>21836</v>
      </c>
      <c r="E179" t="s">
        <v>21837</v>
      </c>
      <c r="F179" t="s">
        <v>21838</v>
      </c>
      <c r="G179" s="1">
        <v>1099</v>
      </c>
      <c r="H179" s="2">
        <v>0.64</v>
      </c>
      <c r="I179">
        <v>4.0999999999999996</v>
      </c>
      <c r="J179" s="1">
        <v>2685</v>
      </c>
      <c r="K179" t="s">
        <v>1574</v>
      </c>
      <c r="L179" t="s">
        <v>1261</v>
      </c>
      <c r="M179" t="s">
        <v>1262</v>
      </c>
      <c r="N179" t="s">
        <v>1263</v>
      </c>
      <c r="O179" t="s">
        <v>1264</v>
      </c>
      <c r="P179" t="s">
        <v>1265</v>
      </c>
      <c r="Q179" t="s">
        <v>1575</v>
      </c>
      <c r="R179" t="s">
        <v>1576</v>
      </c>
    </row>
    <row r="180" spans="1:18" x14ac:dyDescent="0.25">
      <c r="A180" t="s">
        <v>1577</v>
      </c>
      <c r="B180" t="s">
        <v>1578</v>
      </c>
      <c r="C180" t="s">
        <v>21835</v>
      </c>
      <c r="D180" t="s">
        <v>21836</v>
      </c>
      <c r="E180" t="s">
        <v>21837</v>
      </c>
      <c r="F180" t="s">
        <v>21838</v>
      </c>
      <c r="G180" s="1">
        <v>199</v>
      </c>
      <c r="H180" s="2">
        <v>0.71</v>
      </c>
      <c r="I180">
        <v>4</v>
      </c>
      <c r="J180" s="1">
        <v>9378</v>
      </c>
      <c r="K180" t="s">
        <v>1579</v>
      </c>
      <c r="L180" t="s">
        <v>231</v>
      </c>
      <c r="M180" t="s">
        <v>232</v>
      </c>
      <c r="N180" t="s">
        <v>233</v>
      </c>
      <c r="O180" t="s">
        <v>234</v>
      </c>
      <c r="P180" t="s">
        <v>235</v>
      </c>
      <c r="Q180" t="s">
        <v>1580</v>
      </c>
      <c r="R180" t="s">
        <v>1581</v>
      </c>
    </row>
    <row r="181" spans="1:18" x14ac:dyDescent="0.25">
      <c r="A181" t="s">
        <v>1582</v>
      </c>
      <c r="B181" t="s">
        <v>1583</v>
      </c>
      <c r="C181" t="s">
        <v>21843</v>
      </c>
      <c r="D181" t="s">
        <v>21844</v>
      </c>
      <c r="E181" t="s">
        <v>21845</v>
      </c>
      <c r="F181" t="s">
        <v>21849</v>
      </c>
      <c r="G181" s="1">
        <v>1999</v>
      </c>
      <c r="H181" s="2">
        <v>0.6</v>
      </c>
      <c r="I181">
        <v>3.3</v>
      </c>
      <c r="J181" s="1">
        <v>576</v>
      </c>
      <c r="K181" t="s">
        <v>1584</v>
      </c>
      <c r="L181" t="s">
        <v>1585</v>
      </c>
      <c r="M181" t="s">
        <v>1586</v>
      </c>
      <c r="N181" t="s">
        <v>1587</v>
      </c>
      <c r="O181" t="s">
        <v>1588</v>
      </c>
      <c r="P181" t="s">
        <v>1589</v>
      </c>
      <c r="Q181" t="s">
        <v>1590</v>
      </c>
      <c r="R181" t="s">
        <v>1591</v>
      </c>
    </row>
    <row r="182" spans="1:18" x14ac:dyDescent="0.25">
      <c r="A182" t="s">
        <v>1592</v>
      </c>
      <c r="B182" t="s">
        <v>1593</v>
      </c>
      <c r="C182" t="s">
        <v>21843</v>
      </c>
      <c r="D182" t="s">
        <v>21844</v>
      </c>
      <c r="E182" t="s">
        <v>21845</v>
      </c>
      <c r="F182" t="s">
        <v>21849</v>
      </c>
      <c r="G182" s="1">
        <v>499</v>
      </c>
      <c r="H182" s="2">
        <v>0.59</v>
      </c>
      <c r="I182">
        <v>3.8</v>
      </c>
      <c r="J182" s="1">
        <v>313</v>
      </c>
      <c r="K182" t="s">
        <v>1594</v>
      </c>
      <c r="L182" t="s">
        <v>1595</v>
      </c>
      <c r="M182" t="s">
        <v>1596</v>
      </c>
      <c r="N182" t="s">
        <v>1597</v>
      </c>
      <c r="O182" t="s">
        <v>1598</v>
      </c>
      <c r="P182" t="s">
        <v>1599</v>
      </c>
      <c r="Q182" t="s">
        <v>1600</v>
      </c>
      <c r="R182" t="s">
        <v>1601</v>
      </c>
    </row>
    <row r="183" spans="1:18" x14ac:dyDescent="0.25">
      <c r="A183" t="s">
        <v>1602</v>
      </c>
      <c r="B183" t="s">
        <v>1603</v>
      </c>
      <c r="C183" t="s">
        <v>21835</v>
      </c>
      <c r="D183" t="s">
        <v>21836</v>
      </c>
      <c r="E183" t="s">
        <v>21837</v>
      </c>
      <c r="F183" t="s">
        <v>21838</v>
      </c>
      <c r="G183" s="1">
        <v>699</v>
      </c>
      <c r="H183" s="2">
        <v>0.56999999999999995</v>
      </c>
      <c r="I183">
        <v>4.0999999999999996</v>
      </c>
      <c r="J183" s="1">
        <v>2957</v>
      </c>
      <c r="K183" t="s">
        <v>1604</v>
      </c>
      <c r="L183" t="s">
        <v>1605</v>
      </c>
      <c r="M183" t="s">
        <v>1606</v>
      </c>
      <c r="N183" t="s">
        <v>1607</v>
      </c>
      <c r="O183" t="s">
        <v>1608</v>
      </c>
      <c r="P183" t="s">
        <v>1609</v>
      </c>
      <c r="Q183" t="s">
        <v>1610</v>
      </c>
      <c r="R183" t="s">
        <v>1611</v>
      </c>
    </row>
    <row r="184" spans="1:18" x14ac:dyDescent="0.25">
      <c r="A184" t="s">
        <v>1612</v>
      </c>
      <c r="B184" t="s">
        <v>1613</v>
      </c>
      <c r="C184" t="s">
        <v>21835</v>
      </c>
      <c r="D184" t="s">
        <v>21836</v>
      </c>
      <c r="E184" t="s">
        <v>21837</v>
      </c>
      <c r="F184" t="s">
        <v>21838</v>
      </c>
      <c r="G184" s="1">
        <v>999</v>
      </c>
      <c r="H184" s="2">
        <v>0.15</v>
      </c>
      <c r="I184">
        <v>4.0999999999999996</v>
      </c>
      <c r="J184" s="1">
        <v>6736</v>
      </c>
      <c r="K184" t="s">
        <v>1614</v>
      </c>
      <c r="L184" t="s">
        <v>1615</v>
      </c>
      <c r="M184" t="s">
        <v>1616</v>
      </c>
      <c r="N184" t="s">
        <v>1617</v>
      </c>
      <c r="O184" t="s">
        <v>1618</v>
      </c>
      <c r="P184" t="s">
        <v>1619</v>
      </c>
      <c r="Q184" t="s">
        <v>1620</v>
      </c>
      <c r="R184" t="s">
        <v>1621</v>
      </c>
    </row>
    <row r="185" spans="1:18" x14ac:dyDescent="0.25">
      <c r="A185" t="s">
        <v>1622</v>
      </c>
      <c r="B185" t="s">
        <v>1623</v>
      </c>
      <c r="C185" t="s">
        <v>21835</v>
      </c>
      <c r="D185" t="s">
        <v>21836</v>
      </c>
      <c r="E185" t="s">
        <v>21837</v>
      </c>
      <c r="F185" t="s">
        <v>21838</v>
      </c>
      <c r="G185" s="1">
        <v>1999</v>
      </c>
      <c r="H185" s="2">
        <v>0.53</v>
      </c>
      <c r="I185">
        <v>4.4000000000000004</v>
      </c>
      <c r="J185" s="1">
        <v>13552</v>
      </c>
      <c r="K185" t="s">
        <v>1624</v>
      </c>
      <c r="L185" t="s">
        <v>357</v>
      </c>
      <c r="M185" t="s">
        <v>358</v>
      </c>
      <c r="N185" t="s">
        <v>359</v>
      </c>
      <c r="O185" t="s">
        <v>360</v>
      </c>
      <c r="P185" t="s">
        <v>361</v>
      </c>
      <c r="Q185" t="s">
        <v>1625</v>
      </c>
      <c r="R185" t="s">
        <v>1626</v>
      </c>
    </row>
    <row r="186" spans="1:18" x14ac:dyDescent="0.25">
      <c r="A186" t="s">
        <v>1627</v>
      </c>
      <c r="B186" t="s">
        <v>1628</v>
      </c>
      <c r="C186" t="s">
        <v>21835</v>
      </c>
      <c r="D186" t="s">
        <v>21836</v>
      </c>
      <c r="E186" t="s">
        <v>21837</v>
      </c>
      <c r="F186" t="s">
        <v>21838</v>
      </c>
      <c r="G186" s="1">
        <v>1200</v>
      </c>
      <c r="H186" s="2">
        <v>0.57999999999999996</v>
      </c>
      <c r="I186">
        <v>4.3</v>
      </c>
      <c r="J186" s="1">
        <v>5451</v>
      </c>
      <c r="K186" t="s">
        <v>1629</v>
      </c>
      <c r="L186" t="s">
        <v>1630</v>
      </c>
      <c r="M186" t="s">
        <v>1631</v>
      </c>
      <c r="N186" t="s">
        <v>1632</v>
      </c>
      <c r="O186" t="s">
        <v>1633</v>
      </c>
      <c r="P186" t="s">
        <v>1634</v>
      </c>
      <c r="Q186" t="s">
        <v>1635</v>
      </c>
      <c r="R186" t="s">
        <v>1636</v>
      </c>
    </row>
    <row r="187" spans="1:18" x14ac:dyDescent="0.25">
      <c r="A187" t="s">
        <v>1637</v>
      </c>
      <c r="B187" t="s">
        <v>1638</v>
      </c>
      <c r="C187" t="s">
        <v>21835</v>
      </c>
      <c r="D187" t="s">
        <v>21836</v>
      </c>
      <c r="E187" t="s">
        <v>21837</v>
      </c>
      <c r="F187" t="s">
        <v>21838</v>
      </c>
      <c r="G187" s="1">
        <v>485</v>
      </c>
      <c r="H187" s="2">
        <v>0.38</v>
      </c>
      <c r="I187">
        <v>4.3</v>
      </c>
      <c r="J187" s="1">
        <v>10911</v>
      </c>
      <c r="K187" t="s">
        <v>1639</v>
      </c>
      <c r="L187" t="s">
        <v>1640</v>
      </c>
      <c r="M187" t="s">
        <v>1641</v>
      </c>
      <c r="N187" t="s">
        <v>1642</v>
      </c>
      <c r="O187" t="s">
        <v>1643</v>
      </c>
      <c r="P187" t="s">
        <v>1644</v>
      </c>
      <c r="Q187" t="s">
        <v>1645</v>
      </c>
      <c r="R187" t="s">
        <v>1646</v>
      </c>
    </row>
    <row r="188" spans="1:18" x14ac:dyDescent="0.25">
      <c r="A188" t="s">
        <v>1647</v>
      </c>
      <c r="B188" t="s">
        <v>1648</v>
      </c>
      <c r="C188" t="s">
        <v>21835</v>
      </c>
      <c r="D188" t="s">
        <v>21836</v>
      </c>
      <c r="E188" t="s">
        <v>21837</v>
      </c>
      <c r="F188" t="s">
        <v>21838</v>
      </c>
      <c r="G188" s="1">
        <v>1999</v>
      </c>
      <c r="H188" s="2">
        <v>0.53</v>
      </c>
      <c r="I188">
        <v>4.4000000000000004</v>
      </c>
      <c r="J188" s="1">
        <v>13552</v>
      </c>
      <c r="K188" t="s">
        <v>1649</v>
      </c>
      <c r="L188" t="s">
        <v>357</v>
      </c>
      <c r="M188" t="s">
        <v>358</v>
      </c>
      <c r="N188" t="s">
        <v>359</v>
      </c>
      <c r="O188" t="s">
        <v>360</v>
      </c>
      <c r="P188" t="s">
        <v>361</v>
      </c>
      <c r="Q188" t="s">
        <v>1650</v>
      </c>
      <c r="R188" t="s">
        <v>1651</v>
      </c>
    </row>
    <row r="189" spans="1:18" x14ac:dyDescent="0.25">
      <c r="A189" t="s">
        <v>1652</v>
      </c>
      <c r="B189" t="s">
        <v>1653</v>
      </c>
      <c r="C189" t="s">
        <v>21835</v>
      </c>
      <c r="D189" t="s">
        <v>21836</v>
      </c>
      <c r="E189" t="s">
        <v>21837</v>
      </c>
      <c r="F189" t="s">
        <v>21838</v>
      </c>
      <c r="G189" s="1">
        <v>1099</v>
      </c>
      <c r="H189" s="2">
        <v>0.66</v>
      </c>
      <c r="I189">
        <v>4.3</v>
      </c>
      <c r="J189" s="1">
        <v>2806</v>
      </c>
      <c r="K189" t="s">
        <v>1654</v>
      </c>
      <c r="L189" t="s">
        <v>962</v>
      </c>
      <c r="M189" t="s">
        <v>963</v>
      </c>
      <c r="N189" t="s">
        <v>964</v>
      </c>
      <c r="O189" t="s">
        <v>965</v>
      </c>
      <c r="P189" t="s">
        <v>966</v>
      </c>
      <c r="Q189" t="s">
        <v>1655</v>
      </c>
      <c r="R189" t="s">
        <v>1656</v>
      </c>
    </row>
    <row r="190" spans="1:18" x14ac:dyDescent="0.25">
      <c r="A190" t="s">
        <v>1657</v>
      </c>
      <c r="B190" t="s">
        <v>1658</v>
      </c>
      <c r="C190" t="s">
        <v>21843</v>
      </c>
      <c r="D190" t="s">
        <v>21844</v>
      </c>
      <c r="E190" t="s">
        <v>21847</v>
      </c>
      <c r="F190" t="s">
        <v>21848</v>
      </c>
      <c r="G190" s="1">
        <v>18990</v>
      </c>
      <c r="H190" s="2">
        <v>0.53</v>
      </c>
      <c r="I190">
        <v>3.9</v>
      </c>
      <c r="J190" s="1">
        <v>350</v>
      </c>
      <c r="K190" t="s">
        <v>1659</v>
      </c>
      <c r="L190" t="s">
        <v>1660</v>
      </c>
      <c r="M190" t="s">
        <v>1661</v>
      </c>
      <c r="N190" t="s">
        <v>1662</v>
      </c>
      <c r="O190" t="s">
        <v>1663</v>
      </c>
      <c r="P190" t="s">
        <v>1664</v>
      </c>
      <c r="Q190" t="s">
        <v>1665</v>
      </c>
      <c r="R190" t="s">
        <v>1666</v>
      </c>
    </row>
    <row r="191" spans="1:18" x14ac:dyDescent="0.25">
      <c r="A191" t="s">
        <v>1667</v>
      </c>
      <c r="B191" t="s">
        <v>1668</v>
      </c>
      <c r="C191" t="s">
        <v>21843</v>
      </c>
      <c r="D191" t="s">
        <v>21844</v>
      </c>
      <c r="E191" t="s">
        <v>21845</v>
      </c>
      <c r="F191" t="s">
        <v>21838</v>
      </c>
      <c r="G191" s="1">
        <v>1999</v>
      </c>
      <c r="H191" s="2">
        <v>0.76</v>
      </c>
      <c r="I191">
        <v>4.2</v>
      </c>
      <c r="J191" s="1">
        <v>30023</v>
      </c>
      <c r="K191" t="s">
        <v>1669</v>
      </c>
      <c r="L191" t="s">
        <v>1330</v>
      </c>
      <c r="M191" t="s">
        <v>1331</v>
      </c>
      <c r="N191" t="s">
        <v>1332</v>
      </c>
      <c r="O191" t="s">
        <v>1333</v>
      </c>
      <c r="P191" t="s">
        <v>1334</v>
      </c>
      <c r="Q191" t="s">
        <v>1670</v>
      </c>
      <c r="R191" t="s">
        <v>1671</v>
      </c>
    </row>
    <row r="192" spans="1:18" x14ac:dyDescent="0.25">
      <c r="A192" t="s">
        <v>1672</v>
      </c>
      <c r="B192" t="s">
        <v>1673</v>
      </c>
      <c r="C192" t="s">
        <v>21843</v>
      </c>
      <c r="D192" t="s">
        <v>21844</v>
      </c>
      <c r="E192" t="s">
        <v>21847</v>
      </c>
      <c r="F192" t="s">
        <v>21850</v>
      </c>
      <c r="G192" s="1">
        <v>11000</v>
      </c>
      <c r="H192" s="2">
        <v>0.48</v>
      </c>
      <c r="I192">
        <v>4.2</v>
      </c>
      <c r="J192" s="1">
        <v>4003</v>
      </c>
      <c r="K192" t="s">
        <v>1674</v>
      </c>
      <c r="L192" t="s">
        <v>507</v>
      </c>
      <c r="M192" t="s">
        <v>508</v>
      </c>
      <c r="N192" t="s">
        <v>509</v>
      </c>
      <c r="O192" t="s">
        <v>510</v>
      </c>
      <c r="P192" t="s">
        <v>1675</v>
      </c>
      <c r="Q192" t="s">
        <v>1676</v>
      </c>
      <c r="R192" t="s">
        <v>1677</v>
      </c>
    </row>
    <row r="193" spans="1:18" x14ac:dyDescent="0.25">
      <c r="A193" t="s">
        <v>1678</v>
      </c>
      <c r="B193" t="s">
        <v>1679</v>
      </c>
      <c r="C193" t="s">
        <v>21835</v>
      </c>
      <c r="D193" t="s">
        <v>21836</v>
      </c>
      <c r="E193" t="s">
        <v>21837</v>
      </c>
      <c r="F193" t="s">
        <v>21838</v>
      </c>
      <c r="G193" s="1">
        <v>1999</v>
      </c>
      <c r="H193" s="2">
        <v>0.65</v>
      </c>
      <c r="I193">
        <v>4.0999999999999996</v>
      </c>
      <c r="J193" s="1">
        <v>178817</v>
      </c>
      <c r="K193" t="s">
        <v>1680</v>
      </c>
      <c r="L193" t="s">
        <v>1681</v>
      </c>
      <c r="M193" t="s">
        <v>1682</v>
      </c>
      <c r="N193" t="s">
        <v>1683</v>
      </c>
      <c r="O193" t="s">
        <v>1684</v>
      </c>
      <c r="P193" t="s">
        <v>1685</v>
      </c>
      <c r="Q193" t="s">
        <v>1686</v>
      </c>
      <c r="R193" t="s">
        <v>1687</v>
      </c>
    </row>
    <row r="194" spans="1:18" x14ac:dyDescent="0.25">
      <c r="A194" t="s">
        <v>1688</v>
      </c>
      <c r="B194" t="s">
        <v>1689</v>
      </c>
      <c r="C194" t="s">
        <v>21843</v>
      </c>
      <c r="D194" t="s">
        <v>21844</v>
      </c>
      <c r="E194" t="s">
        <v>21847</v>
      </c>
      <c r="F194" t="s">
        <v>21848</v>
      </c>
      <c r="G194" s="1">
        <v>70900</v>
      </c>
      <c r="H194" s="2">
        <v>0.32</v>
      </c>
      <c r="I194">
        <v>4.3</v>
      </c>
      <c r="J194" s="1">
        <v>7109</v>
      </c>
      <c r="K194" t="s">
        <v>576</v>
      </c>
      <c r="L194" t="s">
        <v>577</v>
      </c>
      <c r="M194" t="s">
        <v>578</v>
      </c>
      <c r="N194" t="s">
        <v>579</v>
      </c>
      <c r="O194" t="s">
        <v>580</v>
      </c>
      <c r="P194" t="s">
        <v>581</v>
      </c>
      <c r="Q194" t="s">
        <v>1690</v>
      </c>
      <c r="R194" t="s">
        <v>1691</v>
      </c>
    </row>
    <row r="195" spans="1:18" x14ac:dyDescent="0.25">
      <c r="A195" t="s">
        <v>1692</v>
      </c>
      <c r="B195" t="s">
        <v>1693</v>
      </c>
      <c r="C195" t="s">
        <v>21843</v>
      </c>
      <c r="D195" t="s">
        <v>21844</v>
      </c>
      <c r="E195" t="s">
        <v>21845</v>
      </c>
      <c r="F195" t="s">
        <v>21849</v>
      </c>
      <c r="G195" s="1">
        <v>1199</v>
      </c>
      <c r="H195" s="2">
        <v>0.75</v>
      </c>
      <c r="I195">
        <v>3.7</v>
      </c>
      <c r="J195" s="1">
        <v>490</v>
      </c>
      <c r="K195" t="s">
        <v>1694</v>
      </c>
      <c r="L195" t="s">
        <v>1695</v>
      </c>
      <c r="M195" t="s">
        <v>1696</v>
      </c>
      <c r="N195" t="s">
        <v>1697</v>
      </c>
      <c r="O195" t="s">
        <v>1698</v>
      </c>
      <c r="P195" t="s">
        <v>1699</v>
      </c>
      <c r="Q195" t="s">
        <v>1700</v>
      </c>
      <c r="R195" t="s">
        <v>1701</v>
      </c>
    </row>
    <row r="196" spans="1:18" x14ac:dyDescent="0.25">
      <c r="A196" t="s">
        <v>1702</v>
      </c>
      <c r="B196" t="s">
        <v>1703</v>
      </c>
      <c r="C196" t="s">
        <v>21835</v>
      </c>
      <c r="D196" t="s">
        <v>21836</v>
      </c>
      <c r="E196" t="s">
        <v>21837</v>
      </c>
      <c r="F196" t="s">
        <v>21838</v>
      </c>
      <c r="G196" s="1">
        <v>599</v>
      </c>
      <c r="H196" s="2">
        <v>0.47</v>
      </c>
      <c r="I196">
        <v>4.0999999999999996</v>
      </c>
      <c r="J196" s="1">
        <v>491</v>
      </c>
      <c r="K196" t="s">
        <v>1704</v>
      </c>
      <c r="L196" t="s">
        <v>1705</v>
      </c>
      <c r="M196" t="s">
        <v>1706</v>
      </c>
      <c r="N196" t="s">
        <v>1707</v>
      </c>
      <c r="O196" t="s">
        <v>1708</v>
      </c>
      <c r="P196" t="s">
        <v>1709</v>
      </c>
      <c r="Q196" t="s">
        <v>1710</v>
      </c>
      <c r="R196" t="s">
        <v>1711</v>
      </c>
    </row>
    <row r="197" spans="1:18" x14ac:dyDescent="0.25">
      <c r="A197" t="s">
        <v>1712</v>
      </c>
      <c r="B197" t="s">
        <v>1713</v>
      </c>
      <c r="C197" t="s">
        <v>21835</v>
      </c>
      <c r="D197" t="s">
        <v>21836</v>
      </c>
      <c r="E197" t="s">
        <v>21837</v>
      </c>
      <c r="F197" t="s">
        <v>21838</v>
      </c>
      <c r="G197" s="1">
        <v>549</v>
      </c>
      <c r="H197" s="2">
        <v>0.75</v>
      </c>
      <c r="I197">
        <v>3.9</v>
      </c>
      <c r="J197" s="1">
        <v>61</v>
      </c>
      <c r="K197" t="s">
        <v>1714</v>
      </c>
      <c r="L197" t="s">
        <v>1715</v>
      </c>
      <c r="M197" t="s">
        <v>1716</v>
      </c>
      <c r="N197" t="s">
        <v>1717</v>
      </c>
      <c r="O197" t="s">
        <v>1718</v>
      </c>
      <c r="P197" t="s">
        <v>1719</v>
      </c>
      <c r="Q197" t="s">
        <v>1720</v>
      </c>
      <c r="R197" t="s">
        <v>1721</v>
      </c>
    </row>
    <row r="198" spans="1:18" x14ac:dyDescent="0.25">
      <c r="A198" t="s">
        <v>1722</v>
      </c>
      <c r="B198" t="s">
        <v>1723</v>
      </c>
      <c r="C198" t="s">
        <v>21835</v>
      </c>
      <c r="D198" t="s">
        <v>21836</v>
      </c>
      <c r="E198" t="s">
        <v>21837</v>
      </c>
      <c r="F198" t="s">
        <v>21838</v>
      </c>
      <c r="G198" s="1">
        <v>249</v>
      </c>
      <c r="H198" s="2">
        <v>0.48</v>
      </c>
      <c r="I198">
        <v>4</v>
      </c>
      <c r="J198" s="1">
        <v>9378</v>
      </c>
      <c r="K198" t="s">
        <v>1724</v>
      </c>
      <c r="L198" t="s">
        <v>231</v>
      </c>
      <c r="M198" t="s">
        <v>232</v>
      </c>
      <c r="N198" t="s">
        <v>233</v>
      </c>
      <c r="O198" t="s">
        <v>234</v>
      </c>
      <c r="P198" t="s">
        <v>235</v>
      </c>
      <c r="Q198" t="s">
        <v>1725</v>
      </c>
      <c r="R198" t="s">
        <v>1726</v>
      </c>
    </row>
    <row r="199" spans="1:18" x14ac:dyDescent="0.25">
      <c r="A199" t="s">
        <v>1727</v>
      </c>
      <c r="B199" t="s">
        <v>1728</v>
      </c>
      <c r="C199" t="s">
        <v>21843</v>
      </c>
      <c r="D199" t="s">
        <v>21844</v>
      </c>
      <c r="E199" t="s">
        <v>21847</v>
      </c>
      <c r="F199" t="s">
        <v>21848</v>
      </c>
      <c r="G199" s="1">
        <v>35999</v>
      </c>
      <c r="H199" s="2">
        <v>0.31</v>
      </c>
      <c r="I199">
        <v>4.2</v>
      </c>
      <c r="J199" s="1">
        <v>32840</v>
      </c>
      <c r="K199" t="s">
        <v>945</v>
      </c>
      <c r="L199" t="s">
        <v>166</v>
      </c>
      <c r="M199" t="s">
        <v>167</v>
      </c>
      <c r="N199" t="s">
        <v>168</v>
      </c>
      <c r="O199" t="s">
        <v>169</v>
      </c>
      <c r="P199" t="s">
        <v>1729</v>
      </c>
      <c r="Q199" t="s">
        <v>1730</v>
      </c>
      <c r="R199" t="s">
        <v>1731</v>
      </c>
    </row>
    <row r="200" spans="1:18" x14ac:dyDescent="0.25">
      <c r="A200" t="s">
        <v>1732</v>
      </c>
      <c r="B200" t="s">
        <v>1733</v>
      </c>
      <c r="C200" t="s">
        <v>21835</v>
      </c>
      <c r="D200" t="s">
        <v>21836</v>
      </c>
      <c r="E200" t="s">
        <v>21837</v>
      </c>
      <c r="F200" t="s">
        <v>21838</v>
      </c>
      <c r="G200" s="1">
        <v>1699</v>
      </c>
      <c r="H200" s="2">
        <v>0.41</v>
      </c>
      <c r="I200">
        <v>4.4000000000000004</v>
      </c>
      <c r="J200" s="1">
        <v>7318</v>
      </c>
      <c r="K200" t="s">
        <v>1734</v>
      </c>
      <c r="L200" t="s">
        <v>1735</v>
      </c>
      <c r="M200" t="s">
        <v>1736</v>
      </c>
      <c r="N200" t="s">
        <v>1737</v>
      </c>
      <c r="O200" t="s">
        <v>1738</v>
      </c>
      <c r="P200" t="s">
        <v>1739</v>
      </c>
      <c r="Q200" t="s">
        <v>1740</v>
      </c>
      <c r="R200" t="s">
        <v>1741</v>
      </c>
    </row>
    <row r="201" spans="1:18" x14ac:dyDescent="0.25">
      <c r="A201" t="s">
        <v>1742</v>
      </c>
      <c r="B201" t="s">
        <v>1743</v>
      </c>
      <c r="C201" t="s">
        <v>21835</v>
      </c>
      <c r="D201" t="s">
        <v>21836</v>
      </c>
      <c r="E201" t="s">
        <v>21837</v>
      </c>
      <c r="F201" t="s">
        <v>21838</v>
      </c>
      <c r="G201" s="1">
        <v>499</v>
      </c>
      <c r="H201" s="2">
        <v>0.55000000000000004</v>
      </c>
      <c r="I201">
        <v>4.0999999999999996</v>
      </c>
      <c r="J201" s="1">
        <v>789</v>
      </c>
      <c r="K201" t="s">
        <v>1744</v>
      </c>
      <c r="L201" t="s">
        <v>1745</v>
      </c>
      <c r="M201" t="s">
        <v>1746</v>
      </c>
      <c r="N201" t="s">
        <v>1747</v>
      </c>
      <c r="O201" t="s">
        <v>1748</v>
      </c>
      <c r="P201" t="s">
        <v>1749</v>
      </c>
      <c r="Q201" t="s">
        <v>1750</v>
      </c>
      <c r="R201" t="s">
        <v>1751</v>
      </c>
    </row>
    <row r="202" spans="1:18" x14ac:dyDescent="0.25">
      <c r="A202" t="s">
        <v>1752</v>
      </c>
      <c r="B202" t="s">
        <v>1753</v>
      </c>
      <c r="C202" t="s">
        <v>21843</v>
      </c>
      <c r="D202" t="s">
        <v>21844</v>
      </c>
      <c r="E202" t="s">
        <v>21845</v>
      </c>
      <c r="F202" t="s">
        <v>21849</v>
      </c>
      <c r="G202" s="1">
        <v>2999</v>
      </c>
      <c r="H202" s="2">
        <v>0.82</v>
      </c>
      <c r="I202">
        <v>4.3</v>
      </c>
      <c r="J202" s="1">
        <v>407</v>
      </c>
      <c r="K202" t="s">
        <v>1754</v>
      </c>
      <c r="L202" t="s">
        <v>1755</v>
      </c>
      <c r="M202" t="s">
        <v>1756</v>
      </c>
      <c r="N202" t="s">
        <v>1757</v>
      </c>
      <c r="O202" t="s">
        <v>1758</v>
      </c>
      <c r="P202" t="s">
        <v>1759</v>
      </c>
      <c r="Q202" t="s">
        <v>1760</v>
      </c>
      <c r="R202" t="s">
        <v>1761</v>
      </c>
    </row>
    <row r="203" spans="1:18" x14ac:dyDescent="0.25">
      <c r="A203" t="s">
        <v>1762</v>
      </c>
      <c r="B203" t="s">
        <v>1763</v>
      </c>
      <c r="C203" t="s">
        <v>21835</v>
      </c>
      <c r="D203" t="s">
        <v>21836</v>
      </c>
      <c r="E203" t="s">
        <v>21837</v>
      </c>
      <c r="F203" t="s">
        <v>21838</v>
      </c>
      <c r="G203" s="1">
        <v>699</v>
      </c>
      <c r="H203" s="2">
        <v>0.63</v>
      </c>
      <c r="I203">
        <v>3.8</v>
      </c>
      <c r="J203" s="1">
        <v>2399</v>
      </c>
      <c r="K203" t="s">
        <v>1764</v>
      </c>
      <c r="L203" t="s">
        <v>1765</v>
      </c>
      <c r="M203" t="s">
        <v>1766</v>
      </c>
      <c r="N203" t="s">
        <v>1767</v>
      </c>
      <c r="O203" t="s">
        <v>1768</v>
      </c>
      <c r="P203" t="s">
        <v>1769</v>
      </c>
      <c r="Q203" t="s">
        <v>1770</v>
      </c>
      <c r="R203" t="s">
        <v>1771</v>
      </c>
    </row>
    <row r="204" spans="1:18" x14ac:dyDescent="0.25">
      <c r="A204" t="s">
        <v>1772</v>
      </c>
      <c r="B204" t="s">
        <v>1773</v>
      </c>
      <c r="C204" t="s">
        <v>21843</v>
      </c>
      <c r="D204" t="s">
        <v>21844</v>
      </c>
      <c r="E204" t="s">
        <v>21845</v>
      </c>
      <c r="F204" t="s">
        <v>21849</v>
      </c>
      <c r="G204" s="1">
        <v>699</v>
      </c>
      <c r="H204" s="2">
        <v>0.66</v>
      </c>
      <c r="I204">
        <v>4.4000000000000004</v>
      </c>
      <c r="J204" s="1">
        <v>2640</v>
      </c>
      <c r="K204" t="s">
        <v>1774</v>
      </c>
      <c r="L204" t="s">
        <v>1775</v>
      </c>
      <c r="M204" t="s">
        <v>1776</v>
      </c>
      <c r="N204" t="s">
        <v>1777</v>
      </c>
      <c r="O204" t="s">
        <v>1778</v>
      </c>
      <c r="P204" t="s">
        <v>1779</v>
      </c>
      <c r="Q204" t="s">
        <v>1780</v>
      </c>
      <c r="R204" t="s">
        <v>1781</v>
      </c>
    </row>
    <row r="205" spans="1:18" x14ac:dyDescent="0.25">
      <c r="A205" t="s">
        <v>1782</v>
      </c>
      <c r="B205" t="s">
        <v>1783</v>
      </c>
      <c r="C205" t="s">
        <v>21843</v>
      </c>
      <c r="D205" t="s">
        <v>21844</v>
      </c>
      <c r="E205" t="s">
        <v>21845</v>
      </c>
      <c r="F205" t="s">
        <v>21849</v>
      </c>
      <c r="G205" s="1">
        <v>999</v>
      </c>
      <c r="H205" s="2">
        <v>0.65</v>
      </c>
      <c r="I205">
        <v>4</v>
      </c>
      <c r="J205" s="1">
        <v>839</v>
      </c>
      <c r="K205" t="s">
        <v>1784</v>
      </c>
      <c r="L205" t="s">
        <v>1785</v>
      </c>
      <c r="M205" t="s">
        <v>1786</v>
      </c>
      <c r="N205" t="s">
        <v>1787</v>
      </c>
      <c r="O205" t="s">
        <v>1788</v>
      </c>
      <c r="P205" t="s">
        <v>1789</v>
      </c>
      <c r="Q205" t="s">
        <v>1790</v>
      </c>
      <c r="R205" t="s">
        <v>1791</v>
      </c>
    </row>
    <row r="206" spans="1:18" x14ac:dyDescent="0.25">
      <c r="A206" t="s">
        <v>1792</v>
      </c>
      <c r="B206" t="s">
        <v>1793</v>
      </c>
      <c r="C206" t="s">
        <v>21843</v>
      </c>
      <c r="D206" t="s">
        <v>21844</v>
      </c>
      <c r="E206" t="s">
        <v>21845</v>
      </c>
      <c r="F206" t="s">
        <v>21838</v>
      </c>
      <c r="G206" s="1">
        <v>599</v>
      </c>
      <c r="H206" s="2">
        <v>0.22</v>
      </c>
      <c r="I206">
        <v>4.4000000000000004</v>
      </c>
      <c r="J206" s="1">
        <v>44054</v>
      </c>
      <c r="K206" t="s">
        <v>1794</v>
      </c>
      <c r="L206" t="s">
        <v>1795</v>
      </c>
      <c r="M206" t="s">
        <v>1796</v>
      </c>
      <c r="N206" t="s">
        <v>1797</v>
      </c>
      <c r="O206" t="s">
        <v>1798</v>
      </c>
      <c r="P206" t="s">
        <v>1799</v>
      </c>
      <c r="Q206" t="s">
        <v>1800</v>
      </c>
      <c r="R206" t="s">
        <v>1801</v>
      </c>
    </row>
    <row r="207" spans="1:18" x14ac:dyDescent="0.25">
      <c r="A207" t="s">
        <v>1802</v>
      </c>
      <c r="B207" t="s">
        <v>1803</v>
      </c>
      <c r="C207" t="s">
        <v>21835</v>
      </c>
      <c r="D207" t="s">
        <v>21836</v>
      </c>
      <c r="E207" t="s">
        <v>21837</v>
      </c>
      <c r="F207" t="s">
        <v>21838</v>
      </c>
      <c r="G207" s="1">
        <v>599</v>
      </c>
      <c r="H207" s="2">
        <v>0.25</v>
      </c>
      <c r="I207">
        <v>4</v>
      </c>
      <c r="J207" s="1">
        <v>3231</v>
      </c>
      <c r="K207" t="s">
        <v>1804</v>
      </c>
      <c r="L207" t="s">
        <v>1805</v>
      </c>
      <c r="M207" t="s">
        <v>1806</v>
      </c>
      <c r="N207" t="s">
        <v>1807</v>
      </c>
      <c r="O207" t="s">
        <v>1808</v>
      </c>
      <c r="P207" t="s">
        <v>1809</v>
      </c>
      <c r="Q207" t="s">
        <v>1810</v>
      </c>
      <c r="R207" t="s">
        <v>1811</v>
      </c>
    </row>
    <row r="208" spans="1:18" x14ac:dyDescent="0.25">
      <c r="A208" t="s">
        <v>1812</v>
      </c>
      <c r="B208" t="s">
        <v>1813</v>
      </c>
      <c r="C208" t="s">
        <v>21843</v>
      </c>
      <c r="D208" t="s">
        <v>21844</v>
      </c>
      <c r="E208" t="s">
        <v>21847</v>
      </c>
      <c r="F208" t="s">
        <v>21848</v>
      </c>
      <c r="G208" s="1">
        <v>31990</v>
      </c>
      <c r="H208" s="2">
        <v>0.63</v>
      </c>
      <c r="I208">
        <v>4.2</v>
      </c>
      <c r="J208" s="1">
        <v>64</v>
      </c>
      <c r="K208" t="s">
        <v>726</v>
      </c>
      <c r="L208" t="s">
        <v>1814</v>
      </c>
      <c r="M208" t="s">
        <v>1815</v>
      </c>
      <c r="N208" t="s">
        <v>1816</v>
      </c>
      <c r="O208" t="s">
        <v>1817</v>
      </c>
      <c r="P208" t="s">
        <v>1818</v>
      </c>
      <c r="Q208" t="s">
        <v>1819</v>
      </c>
      <c r="R208" t="s">
        <v>1820</v>
      </c>
    </row>
    <row r="209" spans="1:18" x14ac:dyDescent="0.25">
      <c r="A209" t="s">
        <v>1821</v>
      </c>
      <c r="B209" t="s">
        <v>1822</v>
      </c>
      <c r="C209" t="s">
        <v>21835</v>
      </c>
      <c r="D209" t="s">
        <v>21836</v>
      </c>
      <c r="E209" t="s">
        <v>21837</v>
      </c>
      <c r="F209" t="s">
        <v>21838</v>
      </c>
      <c r="G209" s="1">
        <v>599</v>
      </c>
      <c r="H209" s="2">
        <v>0.42</v>
      </c>
      <c r="I209">
        <v>3.9</v>
      </c>
      <c r="J209" s="1">
        <v>8314</v>
      </c>
      <c r="K209" t="s">
        <v>1823</v>
      </c>
      <c r="L209" t="s">
        <v>1824</v>
      </c>
      <c r="M209" t="s">
        <v>1825</v>
      </c>
      <c r="N209" t="s">
        <v>1826</v>
      </c>
      <c r="O209" t="s">
        <v>1827</v>
      </c>
      <c r="P209" t="s">
        <v>1828</v>
      </c>
      <c r="Q209" t="s">
        <v>1829</v>
      </c>
      <c r="R209" t="s">
        <v>1830</v>
      </c>
    </row>
    <row r="210" spans="1:18" x14ac:dyDescent="0.25">
      <c r="A210" t="s">
        <v>1831</v>
      </c>
      <c r="B210" t="s">
        <v>1832</v>
      </c>
      <c r="C210" t="s">
        <v>21835</v>
      </c>
      <c r="D210" t="s">
        <v>21836</v>
      </c>
      <c r="E210" t="s">
        <v>21837</v>
      </c>
      <c r="F210" t="s">
        <v>21838</v>
      </c>
      <c r="G210" s="1">
        <v>999</v>
      </c>
      <c r="H210" s="2">
        <v>0.75</v>
      </c>
      <c r="I210">
        <v>3.7</v>
      </c>
      <c r="J210" s="1">
        <v>2249</v>
      </c>
      <c r="K210" t="s">
        <v>1833</v>
      </c>
      <c r="L210" t="s">
        <v>1834</v>
      </c>
      <c r="M210" t="s">
        <v>1835</v>
      </c>
      <c r="N210" t="s">
        <v>1836</v>
      </c>
      <c r="O210" t="s">
        <v>1837</v>
      </c>
      <c r="P210" t="s">
        <v>1838</v>
      </c>
      <c r="Q210" t="s">
        <v>1839</v>
      </c>
      <c r="R210" t="s">
        <v>1840</v>
      </c>
    </row>
    <row r="211" spans="1:18" x14ac:dyDescent="0.25">
      <c r="A211" t="s">
        <v>1841</v>
      </c>
      <c r="B211" t="s">
        <v>1842</v>
      </c>
      <c r="C211" t="s">
        <v>21843</v>
      </c>
      <c r="D211" t="s">
        <v>21844</v>
      </c>
      <c r="E211" t="s">
        <v>21845</v>
      </c>
      <c r="F211" t="s">
        <v>21849</v>
      </c>
      <c r="G211" s="1">
        <v>599</v>
      </c>
      <c r="H211" s="2">
        <v>0.66</v>
      </c>
      <c r="I211">
        <v>3.6</v>
      </c>
      <c r="J211" s="1">
        <v>339</v>
      </c>
      <c r="K211" t="s">
        <v>1843</v>
      </c>
      <c r="L211" t="s">
        <v>1844</v>
      </c>
      <c r="M211" t="s">
        <v>1845</v>
      </c>
      <c r="N211" t="s">
        <v>1846</v>
      </c>
      <c r="O211" t="s">
        <v>1847</v>
      </c>
      <c r="P211" t="s">
        <v>1848</v>
      </c>
      <c r="Q211" t="s">
        <v>1849</v>
      </c>
      <c r="R211" t="s">
        <v>1850</v>
      </c>
    </row>
    <row r="212" spans="1:18" x14ac:dyDescent="0.25">
      <c r="A212" t="s">
        <v>1851</v>
      </c>
      <c r="B212" t="s">
        <v>1852</v>
      </c>
      <c r="C212" t="s">
        <v>21843</v>
      </c>
      <c r="D212" t="s">
        <v>21844</v>
      </c>
      <c r="E212" t="s">
        <v>21858</v>
      </c>
      <c r="G212" s="1">
        <v>9990</v>
      </c>
      <c r="H212" s="2">
        <v>0.35</v>
      </c>
      <c r="I212">
        <v>4</v>
      </c>
      <c r="J212" s="1">
        <v>27</v>
      </c>
      <c r="K212" t="s">
        <v>1853</v>
      </c>
      <c r="L212" t="s">
        <v>1854</v>
      </c>
      <c r="M212" t="s">
        <v>1855</v>
      </c>
      <c r="N212" t="s">
        <v>1856</v>
      </c>
      <c r="O212" t="s">
        <v>1857</v>
      </c>
      <c r="P212" t="s">
        <v>1858</v>
      </c>
      <c r="Q212" t="s">
        <v>1859</v>
      </c>
      <c r="R212" t="s">
        <v>1860</v>
      </c>
    </row>
    <row r="213" spans="1:18" x14ac:dyDescent="0.25">
      <c r="A213" t="s">
        <v>1861</v>
      </c>
      <c r="B213" t="s">
        <v>1862</v>
      </c>
      <c r="C213" t="s">
        <v>21843</v>
      </c>
      <c r="D213" t="s">
        <v>21844</v>
      </c>
      <c r="E213" t="s">
        <v>21845</v>
      </c>
      <c r="F213" t="s">
        <v>21849</v>
      </c>
      <c r="G213" s="1">
        <v>599</v>
      </c>
      <c r="H213" s="2">
        <v>0.61</v>
      </c>
      <c r="I213">
        <v>3.5</v>
      </c>
      <c r="J213" s="1">
        <v>197</v>
      </c>
      <c r="K213" t="s">
        <v>1863</v>
      </c>
      <c r="L213" t="s">
        <v>1864</v>
      </c>
      <c r="M213" t="s">
        <v>1865</v>
      </c>
      <c r="N213" t="s">
        <v>1866</v>
      </c>
      <c r="O213" t="s">
        <v>1867</v>
      </c>
      <c r="P213" t="s">
        <v>1868</v>
      </c>
      <c r="Q213" t="s">
        <v>1869</v>
      </c>
      <c r="R213" t="s">
        <v>1870</v>
      </c>
    </row>
    <row r="214" spans="1:18" x14ac:dyDescent="0.25">
      <c r="A214" t="s">
        <v>1871</v>
      </c>
      <c r="B214" t="s">
        <v>1872</v>
      </c>
      <c r="C214" t="s">
        <v>21835</v>
      </c>
      <c r="D214" t="s">
        <v>21836</v>
      </c>
      <c r="E214" t="s">
        <v>21837</v>
      </c>
      <c r="F214" t="s">
        <v>21838</v>
      </c>
      <c r="G214" s="1">
        <v>800</v>
      </c>
      <c r="H214" s="2">
        <v>0.63</v>
      </c>
      <c r="I214">
        <v>4.5</v>
      </c>
      <c r="J214" s="1">
        <v>74977</v>
      </c>
      <c r="K214" t="s">
        <v>1873</v>
      </c>
      <c r="L214" t="s">
        <v>301</v>
      </c>
      <c r="M214" t="s">
        <v>302</v>
      </c>
      <c r="N214" t="s">
        <v>303</v>
      </c>
      <c r="O214" t="s">
        <v>304</v>
      </c>
      <c r="P214" t="s">
        <v>305</v>
      </c>
      <c r="Q214" t="s">
        <v>1874</v>
      </c>
      <c r="R214" t="s">
        <v>1875</v>
      </c>
    </row>
    <row r="215" spans="1:18" x14ac:dyDescent="0.25">
      <c r="A215" t="s">
        <v>1876</v>
      </c>
      <c r="B215" t="s">
        <v>1877</v>
      </c>
      <c r="C215" t="s">
        <v>21835</v>
      </c>
      <c r="D215" t="s">
        <v>21836</v>
      </c>
      <c r="E215" t="s">
        <v>21837</v>
      </c>
      <c r="F215" t="s">
        <v>21838</v>
      </c>
      <c r="G215" s="1">
        <v>1999</v>
      </c>
      <c r="H215" s="2">
        <v>0.6</v>
      </c>
      <c r="I215">
        <v>4.2</v>
      </c>
      <c r="J215" s="1">
        <v>8583</v>
      </c>
      <c r="K215" t="s">
        <v>1878</v>
      </c>
      <c r="L215" t="s">
        <v>1879</v>
      </c>
      <c r="M215" t="s">
        <v>1880</v>
      </c>
      <c r="N215" t="s">
        <v>1881</v>
      </c>
      <c r="O215" t="s">
        <v>1882</v>
      </c>
      <c r="P215" t="s">
        <v>1883</v>
      </c>
      <c r="Q215" t="s">
        <v>1884</v>
      </c>
      <c r="R215" t="s">
        <v>1885</v>
      </c>
    </row>
    <row r="216" spans="1:18" x14ac:dyDescent="0.25">
      <c r="A216" t="s">
        <v>1886</v>
      </c>
      <c r="B216" t="s">
        <v>1887</v>
      </c>
      <c r="C216" t="s">
        <v>21843</v>
      </c>
      <c r="D216" t="s">
        <v>21844</v>
      </c>
      <c r="E216" t="s">
        <v>21845</v>
      </c>
      <c r="F216" t="s">
        <v>21849</v>
      </c>
      <c r="G216" s="1">
        <v>999</v>
      </c>
      <c r="H216" s="2">
        <v>0.7</v>
      </c>
      <c r="I216">
        <v>3.8</v>
      </c>
      <c r="J216" s="1">
        <v>928</v>
      </c>
      <c r="K216" t="s">
        <v>1888</v>
      </c>
      <c r="L216" t="s">
        <v>1889</v>
      </c>
      <c r="M216" t="s">
        <v>1890</v>
      </c>
      <c r="N216" t="s">
        <v>1891</v>
      </c>
      <c r="O216" t="s">
        <v>1892</v>
      </c>
      <c r="P216" t="s">
        <v>1893</v>
      </c>
      <c r="Q216" t="s">
        <v>1894</v>
      </c>
      <c r="R216" t="s">
        <v>1895</v>
      </c>
    </row>
    <row r="217" spans="1:18" x14ac:dyDescent="0.25">
      <c r="A217" t="s">
        <v>1896</v>
      </c>
      <c r="B217" t="s">
        <v>1897</v>
      </c>
      <c r="C217" t="s">
        <v>21843</v>
      </c>
      <c r="D217" t="s">
        <v>21844</v>
      </c>
      <c r="E217" t="s">
        <v>21847</v>
      </c>
      <c r="F217" t="s">
        <v>21850</v>
      </c>
      <c r="G217" s="1">
        <v>16990</v>
      </c>
      <c r="H217" s="2">
        <v>0.59</v>
      </c>
      <c r="I217">
        <v>3.8</v>
      </c>
      <c r="J217" s="1">
        <v>110</v>
      </c>
      <c r="K217" t="s">
        <v>1898</v>
      </c>
      <c r="L217" t="s">
        <v>1899</v>
      </c>
      <c r="M217" t="s">
        <v>1900</v>
      </c>
      <c r="N217" t="s">
        <v>1901</v>
      </c>
      <c r="O217" t="s">
        <v>1902</v>
      </c>
      <c r="P217" t="s">
        <v>1903</v>
      </c>
      <c r="Q217" t="s">
        <v>1904</v>
      </c>
      <c r="R217" t="s">
        <v>1905</v>
      </c>
    </row>
    <row r="218" spans="1:18" x14ac:dyDescent="0.25">
      <c r="A218" t="s">
        <v>1906</v>
      </c>
      <c r="B218" t="s">
        <v>1907</v>
      </c>
      <c r="C218" t="s">
        <v>21843</v>
      </c>
      <c r="D218" t="s">
        <v>21844</v>
      </c>
      <c r="E218" t="s">
        <v>21847</v>
      </c>
      <c r="F218" t="s">
        <v>21848</v>
      </c>
      <c r="G218" s="1">
        <v>59999</v>
      </c>
      <c r="H218" s="2">
        <v>0.28000000000000003</v>
      </c>
      <c r="I218">
        <v>4.0999999999999996</v>
      </c>
      <c r="J218" s="1">
        <v>6753</v>
      </c>
      <c r="K218" t="s">
        <v>1908</v>
      </c>
      <c r="L218" t="s">
        <v>1909</v>
      </c>
      <c r="M218" t="s">
        <v>1910</v>
      </c>
      <c r="N218" t="s">
        <v>1911</v>
      </c>
      <c r="O218" t="s">
        <v>1912</v>
      </c>
      <c r="P218" t="s">
        <v>1913</v>
      </c>
      <c r="Q218" t="s">
        <v>1914</v>
      </c>
      <c r="R218" t="s">
        <v>1915</v>
      </c>
    </row>
    <row r="219" spans="1:18" x14ac:dyDescent="0.25">
      <c r="A219" t="s">
        <v>1916</v>
      </c>
      <c r="B219" t="s">
        <v>1917</v>
      </c>
      <c r="C219" t="s">
        <v>21843</v>
      </c>
      <c r="D219" t="s">
        <v>21844</v>
      </c>
      <c r="E219" t="s">
        <v>21845</v>
      </c>
      <c r="F219" t="s">
        <v>21838</v>
      </c>
      <c r="G219" s="1">
        <v>999</v>
      </c>
      <c r="H219" s="2">
        <v>0.83</v>
      </c>
      <c r="I219">
        <v>4.3</v>
      </c>
      <c r="J219" s="1">
        <v>1237</v>
      </c>
      <c r="K219" t="s">
        <v>1918</v>
      </c>
      <c r="L219" t="s">
        <v>1919</v>
      </c>
      <c r="M219" t="s">
        <v>1920</v>
      </c>
      <c r="N219" t="s">
        <v>1921</v>
      </c>
      <c r="O219" t="s">
        <v>1922</v>
      </c>
      <c r="P219" t="s">
        <v>1923</v>
      </c>
      <c r="Q219" t="s">
        <v>1924</v>
      </c>
      <c r="R219" t="s">
        <v>1925</v>
      </c>
    </row>
    <row r="220" spans="1:18" x14ac:dyDescent="0.25">
      <c r="A220" t="s">
        <v>1926</v>
      </c>
      <c r="B220" t="s">
        <v>1927</v>
      </c>
      <c r="C220" t="s">
        <v>21843</v>
      </c>
      <c r="D220" t="s">
        <v>21854</v>
      </c>
      <c r="E220" t="s">
        <v>21845</v>
      </c>
      <c r="F220" t="s">
        <v>21859</v>
      </c>
      <c r="G220" s="1">
        <v>600</v>
      </c>
      <c r="H220" s="2">
        <v>0.65</v>
      </c>
      <c r="I220">
        <v>4.4000000000000004</v>
      </c>
      <c r="J220" s="1">
        <v>18872</v>
      </c>
      <c r="K220" t="s">
        <v>1928</v>
      </c>
      <c r="L220" t="s">
        <v>1929</v>
      </c>
      <c r="M220" t="s">
        <v>1930</v>
      </c>
      <c r="N220" t="s">
        <v>1931</v>
      </c>
      <c r="O220" t="s">
        <v>1932</v>
      </c>
      <c r="P220" t="s">
        <v>1933</v>
      </c>
      <c r="Q220" t="s">
        <v>1934</v>
      </c>
      <c r="R220" t="s">
        <v>1935</v>
      </c>
    </row>
    <row r="221" spans="1:18" x14ac:dyDescent="0.25">
      <c r="A221" t="s">
        <v>1936</v>
      </c>
      <c r="B221" t="s">
        <v>1937</v>
      </c>
      <c r="C221" t="s">
        <v>21835</v>
      </c>
      <c r="D221" t="s">
        <v>21836</v>
      </c>
      <c r="E221" t="s">
        <v>21837</v>
      </c>
      <c r="F221" t="s">
        <v>21838</v>
      </c>
      <c r="G221" s="1">
        <v>1490</v>
      </c>
      <c r="H221" s="2">
        <v>0.43</v>
      </c>
      <c r="I221">
        <v>3.9</v>
      </c>
      <c r="J221" s="1">
        <v>356</v>
      </c>
      <c r="K221" t="s">
        <v>1938</v>
      </c>
      <c r="L221" t="s">
        <v>1939</v>
      </c>
      <c r="M221" t="s">
        <v>1940</v>
      </c>
      <c r="N221" t="s">
        <v>1941</v>
      </c>
      <c r="O221" t="s">
        <v>1942</v>
      </c>
      <c r="P221" t="s">
        <v>1943</v>
      </c>
      <c r="Q221" t="s">
        <v>1944</v>
      </c>
      <c r="R221" t="s">
        <v>1945</v>
      </c>
    </row>
    <row r="222" spans="1:18" x14ac:dyDescent="0.25">
      <c r="A222" t="s">
        <v>1946</v>
      </c>
      <c r="B222" t="s">
        <v>1947</v>
      </c>
      <c r="C222" t="s">
        <v>21835</v>
      </c>
      <c r="D222" t="s">
        <v>21836</v>
      </c>
      <c r="E222" t="s">
        <v>21837</v>
      </c>
      <c r="F222" t="s">
        <v>21838</v>
      </c>
      <c r="G222" s="1">
        <v>1999</v>
      </c>
      <c r="H222" s="2">
        <v>0.68</v>
      </c>
      <c r="I222">
        <v>4.2</v>
      </c>
      <c r="J222" s="1">
        <v>24269</v>
      </c>
      <c r="K222" t="s">
        <v>1948</v>
      </c>
      <c r="L222" t="s">
        <v>17</v>
      </c>
      <c r="M222" t="s">
        <v>18</v>
      </c>
      <c r="N222" t="s">
        <v>19</v>
      </c>
      <c r="O222" t="s">
        <v>20</v>
      </c>
      <c r="P222" t="s">
        <v>823</v>
      </c>
      <c r="Q222" t="s">
        <v>1949</v>
      </c>
      <c r="R222" t="s">
        <v>1950</v>
      </c>
    </row>
    <row r="223" spans="1:18" x14ac:dyDescent="0.25">
      <c r="A223" t="s">
        <v>1951</v>
      </c>
      <c r="B223" t="s">
        <v>1952</v>
      </c>
      <c r="C223" t="s">
        <v>21843</v>
      </c>
      <c r="D223" t="s">
        <v>21844</v>
      </c>
      <c r="E223" t="s">
        <v>21845</v>
      </c>
      <c r="F223" t="s">
        <v>21849</v>
      </c>
      <c r="G223" s="1">
        <v>899</v>
      </c>
      <c r="H223" s="2">
        <v>0.67</v>
      </c>
      <c r="I223">
        <v>3.8</v>
      </c>
      <c r="J223" s="1">
        <v>425</v>
      </c>
      <c r="K223" t="s">
        <v>1953</v>
      </c>
      <c r="L223" t="s">
        <v>1954</v>
      </c>
      <c r="M223" t="s">
        <v>1955</v>
      </c>
      <c r="N223" t="s">
        <v>1956</v>
      </c>
      <c r="O223" t="s">
        <v>1957</v>
      </c>
      <c r="P223" t="s">
        <v>1958</v>
      </c>
      <c r="Q223" t="s">
        <v>1959</v>
      </c>
      <c r="R223" t="s">
        <v>1960</v>
      </c>
    </row>
    <row r="224" spans="1:18" x14ac:dyDescent="0.25">
      <c r="A224" t="s">
        <v>1961</v>
      </c>
      <c r="B224" t="s">
        <v>1962</v>
      </c>
      <c r="C224" t="s">
        <v>21843</v>
      </c>
      <c r="D224" t="s">
        <v>21844</v>
      </c>
      <c r="E224" t="s">
        <v>21845</v>
      </c>
      <c r="F224" t="s">
        <v>21851</v>
      </c>
      <c r="G224" s="1">
        <v>799</v>
      </c>
      <c r="H224" s="2">
        <v>0.5</v>
      </c>
      <c r="I224">
        <v>4.0999999999999996</v>
      </c>
      <c r="J224" s="1">
        <v>1161</v>
      </c>
      <c r="K224" t="s">
        <v>1963</v>
      </c>
      <c r="L224" t="s">
        <v>1964</v>
      </c>
      <c r="M224" t="s">
        <v>1965</v>
      </c>
      <c r="N224" t="s">
        <v>1966</v>
      </c>
      <c r="O224" t="s">
        <v>1967</v>
      </c>
      <c r="P224" t="s">
        <v>1968</v>
      </c>
      <c r="Q224" t="s">
        <v>1969</v>
      </c>
      <c r="R224" t="s">
        <v>1970</v>
      </c>
    </row>
    <row r="225" spans="1:18" x14ac:dyDescent="0.25">
      <c r="A225" t="s">
        <v>1971</v>
      </c>
      <c r="B225" t="s">
        <v>1972</v>
      </c>
      <c r="C225" t="s">
        <v>21835</v>
      </c>
      <c r="D225" t="s">
        <v>21836</v>
      </c>
      <c r="E225" t="s">
        <v>21837</v>
      </c>
      <c r="F225" t="s">
        <v>21838</v>
      </c>
      <c r="G225" s="1">
        <v>499</v>
      </c>
      <c r="H225" s="2">
        <v>0.5</v>
      </c>
      <c r="I225">
        <v>4.0999999999999996</v>
      </c>
      <c r="J225" s="1">
        <v>1508</v>
      </c>
      <c r="K225" t="s">
        <v>1973</v>
      </c>
      <c r="L225" t="s">
        <v>1974</v>
      </c>
      <c r="M225" t="s">
        <v>1975</v>
      </c>
      <c r="N225" t="s">
        <v>1976</v>
      </c>
      <c r="O225" t="s">
        <v>1977</v>
      </c>
      <c r="P225" t="s">
        <v>1978</v>
      </c>
      <c r="Q225" t="s">
        <v>1979</v>
      </c>
      <c r="R225" t="s">
        <v>1980</v>
      </c>
    </row>
    <row r="226" spans="1:18" x14ac:dyDescent="0.25">
      <c r="A226" t="s">
        <v>1981</v>
      </c>
      <c r="B226" t="s">
        <v>1982</v>
      </c>
      <c r="C226" t="s">
        <v>21843</v>
      </c>
      <c r="D226" t="s">
        <v>21844</v>
      </c>
      <c r="E226" t="s">
        <v>21860</v>
      </c>
      <c r="F226" t="s">
        <v>21861</v>
      </c>
      <c r="G226" s="1">
        <v>2299</v>
      </c>
      <c r="H226" s="2">
        <v>0.46</v>
      </c>
      <c r="I226">
        <v>4.3</v>
      </c>
      <c r="J226" s="1">
        <v>7636</v>
      </c>
      <c r="K226" t="s">
        <v>1983</v>
      </c>
      <c r="L226" t="s">
        <v>1984</v>
      </c>
      <c r="M226" t="s">
        <v>1985</v>
      </c>
      <c r="N226" t="s">
        <v>1986</v>
      </c>
      <c r="O226" t="s">
        <v>1987</v>
      </c>
      <c r="P226" t="s">
        <v>1988</v>
      </c>
      <c r="Q226" t="s">
        <v>1989</v>
      </c>
      <c r="R226" t="s">
        <v>1990</v>
      </c>
    </row>
    <row r="227" spans="1:18" x14ac:dyDescent="0.25">
      <c r="A227" t="s">
        <v>1991</v>
      </c>
      <c r="B227" t="s">
        <v>1992</v>
      </c>
      <c r="C227" t="s">
        <v>21843</v>
      </c>
      <c r="D227" t="s">
        <v>21844</v>
      </c>
      <c r="E227" t="s">
        <v>21845</v>
      </c>
      <c r="F227" t="s">
        <v>21849</v>
      </c>
      <c r="G227" s="1">
        <v>499</v>
      </c>
      <c r="H227" s="2">
        <v>0.56999999999999995</v>
      </c>
      <c r="I227">
        <v>3.7</v>
      </c>
      <c r="J227" s="1">
        <v>246</v>
      </c>
      <c r="K227" t="s">
        <v>1993</v>
      </c>
      <c r="L227" t="s">
        <v>1994</v>
      </c>
      <c r="M227" t="s">
        <v>1995</v>
      </c>
      <c r="N227" t="s">
        <v>1996</v>
      </c>
      <c r="O227" t="s">
        <v>1997</v>
      </c>
      <c r="P227" t="s">
        <v>1998</v>
      </c>
      <c r="Q227" t="s">
        <v>1999</v>
      </c>
      <c r="R227" t="s">
        <v>2000</v>
      </c>
    </row>
    <row r="228" spans="1:18" x14ac:dyDescent="0.25">
      <c r="A228" t="s">
        <v>2001</v>
      </c>
      <c r="B228" t="s">
        <v>2002</v>
      </c>
      <c r="C228" t="s">
        <v>21843</v>
      </c>
      <c r="D228" t="s">
        <v>21844</v>
      </c>
      <c r="E228" t="s">
        <v>21845</v>
      </c>
      <c r="F228" t="s">
        <v>21849</v>
      </c>
      <c r="G228" s="1">
        <v>499</v>
      </c>
      <c r="H228" s="2">
        <v>0.57999999999999996</v>
      </c>
      <c r="I228">
        <v>4</v>
      </c>
      <c r="J228" s="1">
        <v>479</v>
      </c>
      <c r="K228" t="s">
        <v>2003</v>
      </c>
      <c r="L228" t="s">
        <v>2004</v>
      </c>
      <c r="M228" t="s">
        <v>2005</v>
      </c>
      <c r="N228" t="s">
        <v>2006</v>
      </c>
      <c r="O228" t="s">
        <v>2007</v>
      </c>
      <c r="P228" t="s">
        <v>2008</v>
      </c>
      <c r="Q228" t="s">
        <v>2009</v>
      </c>
      <c r="R228" t="s">
        <v>2010</v>
      </c>
    </row>
    <row r="229" spans="1:18" x14ac:dyDescent="0.25">
      <c r="A229" t="s">
        <v>2011</v>
      </c>
      <c r="B229" t="s">
        <v>2012</v>
      </c>
      <c r="C229" t="s">
        <v>21843</v>
      </c>
      <c r="D229" t="s">
        <v>21844</v>
      </c>
      <c r="E229" t="s">
        <v>21845</v>
      </c>
      <c r="F229" t="s">
        <v>21838</v>
      </c>
      <c r="G229" s="1">
        <v>4999</v>
      </c>
      <c r="H229" s="2">
        <v>0.88</v>
      </c>
      <c r="I229">
        <v>4.2</v>
      </c>
      <c r="J229" s="1">
        <v>910</v>
      </c>
      <c r="K229" t="s">
        <v>2013</v>
      </c>
      <c r="L229" t="s">
        <v>2014</v>
      </c>
      <c r="M229" t="s">
        <v>2015</v>
      </c>
      <c r="N229" t="s">
        <v>2016</v>
      </c>
      <c r="O229" t="s">
        <v>2017</v>
      </c>
      <c r="P229" t="s">
        <v>2018</v>
      </c>
      <c r="Q229" t="s">
        <v>2019</v>
      </c>
      <c r="R229" t="s">
        <v>2020</v>
      </c>
    </row>
    <row r="230" spans="1:18" x14ac:dyDescent="0.25">
      <c r="A230" t="s">
        <v>2021</v>
      </c>
      <c r="B230" t="s">
        <v>2022</v>
      </c>
      <c r="C230" t="s">
        <v>21835</v>
      </c>
      <c r="D230" t="s">
        <v>21836</v>
      </c>
      <c r="E230" t="s">
        <v>21837</v>
      </c>
      <c r="F230" t="s">
        <v>21838</v>
      </c>
      <c r="G230" s="1">
        <v>1749</v>
      </c>
      <c r="H230" s="2">
        <v>0.54</v>
      </c>
      <c r="I230">
        <v>4.0999999999999996</v>
      </c>
      <c r="J230" s="1">
        <v>5626</v>
      </c>
      <c r="K230" t="s">
        <v>2023</v>
      </c>
      <c r="L230" t="s">
        <v>2024</v>
      </c>
      <c r="M230" t="s">
        <v>2025</v>
      </c>
      <c r="N230" t="s">
        <v>2026</v>
      </c>
      <c r="O230" t="s">
        <v>2027</v>
      </c>
      <c r="P230" t="s">
        <v>2028</v>
      </c>
      <c r="Q230" t="s">
        <v>2029</v>
      </c>
      <c r="R230" t="s">
        <v>2030</v>
      </c>
    </row>
    <row r="231" spans="1:18" x14ac:dyDescent="0.25">
      <c r="A231" t="s">
        <v>2031</v>
      </c>
      <c r="B231" t="s">
        <v>2032</v>
      </c>
      <c r="C231" t="s">
        <v>21835</v>
      </c>
      <c r="D231" t="s">
        <v>21836</v>
      </c>
      <c r="E231" t="s">
        <v>21837</v>
      </c>
      <c r="F231" t="s">
        <v>21838</v>
      </c>
      <c r="G231" s="1">
        <v>595</v>
      </c>
      <c r="H231" s="2">
        <v>0.73</v>
      </c>
      <c r="I231">
        <v>4.3</v>
      </c>
      <c r="J231" s="1">
        <v>14184</v>
      </c>
      <c r="K231" t="s">
        <v>2033</v>
      </c>
      <c r="L231" t="s">
        <v>2034</v>
      </c>
      <c r="M231" t="s">
        <v>2035</v>
      </c>
      <c r="N231" t="s">
        <v>2036</v>
      </c>
      <c r="O231" t="s">
        <v>2037</v>
      </c>
      <c r="P231" t="s">
        <v>2038</v>
      </c>
      <c r="Q231" t="s">
        <v>2039</v>
      </c>
      <c r="R231" t="s">
        <v>2040</v>
      </c>
    </row>
    <row r="232" spans="1:18" x14ac:dyDescent="0.25">
      <c r="A232" t="s">
        <v>2041</v>
      </c>
      <c r="B232" t="s">
        <v>2042</v>
      </c>
      <c r="C232" t="s">
        <v>21835</v>
      </c>
      <c r="D232" t="s">
        <v>21836</v>
      </c>
      <c r="E232" t="s">
        <v>21837</v>
      </c>
      <c r="F232" t="s">
        <v>21838</v>
      </c>
      <c r="G232" s="1">
        <v>1100</v>
      </c>
      <c r="H232" s="2">
        <v>0.55000000000000004</v>
      </c>
      <c r="I232">
        <v>4.4000000000000004</v>
      </c>
      <c r="J232" s="1">
        <v>25177</v>
      </c>
      <c r="K232" t="s">
        <v>2043</v>
      </c>
      <c r="L232" t="s">
        <v>2044</v>
      </c>
      <c r="M232" t="s">
        <v>2045</v>
      </c>
      <c r="N232" t="s">
        <v>2046</v>
      </c>
      <c r="O232" t="s">
        <v>2047</v>
      </c>
      <c r="P232" t="s">
        <v>2048</v>
      </c>
      <c r="Q232" t="s">
        <v>2049</v>
      </c>
      <c r="R232" t="s">
        <v>2050</v>
      </c>
    </row>
    <row r="233" spans="1:18" x14ac:dyDescent="0.25">
      <c r="A233" t="s">
        <v>2051</v>
      </c>
      <c r="B233" t="s">
        <v>2052</v>
      </c>
      <c r="C233" t="s">
        <v>21843</v>
      </c>
      <c r="D233" t="s">
        <v>21844</v>
      </c>
      <c r="E233" t="s">
        <v>21847</v>
      </c>
      <c r="F233" t="s">
        <v>21848</v>
      </c>
      <c r="G233" s="1">
        <v>49999</v>
      </c>
      <c r="H233" s="2">
        <v>0.36</v>
      </c>
      <c r="I233">
        <v>4.3</v>
      </c>
      <c r="J233" s="1">
        <v>21252</v>
      </c>
      <c r="K233" t="s">
        <v>2053</v>
      </c>
      <c r="L233" t="s">
        <v>2054</v>
      </c>
      <c r="M233" t="s">
        <v>2055</v>
      </c>
      <c r="N233" t="s">
        <v>2056</v>
      </c>
      <c r="O233" t="s">
        <v>2057</v>
      </c>
      <c r="P233" t="s">
        <v>2058</v>
      </c>
      <c r="Q233" t="s">
        <v>2059</v>
      </c>
      <c r="R233" t="s">
        <v>2060</v>
      </c>
    </row>
    <row r="234" spans="1:18" x14ac:dyDescent="0.25">
      <c r="A234" t="s">
        <v>2061</v>
      </c>
      <c r="B234" t="s">
        <v>2062</v>
      </c>
      <c r="C234" t="s">
        <v>21843</v>
      </c>
      <c r="D234" t="s">
        <v>21844</v>
      </c>
      <c r="E234" t="s">
        <v>21847</v>
      </c>
      <c r="F234" t="s">
        <v>21848</v>
      </c>
      <c r="G234" s="1">
        <v>56790</v>
      </c>
      <c r="H234" s="2">
        <v>0.42</v>
      </c>
      <c r="I234">
        <v>4.3</v>
      </c>
      <c r="J234" s="1">
        <v>567</v>
      </c>
      <c r="K234" t="s">
        <v>2063</v>
      </c>
      <c r="L234" t="s">
        <v>2064</v>
      </c>
      <c r="M234" t="s">
        <v>2065</v>
      </c>
      <c r="N234" t="s">
        <v>2066</v>
      </c>
      <c r="O234" t="s">
        <v>2067</v>
      </c>
      <c r="P234" t="s">
        <v>2068</v>
      </c>
      <c r="Q234" t="s">
        <v>2069</v>
      </c>
      <c r="R234" t="s">
        <v>2070</v>
      </c>
    </row>
    <row r="235" spans="1:18" x14ac:dyDescent="0.25">
      <c r="A235" t="s">
        <v>2071</v>
      </c>
      <c r="B235" t="s">
        <v>2072</v>
      </c>
      <c r="C235" t="s">
        <v>21843</v>
      </c>
      <c r="D235" t="s">
        <v>21844</v>
      </c>
      <c r="E235" t="s">
        <v>21845</v>
      </c>
      <c r="F235" t="s">
        <v>21849</v>
      </c>
      <c r="G235" s="1">
        <v>1199</v>
      </c>
      <c r="H235" s="2">
        <v>0.75</v>
      </c>
      <c r="I235">
        <v>3.5</v>
      </c>
      <c r="J235" s="1">
        <v>466</v>
      </c>
      <c r="K235" t="s">
        <v>2073</v>
      </c>
      <c r="L235" t="s">
        <v>2074</v>
      </c>
      <c r="M235" t="s">
        <v>2075</v>
      </c>
      <c r="N235" t="s">
        <v>2076</v>
      </c>
      <c r="O235" t="s">
        <v>2077</v>
      </c>
      <c r="P235" t="s">
        <v>2078</v>
      </c>
      <c r="Q235" t="s">
        <v>2079</v>
      </c>
      <c r="R235" t="s">
        <v>2080</v>
      </c>
    </row>
    <row r="236" spans="1:18" x14ac:dyDescent="0.25">
      <c r="A236" t="s">
        <v>2081</v>
      </c>
      <c r="B236" t="s">
        <v>2082</v>
      </c>
      <c r="C236" t="s">
        <v>21835</v>
      </c>
      <c r="D236" t="s">
        <v>21836</v>
      </c>
      <c r="E236" t="s">
        <v>21837</v>
      </c>
      <c r="F236" t="s">
        <v>21838</v>
      </c>
      <c r="G236" s="1">
        <v>549</v>
      </c>
      <c r="H236" s="2">
        <v>0.77</v>
      </c>
      <c r="I236">
        <v>3.9</v>
      </c>
      <c r="J236" s="1">
        <v>61</v>
      </c>
      <c r="K236" t="s">
        <v>1714</v>
      </c>
      <c r="L236" t="s">
        <v>1715</v>
      </c>
      <c r="M236" t="s">
        <v>1716</v>
      </c>
      <c r="N236" t="s">
        <v>1717</v>
      </c>
      <c r="O236" t="s">
        <v>1718</v>
      </c>
      <c r="P236" t="s">
        <v>1719</v>
      </c>
      <c r="Q236" t="s">
        <v>2083</v>
      </c>
      <c r="R236" t="s">
        <v>2084</v>
      </c>
    </row>
    <row r="237" spans="1:18" x14ac:dyDescent="0.25">
      <c r="A237" t="s">
        <v>2085</v>
      </c>
      <c r="B237" t="s">
        <v>2086</v>
      </c>
      <c r="C237" t="s">
        <v>21835</v>
      </c>
      <c r="D237" t="s">
        <v>21836</v>
      </c>
      <c r="E237" t="s">
        <v>21837</v>
      </c>
      <c r="F237" t="s">
        <v>21838</v>
      </c>
      <c r="G237" s="1">
        <v>849</v>
      </c>
      <c r="H237" s="2">
        <v>0.28999999999999998</v>
      </c>
      <c r="I237">
        <v>4.5</v>
      </c>
      <c r="J237" s="1">
        <v>474</v>
      </c>
      <c r="K237" t="s">
        <v>1464</v>
      </c>
      <c r="L237" t="s">
        <v>2087</v>
      </c>
      <c r="M237" t="s">
        <v>2088</v>
      </c>
      <c r="N237" t="s">
        <v>2089</v>
      </c>
      <c r="O237" t="s">
        <v>2090</v>
      </c>
      <c r="P237" t="s">
        <v>2091</v>
      </c>
      <c r="Q237" t="s">
        <v>2092</v>
      </c>
      <c r="R237" t="s">
        <v>2093</v>
      </c>
    </row>
    <row r="238" spans="1:18" x14ac:dyDescent="0.25">
      <c r="A238" t="s">
        <v>2094</v>
      </c>
      <c r="B238" t="s">
        <v>2095</v>
      </c>
      <c r="C238" t="s">
        <v>21843</v>
      </c>
      <c r="D238" t="s">
        <v>21844</v>
      </c>
      <c r="E238" t="s">
        <v>21845</v>
      </c>
      <c r="F238" t="s">
        <v>21849</v>
      </c>
      <c r="G238" s="1">
        <v>899</v>
      </c>
      <c r="H238" s="2">
        <v>0.56000000000000005</v>
      </c>
      <c r="I238">
        <v>3.4</v>
      </c>
      <c r="J238" s="1">
        <v>431</v>
      </c>
      <c r="K238" t="s">
        <v>2096</v>
      </c>
      <c r="L238" t="s">
        <v>2097</v>
      </c>
      <c r="M238" t="s">
        <v>2098</v>
      </c>
      <c r="N238" t="s">
        <v>2099</v>
      </c>
      <c r="O238" t="s">
        <v>2100</v>
      </c>
      <c r="P238" t="s">
        <v>2101</v>
      </c>
      <c r="Q238" t="s">
        <v>2102</v>
      </c>
      <c r="R238" t="s">
        <v>2103</v>
      </c>
    </row>
    <row r="239" spans="1:18" x14ac:dyDescent="0.25">
      <c r="A239" t="s">
        <v>2104</v>
      </c>
      <c r="B239" t="s">
        <v>2105</v>
      </c>
      <c r="C239" t="s">
        <v>21835</v>
      </c>
      <c r="D239" t="s">
        <v>21836</v>
      </c>
      <c r="E239" t="s">
        <v>21837</v>
      </c>
      <c r="F239" t="s">
        <v>21838</v>
      </c>
      <c r="G239" s="1">
        <v>1099</v>
      </c>
      <c r="H239" s="2">
        <v>0.59</v>
      </c>
      <c r="I239">
        <v>4</v>
      </c>
      <c r="J239" s="1">
        <v>242</v>
      </c>
      <c r="K239" t="s">
        <v>2106</v>
      </c>
      <c r="L239" t="s">
        <v>2107</v>
      </c>
      <c r="M239" t="s">
        <v>2108</v>
      </c>
      <c r="N239" t="s">
        <v>2109</v>
      </c>
      <c r="O239" t="s">
        <v>2110</v>
      </c>
      <c r="P239" t="s">
        <v>2111</v>
      </c>
      <c r="Q239" t="s">
        <v>2112</v>
      </c>
      <c r="R239" t="s">
        <v>2113</v>
      </c>
    </row>
    <row r="240" spans="1:18" x14ac:dyDescent="0.25">
      <c r="A240" t="s">
        <v>2114</v>
      </c>
      <c r="B240" t="s">
        <v>2115</v>
      </c>
      <c r="C240" t="s">
        <v>21835</v>
      </c>
      <c r="D240" t="s">
        <v>21836</v>
      </c>
      <c r="E240" t="s">
        <v>21837</v>
      </c>
      <c r="F240" t="s">
        <v>21838</v>
      </c>
      <c r="G240" s="1">
        <v>799</v>
      </c>
      <c r="H240" s="2">
        <v>0.68</v>
      </c>
      <c r="I240">
        <v>4</v>
      </c>
      <c r="J240" s="1">
        <v>2905</v>
      </c>
      <c r="K240" t="s">
        <v>2116</v>
      </c>
      <c r="L240" t="s">
        <v>2117</v>
      </c>
      <c r="M240" t="s">
        <v>2118</v>
      </c>
      <c r="N240" t="s">
        <v>2119</v>
      </c>
      <c r="O240" t="s">
        <v>2120</v>
      </c>
      <c r="P240" t="s">
        <v>2121</v>
      </c>
      <c r="Q240" t="s">
        <v>2122</v>
      </c>
      <c r="R240" t="s">
        <v>2123</v>
      </c>
    </row>
    <row r="241" spans="1:18" x14ac:dyDescent="0.25">
      <c r="A241" t="s">
        <v>2124</v>
      </c>
      <c r="B241" t="s">
        <v>2125</v>
      </c>
      <c r="C241" t="s">
        <v>21843</v>
      </c>
      <c r="D241" t="s">
        <v>21844</v>
      </c>
      <c r="E241" t="s">
        <v>21845</v>
      </c>
      <c r="F241" t="s">
        <v>21838</v>
      </c>
      <c r="G241" s="1">
        <v>795</v>
      </c>
      <c r="H241" s="2">
        <v>0.5</v>
      </c>
      <c r="I241">
        <v>4.4000000000000004</v>
      </c>
      <c r="J241" s="1">
        <v>12091</v>
      </c>
      <c r="K241" t="s">
        <v>2126</v>
      </c>
      <c r="L241" t="s">
        <v>2127</v>
      </c>
      <c r="M241" t="s">
        <v>2128</v>
      </c>
      <c r="N241" t="s">
        <v>2129</v>
      </c>
      <c r="O241" t="s">
        <v>2130</v>
      </c>
      <c r="P241" t="s">
        <v>2131</v>
      </c>
      <c r="Q241" t="s">
        <v>2132</v>
      </c>
      <c r="R241" t="s">
        <v>2133</v>
      </c>
    </row>
    <row r="242" spans="1:18" x14ac:dyDescent="0.25">
      <c r="A242" t="s">
        <v>2134</v>
      </c>
      <c r="B242" t="s">
        <v>2135</v>
      </c>
      <c r="C242" t="s">
        <v>21835</v>
      </c>
      <c r="D242" t="s">
        <v>21836</v>
      </c>
      <c r="E242" t="s">
        <v>21837</v>
      </c>
      <c r="F242" t="s">
        <v>21838</v>
      </c>
      <c r="G242" s="1">
        <v>399</v>
      </c>
      <c r="H242" s="2">
        <v>0.55000000000000004</v>
      </c>
      <c r="I242">
        <v>4</v>
      </c>
      <c r="J242" s="1">
        <v>1423</v>
      </c>
      <c r="K242" t="s">
        <v>716</v>
      </c>
      <c r="L242" t="s">
        <v>717</v>
      </c>
      <c r="M242" t="s">
        <v>718</v>
      </c>
      <c r="N242" t="s">
        <v>719</v>
      </c>
      <c r="O242" t="s">
        <v>720</v>
      </c>
      <c r="P242" t="s">
        <v>721</v>
      </c>
      <c r="Q242" t="s">
        <v>2136</v>
      </c>
      <c r="R242" t="s">
        <v>2137</v>
      </c>
    </row>
    <row r="243" spans="1:18" x14ac:dyDescent="0.25">
      <c r="A243" t="s">
        <v>2138</v>
      </c>
      <c r="B243" t="s">
        <v>2139</v>
      </c>
      <c r="C243" t="s">
        <v>21835</v>
      </c>
      <c r="D243" t="s">
        <v>21836</v>
      </c>
      <c r="E243" t="s">
        <v>21837</v>
      </c>
      <c r="F243" t="s">
        <v>21838</v>
      </c>
      <c r="G243" s="1">
        <v>999</v>
      </c>
      <c r="H243" s="2">
        <v>0.66</v>
      </c>
      <c r="I243">
        <v>4.3</v>
      </c>
      <c r="J243" s="1">
        <v>6255</v>
      </c>
      <c r="K243" t="s">
        <v>1439</v>
      </c>
      <c r="L243" t="s">
        <v>1440</v>
      </c>
      <c r="M243" t="s">
        <v>1441</v>
      </c>
      <c r="N243" t="s">
        <v>1442</v>
      </c>
      <c r="O243" t="s">
        <v>1443</v>
      </c>
      <c r="P243" t="s">
        <v>1444</v>
      </c>
      <c r="Q243" t="s">
        <v>2140</v>
      </c>
      <c r="R243" t="s">
        <v>2141</v>
      </c>
    </row>
    <row r="244" spans="1:18" x14ac:dyDescent="0.25">
      <c r="A244" t="s">
        <v>2142</v>
      </c>
      <c r="B244" t="s">
        <v>2143</v>
      </c>
      <c r="C244" t="s">
        <v>21843</v>
      </c>
      <c r="D244" t="s">
        <v>21844</v>
      </c>
      <c r="E244" t="s">
        <v>21845</v>
      </c>
      <c r="F244" t="s">
        <v>21851</v>
      </c>
      <c r="G244" s="1">
        <v>999</v>
      </c>
      <c r="H244" s="2">
        <v>0.6</v>
      </c>
      <c r="I244">
        <v>4</v>
      </c>
      <c r="J244" s="1">
        <v>1236</v>
      </c>
      <c r="K244" t="s">
        <v>2144</v>
      </c>
      <c r="L244" t="s">
        <v>2145</v>
      </c>
      <c r="M244" t="s">
        <v>2146</v>
      </c>
      <c r="N244" t="s">
        <v>2147</v>
      </c>
      <c r="O244" t="s">
        <v>2148</v>
      </c>
      <c r="P244" t="s">
        <v>2149</v>
      </c>
      <c r="Q244" t="s">
        <v>2150</v>
      </c>
      <c r="R244" t="s">
        <v>2151</v>
      </c>
    </row>
    <row r="245" spans="1:18" x14ac:dyDescent="0.25">
      <c r="A245" t="s">
        <v>2152</v>
      </c>
      <c r="B245" t="s">
        <v>2153</v>
      </c>
      <c r="C245" t="s">
        <v>21843</v>
      </c>
      <c r="D245" t="s">
        <v>21844</v>
      </c>
      <c r="E245" t="s">
        <v>21845</v>
      </c>
      <c r="F245" t="s">
        <v>21849</v>
      </c>
      <c r="G245" s="1">
        <v>399</v>
      </c>
      <c r="H245" s="2">
        <v>0.5</v>
      </c>
      <c r="I245">
        <v>4.2</v>
      </c>
      <c r="J245" s="1">
        <v>1335</v>
      </c>
      <c r="K245" t="s">
        <v>2154</v>
      </c>
      <c r="L245" t="s">
        <v>2155</v>
      </c>
      <c r="M245" t="s">
        <v>2156</v>
      </c>
      <c r="N245" t="s">
        <v>2157</v>
      </c>
      <c r="O245" t="s">
        <v>2158</v>
      </c>
      <c r="P245" t="s">
        <v>2159</v>
      </c>
      <c r="Q245" t="s">
        <v>2160</v>
      </c>
      <c r="R245" t="s">
        <v>2161</v>
      </c>
    </row>
    <row r="246" spans="1:18" x14ac:dyDescent="0.25">
      <c r="A246" t="s">
        <v>2162</v>
      </c>
      <c r="B246" t="s">
        <v>2163</v>
      </c>
      <c r="C246" t="s">
        <v>21843</v>
      </c>
      <c r="D246" t="s">
        <v>21844</v>
      </c>
      <c r="E246" t="s">
        <v>21845</v>
      </c>
      <c r="F246" t="s">
        <v>21849</v>
      </c>
      <c r="G246" s="1">
        <v>1999</v>
      </c>
      <c r="H246" s="2">
        <v>0.83</v>
      </c>
      <c r="I246">
        <v>3.8</v>
      </c>
      <c r="J246" s="1">
        <v>197</v>
      </c>
      <c r="K246" t="s">
        <v>2164</v>
      </c>
      <c r="L246" t="s">
        <v>2165</v>
      </c>
      <c r="M246" t="s">
        <v>2166</v>
      </c>
      <c r="N246" t="s">
        <v>2167</v>
      </c>
      <c r="O246" t="s">
        <v>2168</v>
      </c>
      <c r="P246" t="s">
        <v>2169</v>
      </c>
      <c r="Q246" t="s">
        <v>2170</v>
      </c>
      <c r="R246" t="s">
        <v>2171</v>
      </c>
    </row>
    <row r="247" spans="1:18" x14ac:dyDescent="0.25">
      <c r="A247" t="s">
        <v>2172</v>
      </c>
      <c r="B247" t="s">
        <v>2173</v>
      </c>
      <c r="C247" t="s">
        <v>21835</v>
      </c>
      <c r="D247" t="s">
        <v>21836</v>
      </c>
      <c r="E247" t="s">
        <v>21837</v>
      </c>
      <c r="F247" t="s">
        <v>21838</v>
      </c>
      <c r="G247" s="1">
        <v>798</v>
      </c>
      <c r="H247" s="2">
        <v>0.63</v>
      </c>
      <c r="I247">
        <v>4.4000000000000004</v>
      </c>
      <c r="J247" s="1">
        <v>28791</v>
      </c>
      <c r="K247" t="s">
        <v>2174</v>
      </c>
      <c r="L247" t="s">
        <v>779</v>
      </c>
      <c r="M247" t="s">
        <v>780</v>
      </c>
      <c r="N247" t="s">
        <v>781</v>
      </c>
      <c r="O247" t="s">
        <v>782</v>
      </c>
      <c r="P247" t="s">
        <v>783</v>
      </c>
      <c r="Q247" t="s">
        <v>784</v>
      </c>
      <c r="R247" t="s">
        <v>2175</v>
      </c>
    </row>
    <row r="248" spans="1:18" x14ac:dyDescent="0.25">
      <c r="A248" t="s">
        <v>2176</v>
      </c>
      <c r="B248" t="s">
        <v>2177</v>
      </c>
      <c r="C248" t="s">
        <v>21835</v>
      </c>
      <c r="D248" t="s">
        <v>21836</v>
      </c>
      <c r="E248" t="s">
        <v>21837</v>
      </c>
      <c r="F248" t="s">
        <v>21838</v>
      </c>
      <c r="G248" s="1">
        <v>800</v>
      </c>
      <c r="H248" s="2">
        <v>0.89</v>
      </c>
      <c r="I248">
        <v>3.9</v>
      </c>
      <c r="J248" s="1">
        <v>1075</v>
      </c>
      <c r="K248" t="s">
        <v>2178</v>
      </c>
      <c r="L248" t="s">
        <v>341</v>
      </c>
      <c r="M248" t="s">
        <v>342</v>
      </c>
      <c r="N248" t="s">
        <v>343</v>
      </c>
      <c r="O248" t="s">
        <v>344</v>
      </c>
      <c r="P248" t="s">
        <v>345</v>
      </c>
      <c r="Q248" t="s">
        <v>2179</v>
      </c>
      <c r="R248" t="s">
        <v>2180</v>
      </c>
    </row>
    <row r="249" spans="1:18" x14ac:dyDescent="0.25">
      <c r="A249" t="s">
        <v>2181</v>
      </c>
      <c r="B249" t="s">
        <v>2182</v>
      </c>
      <c r="C249" t="s">
        <v>21835</v>
      </c>
      <c r="D249" t="s">
        <v>21836</v>
      </c>
      <c r="E249" t="s">
        <v>21837</v>
      </c>
      <c r="F249" t="s">
        <v>21838</v>
      </c>
      <c r="G249" s="1">
        <v>995</v>
      </c>
      <c r="H249" s="2">
        <v>0.45</v>
      </c>
      <c r="I249">
        <v>4.2</v>
      </c>
      <c r="J249" s="1">
        <v>29746</v>
      </c>
      <c r="K249" t="s">
        <v>2183</v>
      </c>
      <c r="L249" t="s">
        <v>597</v>
      </c>
      <c r="M249" t="s">
        <v>598</v>
      </c>
      <c r="N249" t="s">
        <v>599</v>
      </c>
      <c r="O249" t="s">
        <v>600</v>
      </c>
      <c r="P249" t="s">
        <v>601</v>
      </c>
      <c r="Q249" t="s">
        <v>2184</v>
      </c>
      <c r="R249" t="s">
        <v>2185</v>
      </c>
    </row>
    <row r="250" spans="1:18" x14ac:dyDescent="0.25">
      <c r="A250" t="s">
        <v>2186</v>
      </c>
      <c r="B250" t="s">
        <v>2187</v>
      </c>
      <c r="C250" t="s">
        <v>21835</v>
      </c>
      <c r="D250" t="s">
        <v>21836</v>
      </c>
      <c r="E250" t="s">
        <v>21837</v>
      </c>
      <c r="F250" t="s">
        <v>21838</v>
      </c>
      <c r="G250" s="1">
        <v>1000</v>
      </c>
      <c r="H250" s="2">
        <v>0.87</v>
      </c>
      <c r="I250">
        <v>3.9</v>
      </c>
      <c r="J250" s="1">
        <v>295</v>
      </c>
      <c r="K250" t="s">
        <v>2188</v>
      </c>
      <c r="L250" t="s">
        <v>2189</v>
      </c>
      <c r="M250" t="s">
        <v>2190</v>
      </c>
      <c r="N250" t="s">
        <v>2191</v>
      </c>
      <c r="O250" t="s">
        <v>2192</v>
      </c>
      <c r="P250" t="s">
        <v>2193</v>
      </c>
      <c r="Q250" t="s">
        <v>2194</v>
      </c>
      <c r="R250" t="s">
        <v>2195</v>
      </c>
    </row>
    <row r="251" spans="1:18" x14ac:dyDescent="0.25">
      <c r="A251" t="s">
        <v>2196</v>
      </c>
      <c r="B251" t="s">
        <v>2197</v>
      </c>
      <c r="C251" t="s">
        <v>21843</v>
      </c>
      <c r="D251" t="s">
        <v>21844</v>
      </c>
      <c r="E251" t="s">
        <v>21847</v>
      </c>
      <c r="F251" t="s">
        <v>21848</v>
      </c>
      <c r="G251" s="1">
        <v>139900</v>
      </c>
      <c r="H251" s="2">
        <v>0.44</v>
      </c>
      <c r="I251">
        <v>4.7</v>
      </c>
      <c r="J251" s="1">
        <v>5935</v>
      </c>
      <c r="K251" t="s">
        <v>2198</v>
      </c>
      <c r="L251" t="s">
        <v>2199</v>
      </c>
      <c r="M251" t="s">
        <v>2200</v>
      </c>
      <c r="N251" t="s">
        <v>2201</v>
      </c>
      <c r="O251" t="s">
        <v>2202</v>
      </c>
      <c r="P251" t="s">
        <v>2203</v>
      </c>
      <c r="Q251" t="s">
        <v>2204</v>
      </c>
      <c r="R251" t="s">
        <v>2205</v>
      </c>
    </row>
    <row r="252" spans="1:18" x14ac:dyDescent="0.25">
      <c r="A252" t="s">
        <v>2206</v>
      </c>
      <c r="B252" t="s">
        <v>2207</v>
      </c>
      <c r="C252" t="s">
        <v>21843</v>
      </c>
      <c r="D252" t="s">
        <v>21844</v>
      </c>
      <c r="E252" t="s">
        <v>21845</v>
      </c>
      <c r="F252" t="s">
        <v>21849</v>
      </c>
      <c r="G252" s="1">
        <v>799</v>
      </c>
      <c r="H252" s="2">
        <v>0.56000000000000005</v>
      </c>
      <c r="I252">
        <v>3.6</v>
      </c>
      <c r="J252" s="1">
        <v>323</v>
      </c>
      <c r="K252" t="s">
        <v>2208</v>
      </c>
      <c r="L252" t="s">
        <v>2209</v>
      </c>
      <c r="M252" t="s">
        <v>2210</v>
      </c>
      <c r="N252" t="s">
        <v>2211</v>
      </c>
      <c r="O252" t="s">
        <v>2212</v>
      </c>
      <c r="P252" t="s">
        <v>2213</v>
      </c>
      <c r="Q252" t="s">
        <v>2214</v>
      </c>
      <c r="R252" t="s">
        <v>2215</v>
      </c>
    </row>
    <row r="253" spans="1:18" x14ac:dyDescent="0.25">
      <c r="A253" t="s">
        <v>2216</v>
      </c>
      <c r="B253" t="s">
        <v>2217</v>
      </c>
      <c r="C253" t="s">
        <v>21843</v>
      </c>
      <c r="D253" t="s">
        <v>21844</v>
      </c>
      <c r="E253" t="s">
        <v>21845</v>
      </c>
      <c r="F253" t="s">
        <v>21849</v>
      </c>
      <c r="G253" s="1">
        <v>899</v>
      </c>
      <c r="H253" s="2">
        <v>0.44</v>
      </c>
      <c r="I253">
        <v>3.7</v>
      </c>
      <c r="J253" s="1">
        <v>185</v>
      </c>
      <c r="K253" t="s">
        <v>2218</v>
      </c>
      <c r="L253" t="s">
        <v>2219</v>
      </c>
      <c r="M253" t="s">
        <v>2220</v>
      </c>
      <c r="N253" t="s">
        <v>2221</v>
      </c>
      <c r="O253" t="s">
        <v>2222</v>
      </c>
      <c r="P253" t="s">
        <v>2223</v>
      </c>
      <c r="Q253" t="s">
        <v>2224</v>
      </c>
      <c r="R253" t="s">
        <v>2225</v>
      </c>
    </row>
    <row r="254" spans="1:18" x14ac:dyDescent="0.25">
      <c r="A254" t="s">
        <v>2226</v>
      </c>
      <c r="B254" t="s">
        <v>2227</v>
      </c>
      <c r="C254" t="s">
        <v>21835</v>
      </c>
      <c r="D254" t="s">
        <v>21836</v>
      </c>
      <c r="E254" t="s">
        <v>21837</v>
      </c>
      <c r="F254" t="s">
        <v>21838</v>
      </c>
      <c r="G254" s="1">
        <v>799</v>
      </c>
      <c r="H254" s="2">
        <v>0.63</v>
      </c>
      <c r="I254">
        <v>4.2</v>
      </c>
      <c r="J254" s="1">
        <v>2117</v>
      </c>
      <c r="K254" t="s">
        <v>2228</v>
      </c>
      <c r="L254" t="s">
        <v>2229</v>
      </c>
      <c r="M254" t="s">
        <v>2230</v>
      </c>
      <c r="N254" t="s">
        <v>2231</v>
      </c>
      <c r="O254" t="s">
        <v>2232</v>
      </c>
      <c r="P254" t="s">
        <v>2233</v>
      </c>
      <c r="Q254" t="s">
        <v>2234</v>
      </c>
      <c r="R254" t="s">
        <v>2235</v>
      </c>
    </row>
    <row r="255" spans="1:18" x14ac:dyDescent="0.25">
      <c r="A255" t="s">
        <v>2236</v>
      </c>
      <c r="B255" t="s">
        <v>2237</v>
      </c>
      <c r="C255" t="s">
        <v>21835</v>
      </c>
      <c r="D255" t="s">
        <v>21836</v>
      </c>
      <c r="E255" t="s">
        <v>21837</v>
      </c>
      <c r="F255" t="s">
        <v>21838</v>
      </c>
      <c r="G255" s="1">
        <v>599</v>
      </c>
      <c r="H255" s="2">
        <v>0.7</v>
      </c>
      <c r="I255">
        <v>4</v>
      </c>
      <c r="J255" s="1">
        <v>9378</v>
      </c>
      <c r="K255" t="s">
        <v>2238</v>
      </c>
      <c r="L255" t="s">
        <v>231</v>
      </c>
      <c r="M255" t="s">
        <v>232</v>
      </c>
      <c r="N255" t="s">
        <v>233</v>
      </c>
      <c r="O255" t="s">
        <v>234</v>
      </c>
      <c r="P255" t="s">
        <v>1569</v>
      </c>
      <c r="Q255" t="s">
        <v>2239</v>
      </c>
      <c r="R255" t="s">
        <v>2240</v>
      </c>
    </row>
    <row r="256" spans="1:18" x14ac:dyDescent="0.25">
      <c r="A256" t="s">
        <v>2241</v>
      </c>
      <c r="B256" t="s">
        <v>2242</v>
      </c>
      <c r="C256" t="s">
        <v>21843</v>
      </c>
      <c r="D256" t="s">
        <v>21844</v>
      </c>
      <c r="E256" t="s">
        <v>21845</v>
      </c>
      <c r="F256" t="s">
        <v>21851</v>
      </c>
      <c r="G256" s="1">
        <v>399</v>
      </c>
      <c r="H256" s="2">
        <v>0.76</v>
      </c>
      <c r="I256">
        <v>3.6</v>
      </c>
      <c r="J256" s="1">
        <v>1796</v>
      </c>
      <c r="K256" t="s">
        <v>2243</v>
      </c>
      <c r="L256" t="s">
        <v>2244</v>
      </c>
      <c r="M256" t="s">
        <v>2245</v>
      </c>
      <c r="N256" t="s">
        <v>2246</v>
      </c>
      <c r="O256" t="s">
        <v>2247</v>
      </c>
      <c r="P256" t="s">
        <v>2248</v>
      </c>
      <c r="Q256" t="s">
        <v>2249</v>
      </c>
      <c r="R256" t="s">
        <v>2250</v>
      </c>
    </row>
    <row r="257" spans="1:18" x14ac:dyDescent="0.25">
      <c r="A257" t="s">
        <v>2251</v>
      </c>
      <c r="B257" t="s">
        <v>2252</v>
      </c>
      <c r="C257" t="s">
        <v>21843</v>
      </c>
      <c r="D257" t="s">
        <v>21844</v>
      </c>
      <c r="E257" t="s">
        <v>21847</v>
      </c>
      <c r="F257" t="s">
        <v>21848</v>
      </c>
      <c r="G257" s="1">
        <v>85000</v>
      </c>
      <c r="H257" s="2">
        <v>0.35</v>
      </c>
      <c r="I257">
        <v>4.3</v>
      </c>
      <c r="J257" s="1">
        <v>3587</v>
      </c>
      <c r="K257" t="s">
        <v>985</v>
      </c>
      <c r="L257" t="s">
        <v>986</v>
      </c>
      <c r="M257" t="s">
        <v>987</v>
      </c>
      <c r="N257" t="s">
        <v>988</v>
      </c>
      <c r="O257" t="s">
        <v>989</v>
      </c>
      <c r="P257" t="s">
        <v>990</v>
      </c>
      <c r="Q257" t="s">
        <v>2253</v>
      </c>
      <c r="R257" t="s">
        <v>2254</v>
      </c>
    </row>
    <row r="258" spans="1:18" x14ac:dyDescent="0.25">
      <c r="A258" t="s">
        <v>2255</v>
      </c>
      <c r="B258" t="s">
        <v>2256</v>
      </c>
      <c r="C258" t="s">
        <v>21843</v>
      </c>
      <c r="D258" t="s">
        <v>21844</v>
      </c>
      <c r="E258" t="s">
        <v>21845</v>
      </c>
      <c r="F258" t="s">
        <v>21838</v>
      </c>
      <c r="G258" s="1">
        <v>758</v>
      </c>
      <c r="H258" s="2">
        <v>0.42</v>
      </c>
      <c r="I258">
        <v>4.2</v>
      </c>
      <c r="J258" s="1">
        <v>4296</v>
      </c>
      <c r="K258" t="s">
        <v>2257</v>
      </c>
      <c r="L258" t="s">
        <v>2258</v>
      </c>
      <c r="M258" t="s">
        <v>2259</v>
      </c>
      <c r="N258" t="s">
        <v>2260</v>
      </c>
      <c r="O258" t="s">
        <v>2261</v>
      </c>
      <c r="P258" t="s">
        <v>2262</v>
      </c>
      <c r="Q258" t="s">
        <v>2263</v>
      </c>
      <c r="R258" t="s">
        <v>2264</v>
      </c>
    </row>
    <row r="259" spans="1:18" x14ac:dyDescent="0.25">
      <c r="A259" t="s">
        <v>2265</v>
      </c>
      <c r="B259" t="s">
        <v>2266</v>
      </c>
      <c r="C259" t="s">
        <v>21835</v>
      </c>
      <c r="D259" t="s">
        <v>21836</v>
      </c>
      <c r="E259" t="s">
        <v>21837</v>
      </c>
      <c r="F259" t="s">
        <v>21838</v>
      </c>
      <c r="G259" s="1">
        <v>999</v>
      </c>
      <c r="H259" s="2">
        <v>0.7</v>
      </c>
      <c r="I259">
        <v>4.3</v>
      </c>
      <c r="J259" s="1">
        <v>2651</v>
      </c>
      <c r="K259" t="s">
        <v>2267</v>
      </c>
      <c r="L259" t="s">
        <v>1539</v>
      </c>
      <c r="M259" t="s">
        <v>1540</v>
      </c>
      <c r="N259" t="s">
        <v>1541</v>
      </c>
      <c r="O259" t="s">
        <v>1542</v>
      </c>
      <c r="P259" t="s">
        <v>1543</v>
      </c>
      <c r="Q259" t="s">
        <v>1544</v>
      </c>
      <c r="R259" t="s">
        <v>2268</v>
      </c>
    </row>
    <row r="260" spans="1:18" x14ac:dyDescent="0.25">
      <c r="A260" t="s">
        <v>2269</v>
      </c>
      <c r="B260" t="s">
        <v>2270</v>
      </c>
      <c r="C260" t="s">
        <v>21835</v>
      </c>
      <c r="D260" t="s">
        <v>21836</v>
      </c>
      <c r="E260" t="s">
        <v>21837</v>
      </c>
      <c r="F260" t="s">
        <v>21838</v>
      </c>
      <c r="G260" s="1">
        <v>799</v>
      </c>
      <c r="H260" s="2">
        <v>0.63</v>
      </c>
      <c r="I260">
        <v>4.2</v>
      </c>
      <c r="J260" s="1">
        <v>94363</v>
      </c>
      <c r="K260" t="s">
        <v>2271</v>
      </c>
      <c r="L260" t="s">
        <v>47</v>
      </c>
      <c r="M260" t="s">
        <v>48</v>
      </c>
      <c r="N260" t="s">
        <v>49</v>
      </c>
      <c r="O260" t="s">
        <v>50</v>
      </c>
      <c r="P260" t="s">
        <v>51</v>
      </c>
      <c r="Q260" t="s">
        <v>2272</v>
      </c>
      <c r="R260" t="s">
        <v>2273</v>
      </c>
    </row>
    <row r="261" spans="1:18" x14ac:dyDescent="0.25">
      <c r="A261" t="s">
        <v>2274</v>
      </c>
      <c r="B261" t="s">
        <v>2275</v>
      </c>
      <c r="C261" t="s">
        <v>21835</v>
      </c>
      <c r="D261" t="s">
        <v>21836</v>
      </c>
      <c r="E261" t="s">
        <v>21837</v>
      </c>
      <c r="F261" t="s">
        <v>21838</v>
      </c>
      <c r="G261" s="1">
        <v>1999</v>
      </c>
      <c r="H261" s="2">
        <v>0.61</v>
      </c>
      <c r="I261">
        <v>4.2</v>
      </c>
      <c r="J261" s="1">
        <v>34540</v>
      </c>
      <c r="K261" t="s">
        <v>2276</v>
      </c>
      <c r="L261" t="s">
        <v>2277</v>
      </c>
      <c r="M261" t="s">
        <v>2278</v>
      </c>
      <c r="N261" t="s">
        <v>2279</v>
      </c>
      <c r="O261" t="s">
        <v>2280</v>
      </c>
      <c r="P261" t="s">
        <v>2281</v>
      </c>
      <c r="Q261" t="s">
        <v>2282</v>
      </c>
      <c r="R261" t="s">
        <v>2283</v>
      </c>
    </row>
    <row r="262" spans="1:18" x14ac:dyDescent="0.25">
      <c r="A262" t="s">
        <v>2284</v>
      </c>
      <c r="B262" t="s">
        <v>2285</v>
      </c>
      <c r="C262" t="s">
        <v>21843</v>
      </c>
      <c r="D262" t="s">
        <v>21844</v>
      </c>
      <c r="E262" t="s">
        <v>21845</v>
      </c>
      <c r="F262" t="s">
        <v>21838</v>
      </c>
      <c r="G262" s="1">
        <v>700</v>
      </c>
      <c r="H262" s="2">
        <v>0.56999999999999995</v>
      </c>
      <c r="I262">
        <v>4.4000000000000004</v>
      </c>
      <c r="J262" s="1">
        <v>8714</v>
      </c>
      <c r="K262" t="s">
        <v>2286</v>
      </c>
      <c r="L262" t="s">
        <v>2287</v>
      </c>
      <c r="M262" t="s">
        <v>2288</v>
      </c>
      <c r="N262" t="s">
        <v>2289</v>
      </c>
      <c r="O262" t="s">
        <v>2290</v>
      </c>
      <c r="P262" t="s">
        <v>2291</v>
      </c>
      <c r="Q262" t="s">
        <v>2292</v>
      </c>
      <c r="R262" t="s">
        <v>2293</v>
      </c>
    </row>
    <row r="263" spans="1:18" x14ac:dyDescent="0.25">
      <c r="A263" t="s">
        <v>2294</v>
      </c>
      <c r="B263" t="s">
        <v>2295</v>
      </c>
      <c r="C263" t="s">
        <v>21835</v>
      </c>
      <c r="D263" t="s">
        <v>21836</v>
      </c>
      <c r="E263" t="s">
        <v>21837</v>
      </c>
      <c r="F263" t="s">
        <v>21838</v>
      </c>
      <c r="G263" s="1">
        <v>1099</v>
      </c>
      <c r="H263" s="2">
        <v>0.7</v>
      </c>
      <c r="I263">
        <v>4.2</v>
      </c>
      <c r="J263" s="1">
        <v>10576</v>
      </c>
      <c r="K263" t="s">
        <v>2296</v>
      </c>
      <c r="L263" t="s">
        <v>789</v>
      </c>
      <c r="M263" t="s">
        <v>790</v>
      </c>
      <c r="N263" t="s">
        <v>791</v>
      </c>
      <c r="O263" t="s">
        <v>792</v>
      </c>
      <c r="P263" t="s">
        <v>793</v>
      </c>
      <c r="Q263" t="s">
        <v>2297</v>
      </c>
      <c r="R263" t="s">
        <v>2298</v>
      </c>
    </row>
    <row r="264" spans="1:18" x14ac:dyDescent="0.25">
      <c r="A264" t="s">
        <v>2299</v>
      </c>
      <c r="B264" t="s">
        <v>2300</v>
      </c>
      <c r="C264" t="s">
        <v>21835</v>
      </c>
      <c r="D264" t="s">
        <v>21836</v>
      </c>
      <c r="E264" t="s">
        <v>21837</v>
      </c>
      <c r="F264" t="s">
        <v>21838</v>
      </c>
      <c r="G264" s="1">
        <v>1999</v>
      </c>
      <c r="H264" s="2">
        <v>0.35</v>
      </c>
      <c r="I264">
        <v>4.4000000000000004</v>
      </c>
      <c r="J264" s="1">
        <v>7318</v>
      </c>
      <c r="K264" t="s">
        <v>2301</v>
      </c>
      <c r="L264" t="s">
        <v>1735</v>
      </c>
      <c r="M264" t="s">
        <v>1736</v>
      </c>
      <c r="N264" t="s">
        <v>1737</v>
      </c>
      <c r="O264" t="s">
        <v>1738</v>
      </c>
      <c r="P264" t="s">
        <v>1739</v>
      </c>
      <c r="Q264" t="s">
        <v>2302</v>
      </c>
      <c r="R264" t="s">
        <v>2303</v>
      </c>
    </row>
    <row r="265" spans="1:18" x14ac:dyDescent="0.25">
      <c r="A265" t="s">
        <v>2304</v>
      </c>
      <c r="B265" t="s">
        <v>2305</v>
      </c>
      <c r="C265" t="s">
        <v>21843</v>
      </c>
      <c r="D265" t="s">
        <v>21844</v>
      </c>
      <c r="E265" t="s">
        <v>21845</v>
      </c>
      <c r="F265" t="s">
        <v>21849</v>
      </c>
      <c r="G265" s="1">
        <v>1999</v>
      </c>
      <c r="H265" s="2">
        <v>0.6</v>
      </c>
      <c r="I265">
        <v>3</v>
      </c>
      <c r="J265" s="1">
        <v>103</v>
      </c>
      <c r="K265" t="s">
        <v>2306</v>
      </c>
      <c r="L265" t="s">
        <v>2307</v>
      </c>
      <c r="M265" t="s">
        <v>2308</v>
      </c>
      <c r="N265" t="s">
        <v>2309</v>
      </c>
      <c r="O265" t="s">
        <v>2310</v>
      </c>
      <c r="P265" t="s">
        <v>2311</v>
      </c>
      <c r="Q265" t="s">
        <v>2312</v>
      </c>
      <c r="R265" t="s">
        <v>2313</v>
      </c>
    </row>
    <row r="266" spans="1:18" x14ac:dyDescent="0.25">
      <c r="A266" t="s">
        <v>2314</v>
      </c>
      <c r="B266" t="s">
        <v>2315</v>
      </c>
      <c r="C266" t="s">
        <v>21843</v>
      </c>
      <c r="D266" t="s">
        <v>21854</v>
      </c>
      <c r="E266" t="s">
        <v>21864</v>
      </c>
      <c r="F266" t="s">
        <v>21865</v>
      </c>
      <c r="G266" s="1">
        <v>4699</v>
      </c>
      <c r="H266" s="2">
        <v>0</v>
      </c>
      <c r="I266">
        <v>4.5</v>
      </c>
      <c r="J266" s="1">
        <v>224</v>
      </c>
      <c r="K266" t="s">
        <v>2316</v>
      </c>
      <c r="L266" t="s">
        <v>2317</v>
      </c>
      <c r="M266" t="s">
        <v>2318</v>
      </c>
      <c r="N266" t="s">
        <v>2319</v>
      </c>
      <c r="O266" t="s">
        <v>2320</v>
      </c>
      <c r="P266" t="s">
        <v>2321</v>
      </c>
      <c r="Q266" t="s">
        <v>2322</v>
      </c>
      <c r="R266" t="s">
        <v>2323</v>
      </c>
    </row>
    <row r="267" spans="1:18" x14ac:dyDescent="0.25">
      <c r="A267" t="s">
        <v>2324</v>
      </c>
      <c r="B267" t="s">
        <v>2325</v>
      </c>
      <c r="C267" t="s">
        <v>21843</v>
      </c>
      <c r="D267" t="s">
        <v>21844</v>
      </c>
      <c r="E267" t="s">
        <v>21847</v>
      </c>
      <c r="F267" t="s">
        <v>21848</v>
      </c>
      <c r="G267" s="1">
        <v>24990</v>
      </c>
      <c r="H267" s="2">
        <v>0.24</v>
      </c>
      <c r="I267">
        <v>4.3</v>
      </c>
      <c r="J267" s="1">
        <v>4702</v>
      </c>
      <c r="K267" t="s">
        <v>2326</v>
      </c>
      <c r="L267" t="s">
        <v>241</v>
      </c>
      <c r="M267" t="s">
        <v>242</v>
      </c>
      <c r="N267" t="s">
        <v>243</v>
      </c>
      <c r="O267" t="s">
        <v>244</v>
      </c>
      <c r="P267" t="s">
        <v>245</v>
      </c>
      <c r="Q267" t="s">
        <v>2327</v>
      </c>
      <c r="R267" t="s">
        <v>2328</v>
      </c>
    </row>
    <row r="268" spans="1:18" x14ac:dyDescent="0.25">
      <c r="A268" t="s">
        <v>2329</v>
      </c>
      <c r="B268" t="s">
        <v>2330</v>
      </c>
      <c r="C268" t="s">
        <v>21835</v>
      </c>
      <c r="D268" t="s">
        <v>21836</v>
      </c>
      <c r="E268" t="s">
        <v>21837</v>
      </c>
      <c r="F268" t="s">
        <v>21838</v>
      </c>
      <c r="G268" s="1">
        <v>999</v>
      </c>
      <c r="H268" s="2">
        <v>0.8</v>
      </c>
      <c r="I268">
        <v>4.2</v>
      </c>
      <c r="J268" s="1">
        <v>85</v>
      </c>
      <c r="K268" t="s">
        <v>2331</v>
      </c>
      <c r="L268" t="s">
        <v>2332</v>
      </c>
      <c r="M268" t="s">
        <v>2333</v>
      </c>
      <c r="N268" t="s">
        <v>2334</v>
      </c>
      <c r="O268" t="s">
        <v>2335</v>
      </c>
      <c r="P268" t="s">
        <v>2336</v>
      </c>
      <c r="Q268" t="s">
        <v>2337</v>
      </c>
      <c r="R268" t="s">
        <v>2338</v>
      </c>
    </row>
    <row r="269" spans="1:18" x14ac:dyDescent="0.25">
      <c r="A269" t="s">
        <v>2339</v>
      </c>
      <c r="B269" t="s">
        <v>2340</v>
      </c>
      <c r="C269" t="s">
        <v>21843</v>
      </c>
      <c r="D269" t="s">
        <v>21844</v>
      </c>
      <c r="E269" t="s">
        <v>21845</v>
      </c>
      <c r="F269" t="s">
        <v>21838</v>
      </c>
      <c r="G269" s="1">
        <v>650</v>
      </c>
      <c r="H269" s="2">
        <v>0.59</v>
      </c>
      <c r="I269">
        <v>4.4000000000000004</v>
      </c>
      <c r="J269" s="1">
        <v>35877</v>
      </c>
      <c r="K269" t="s">
        <v>2341</v>
      </c>
      <c r="L269" t="s">
        <v>2342</v>
      </c>
      <c r="M269" t="s">
        <v>2343</v>
      </c>
      <c r="N269" t="s">
        <v>2344</v>
      </c>
      <c r="O269" t="s">
        <v>2345</v>
      </c>
      <c r="P269" t="s">
        <v>2346</v>
      </c>
      <c r="Q269" t="s">
        <v>2347</v>
      </c>
      <c r="R269" t="s">
        <v>2348</v>
      </c>
    </row>
    <row r="270" spans="1:18" x14ac:dyDescent="0.25">
      <c r="A270" t="s">
        <v>2349</v>
      </c>
      <c r="B270" t="s">
        <v>2350</v>
      </c>
      <c r="C270" t="s">
        <v>21843</v>
      </c>
      <c r="D270" t="s">
        <v>21844</v>
      </c>
      <c r="E270" t="s">
        <v>21866</v>
      </c>
      <c r="G270" s="1">
        <v>3100</v>
      </c>
      <c r="H270" s="2">
        <v>0.36</v>
      </c>
      <c r="I270">
        <v>4</v>
      </c>
      <c r="J270" s="1">
        <v>897</v>
      </c>
      <c r="K270" t="s">
        <v>2351</v>
      </c>
      <c r="L270" t="s">
        <v>2352</v>
      </c>
      <c r="M270" t="s">
        <v>2353</v>
      </c>
      <c r="N270" t="s">
        <v>2354</v>
      </c>
      <c r="O270" t="s">
        <v>2355</v>
      </c>
      <c r="P270" t="s">
        <v>2356</v>
      </c>
      <c r="Q270" t="s">
        <v>2357</v>
      </c>
      <c r="R270" t="s">
        <v>2358</v>
      </c>
    </row>
    <row r="271" spans="1:18" x14ac:dyDescent="0.25">
      <c r="A271" t="s">
        <v>2359</v>
      </c>
      <c r="B271" t="s">
        <v>2360</v>
      </c>
      <c r="C271" t="s">
        <v>21843</v>
      </c>
      <c r="D271" t="s">
        <v>21854</v>
      </c>
      <c r="E271" t="s">
        <v>21867</v>
      </c>
      <c r="F271" t="s">
        <v>21868</v>
      </c>
      <c r="G271" s="1">
        <v>3999</v>
      </c>
      <c r="H271" s="2">
        <v>0.43</v>
      </c>
      <c r="I271">
        <v>3.8</v>
      </c>
      <c r="J271" s="1">
        <v>282</v>
      </c>
      <c r="K271" t="s">
        <v>2361</v>
      </c>
      <c r="L271" t="s">
        <v>2362</v>
      </c>
      <c r="M271" t="s">
        <v>2363</v>
      </c>
      <c r="N271" t="s">
        <v>2364</v>
      </c>
      <c r="O271" t="s">
        <v>2365</v>
      </c>
      <c r="P271" t="s">
        <v>2366</v>
      </c>
      <c r="Q271" t="s">
        <v>2367</v>
      </c>
      <c r="R271" t="s">
        <v>2368</v>
      </c>
    </row>
    <row r="272" spans="1:18" x14ac:dyDescent="0.25">
      <c r="A272" t="s">
        <v>2369</v>
      </c>
      <c r="B272" t="s">
        <v>2370</v>
      </c>
      <c r="C272" t="s">
        <v>21843</v>
      </c>
      <c r="D272" t="s">
        <v>21844</v>
      </c>
      <c r="E272" t="s">
        <v>21847</v>
      </c>
      <c r="F272" t="s">
        <v>21848</v>
      </c>
      <c r="G272" s="1">
        <v>49990</v>
      </c>
      <c r="H272" s="2">
        <v>0.28000000000000003</v>
      </c>
      <c r="I272">
        <v>4.3</v>
      </c>
      <c r="J272" s="1">
        <v>1611</v>
      </c>
      <c r="K272" t="s">
        <v>2371</v>
      </c>
      <c r="L272" t="s">
        <v>1500</v>
      </c>
      <c r="M272" t="s">
        <v>1501</v>
      </c>
      <c r="N272" t="s">
        <v>1502</v>
      </c>
      <c r="O272" t="s">
        <v>1503</v>
      </c>
      <c r="P272" t="s">
        <v>1504</v>
      </c>
      <c r="Q272" t="s">
        <v>2372</v>
      </c>
      <c r="R272" t="s">
        <v>2373</v>
      </c>
    </row>
    <row r="273" spans="1:18" x14ac:dyDescent="0.25">
      <c r="A273" t="s">
        <v>2374</v>
      </c>
      <c r="B273" t="s">
        <v>2375</v>
      </c>
      <c r="C273" t="s">
        <v>21843</v>
      </c>
      <c r="D273" t="s">
        <v>21844</v>
      </c>
      <c r="E273" t="s">
        <v>21845</v>
      </c>
      <c r="F273" t="s">
        <v>21849</v>
      </c>
      <c r="G273" s="1">
        <v>999</v>
      </c>
      <c r="H273" s="2">
        <v>0.65</v>
      </c>
      <c r="I273">
        <v>4.2</v>
      </c>
      <c r="J273" s="1">
        <v>513</v>
      </c>
      <c r="K273" t="s">
        <v>2376</v>
      </c>
      <c r="L273" t="s">
        <v>2377</v>
      </c>
      <c r="M273" t="s">
        <v>2378</v>
      </c>
      <c r="N273" t="s">
        <v>2379</v>
      </c>
      <c r="O273" t="s">
        <v>2380</v>
      </c>
      <c r="P273" t="s">
        <v>2381</v>
      </c>
      <c r="Q273" t="s">
        <v>2382</v>
      </c>
      <c r="R273" t="s">
        <v>2383</v>
      </c>
    </row>
    <row r="274" spans="1:18" x14ac:dyDescent="0.25">
      <c r="A274" t="s">
        <v>2384</v>
      </c>
      <c r="B274" t="s">
        <v>2385</v>
      </c>
      <c r="C274" t="s">
        <v>21835</v>
      </c>
      <c r="D274" t="s">
        <v>21836</v>
      </c>
      <c r="E274" t="s">
        <v>21837</v>
      </c>
      <c r="F274" t="s">
        <v>21838</v>
      </c>
      <c r="G274" s="1">
        <v>1499</v>
      </c>
      <c r="H274" s="2">
        <v>0.52</v>
      </c>
      <c r="I274">
        <v>4.0999999999999996</v>
      </c>
      <c r="J274" s="1">
        <v>1045</v>
      </c>
      <c r="K274" t="s">
        <v>2386</v>
      </c>
      <c r="L274" t="s">
        <v>908</v>
      </c>
      <c r="M274" t="s">
        <v>909</v>
      </c>
      <c r="N274" t="s">
        <v>910</v>
      </c>
      <c r="O274" t="s">
        <v>911</v>
      </c>
      <c r="P274" t="s">
        <v>912</v>
      </c>
      <c r="Q274" t="s">
        <v>2387</v>
      </c>
      <c r="R274" t="s">
        <v>2388</v>
      </c>
    </row>
    <row r="275" spans="1:18" x14ac:dyDescent="0.25">
      <c r="A275" t="s">
        <v>2389</v>
      </c>
      <c r="B275" t="s">
        <v>2390</v>
      </c>
      <c r="C275" t="s">
        <v>21843</v>
      </c>
      <c r="D275" t="s">
        <v>21844</v>
      </c>
      <c r="E275" t="s">
        <v>21847</v>
      </c>
      <c r="F275" t="s">
        <v>21848</v>
      </c>
      <c r="G275" s="1">
        <v>18999</v>
      </c>
      <c r="H275" s="2">
        <v>0.53</v>
      </c>
      <c r="I275">
        <v>4</v>
      </c>
      <c r="J275" s="1">
        <v>6347</v>
      </c>
      <c r="K275" t="s">
        <v>2391</v>
      </c>
      <c r="L275" t="s">
        <v>2392</v>
      </c>
      <c r="M275" t="s">
        <v>2393</v>
      </c>
      <c r="N275" t="s">
        <v>2394</v>
      </c>
      <c r="O275" t="s">
        <v>2395</v>
      </c>
      <c r="P275" t="s">
        <v>2396</v>
      </c>
      <c r="Q275" t="s">
        <v>2397</v>
      </c>
      <c r="R275" t="s">
        <v>2398</v>
      </c>
    </row>
    <row r="276" spans="1:18" x14ac:dyDescent="0.25">
      <c r="A276" t="s">
        <v>2399</v>
      </c>
      <c r="B276" t="s">
        <v>2400</v>
      </c>
      <c r="C276" t="s">
        <v>21843</v>
      </c>
      <c r="D276" t="s">
        <v>21844</v>
      </c>
      <c r="E276" t="s">
        <v>21860</v>
      </c>
      <c r="F276" t="s">
        <v>21861</v>
      </c>
      <c r="G276" s="1">
        <v>2299</v>
      </c>
      <c r="H276" s="2">
        <v>0.6</v>
      </c>
      <c r="I276">
        <v>4.2</v>
      </c>
      <c r="J276" s="1">
        <v>3300</v>
      </c>
      <c r="K276" t="s">
        <v>2401</v>
      </c>
      <c r="L276" t="s">
        <v>2402</v>
      </c>
      <c r="M276" t="s">
        <v>2403</v>
      </c>
      <c r="N276" t="s">
        <v>2404</v>
      </c>
      <c r="O276" t="s">
        <v>2405</v>
      </c>
      <c r="P276" t="s">
        <v>2406</v>
      </c>
      <c r="Q276" t="s">
        <v>2407</v>
      </c>
      <c r="R276" t="s">
        <v>2408</v>
      </c>
    </row>
    <row r="277" spans="1:18" x14ac:dyDescent="0.25">
      <c r="A277" t="s">
        <v>2409</v>
      </c>
      <c r="B277" t="s">
        <v>2410</v>
      </c>
      <c r="C277" t="s">
        <v>21843</v>
      </c>
      <c r="D277" t="s">
        <v>21844</v>
      </c>
      <c r="E277" t="s">
        <v>21845</v>
      </c>
      <c r="F277" t="s">
        <v>21849</v>
      </c>
      <c r="G277" s="1">
        <v>999</v>
      </c>
      <c r="H277" s="2">
        <v>0.6</v>
      </c>
      <c r="I277">
        <v>3.3</v>
      </c>
      <c r="J277" s="1">
        <v>23</v>
      </c>
      <c r="K277" t="s">
        <v>2411</v>
      </c>
      <c r="L277" t="s">
        <v>2412</v>
      </c>
      <c r="M277" t="s">
        <v>2413</v>
      </c>
      <c r="N277" t="s">
        <v>2414</v>
      </c>
      <c r="O277" t="s">
        <v>2415</v>
      </c>
      <c r="P277" t="s">
        <v>2416</v>
      </c>
      <c r="Q277" t="s">
        <v>2417</v>
      </c>
      <c r="R277" t="s">
        <v>2418</v>
      </c>
    </row>
    <row r="278" spans="1:18" x14ac:dyDescent="0.25">
      <c r="A278" t="s">
        <v>2419</v>
      </c>
      <c r="B278" t="s">
        <v>2420</v>
      </c>
      <c r="C278" t="s">
        <v>21843</v>
      </c>
      <c r="D278" t="s">
        <v>21844</v>
      </c>
      <c r="E278" t="s">
        <v>21847</v>
      </c>
      <c r="F278" t="s">
        <v>21848</v>
      </c>
      <c r="G278" s="1">
        <v>69900</v>
      </c>
      <c r="H278" s="2">
        <v>0.34</v>
      </c>
      <c r="I278">
        <v>4.3</v>
      </c>
      <c r="J278" s="1">
        <v>7109</v>
      </c>
      <c r="K278" t="s">
        <v>2421</v>
      </c>
      <c r="L278" t="s">
        <v>577</v>
      </c>
      <c r="M278" t="s">
        <v>578</v>
      </c>
      <c r="N278" t="s">
        <v>579</v>
      </c>
      <c r="O278" t="s">
        <v>580</v>
      </c>
      <c r="P278" t="s">
        <v>581</v>
      </c>
      <c r="Q278" t="s">
        <v>2422</v>
      </c>
      <c r="R278" t="s">
        <v>2423</v>
      </c>
    </row>
    <row r="279" spans="1:18" x14ac:dyDescent="0.25">
      <c r="A279" t="s">
        <v>2424</v>
      </c>
      <c r="B279" t="s">
        <v>2425</v>
      </c>
      <c r="C279" t="s">
        <v>21835</v>
      </c>
      <c r="D279" t="s">
        <v>21836</v>
      </c>
      <c r="E279" t="s">
        <v>21837</v>
      </c>
      <c r="F279" t="s">
        <v>21838</v>
      </c>
      <c r="G279" s="1">
        <v>299</v>
      </c>
      <c r="H279" s="2">
        <v>0.6</v>
      </c>
      <c r="I279">
        <v>3.8</v>
      </c>
      <c r="J279" s="1">
        <v>51</v>
      </c>
      <c r="K279" t="s">
        <v>2426</v>
      </c>
      <c r="L279" t="s">
        <v>2427</v>
      </c>
      <c r="M279" t="s">
        <v>2428</v>
      </c>
      <c r="N279" t="s">
        <v>2429</v>
      </c>
      <c r="O279" t="s">
        <v>2430</v>
      </c>
      <c r="P279" t="s">
        <v>2431</v>
      </c>
      <c r="Q279" t="s">
        <v>2432</v>
      </c>
      <c r="R279" t="s">
        <v>2433</v>
      </c>
    </row>
    <row r="280" spans="1:18" x14ac:dyDescent="0.25">
      <c r="A280" t="s">
        <v>2434</v>
      </c>
      <c r="B280" t="s">
        <v>2435</v>
      </c>
      <c r="C280" t="s">
        <v>21843</v>
      </c>
      <c r="D280" t="s">
        <v>21844</v>
      </c>
      <c r="E280" t="s">
        <v>21847</v>
      </c>
      <c r="F280" t="s">
        <v>21848</v>
      </c>
      <c r="G280" s="1">
        <v>29999</v>
      </c>
      <c r="H280" s="2">
        <v>0.27</v>
      </c>
      <c r="I280">
        <v>4.2</v>
      </c>
      <c r="J280" s="1">
        <v>32840</v>
      </c>
      <c r="K280" t="s">
        <v>2436</v>
      </c>
      <c r="L280" t="s">
        <v>166</v>
      </c>
      <c r="M280" t="s">
        <v>167</v>
      </c>
      <c r="N280" t="s">
        <v>168</v>
      </c>
      <c r="O280" t="s">
        <v>169</v>
      </c>
      <c r="P280" t="s">
        <v>946</v>
      </c>
      <c r="Q280" t="s">
        <v>2437</v>
      </c>
      <c r="R280" t="s">
        <v>2438</v>
      </c>
    </row>
    <row r="281" spans="1:18" x14ac:dyDescent="0.25">
      <c r="A281" t="s">
        <v>2439</v>
      </c>
      <c r="B281" t="s">
        <v>2440</v>
      </c>
      <c r="C281" t="s">
        <v>21843</v>
      </c>
      <c r="D281" t="s">
        <v>21844</v>
      </c>
      <c r="E281" t="s">
        <v>21845</v>
      </c>
      <c r="F281" t="s">
        <v>21849</v>
      </c>
      <c r="G281" s="1">
        <v>599</v>
      </c>
      <c r="H281" s="2">
        <v>0.5</v>
      </c>
      <c r="I281">
        <v>3.7</v>
      </c>
      <c r="J281" s="1">
        <v>708</v>
      </c>
      <c r="K281" t="s">
        <v>2441</v>
      </c>
      <c r="L281" t="s">
        <v>2442</v>
      </c>
      <c r="M281" t="s">
        <v>2443</v>
      </c>
      <c r="N281" t="s">
        <v>2444</v>
      </c>
      <c r="O281" t="s">
        <v>2445</v>
      </c>
      <c r="P281" t="s">
        <v>2446</v>
      </c>
      <c r="Q281" t="s">
        <v>2447</v>
      </c>
      <c r="R281" t="s">
        <v>2448</v>
      </c>
    </row>
    <row r="282" spans="1:18" x14ac:dyDescent="0.25">
      <c r="A282" t="s">
        <v>2449</v>
      </c>
      <c r="B282" t="s">
        <v>2450</v>
      </c>
      <c r="C282" t="s">
        <v>21843</v>
      </c>
      <c r="D282" t="s">
        <v>21844</v>
      </c>
      <c r="E282" t="s">
        <v>21847</v>
      </c>
      <c r="F282" t="s">
        <v>21848</v>
      </c>
      <c r="G282" s="1">
        <v>34990</v>
      </c>
      <c r="H282" s="2">
        <v>0.37</v>
      </c>
      <c r="I282">
        <v>4.3</v>
      </c>
      <c r="J282" s="1">
        <v>1657</v>
      </c>
      <c r="K282" t="s">
        <v>2451</v>
      </c>
      <c r="L282" t="s">
        <v>2452</v>
      </c>
      <c r="M282" t="s">
        <v>2453</v>
      </c>
      <c r="N282" t="s">
        <v>2454</v>
      </c>
      <c r="O282" t="s">
        <v>2455</v>
      </c>
      <c r="P282" t="s">
        <v>2456</v>
      </c>
      <c r="Q282" t="s">
        <v>2457</v>
      </c>
      <c r="R282" t="s">
        <v>2458</v>
      </c>
    </row>
    <row r="283" spans="1:18" x14ac:dyDescent="0.25">
      <c r="A283" t="s">
        <v>2459</v>
      </c>
      <c r="B283" t="s">
        <v>2460</v>
      </c>
      <c r="C283" t="s">
        <v>21835</v>
      </c>
      <c r="D283" t="s">
        <v>21836</v>
      </c>
      <c r="E283" t="s">
        <v>21837</v>
      </c>
      <c r="F283" t="s">
        <v>21838</v>
      </c>
      <c r="G283" s="1">
        <v>670</v>
      </c>
      <c r="H283" s="2">
        <v>0.38</v>
      </c>
      <c r="I283">
        <v>3.9</v>
      </c>
      <c r="J283" s="1">
        <v>523</v>
      </c>
      <c r="K283" t="s">
        <v>2461</v>
      </c>
      <c r="L283" t="s">
        <v>2462</v>
      </c>
      <c r="M283" t="s">
        <v>2463</v>
      </c>
      <c r="N283" t="s">
        <v>2464</v>
      </c>
      <c r="O283" t="s">
        <v>2465</v>
      </c>
      <c r="P283" t="s">
        <v>2466</v>
      </c>
      <c r="Q283" t="s">
        <v>2467</v>
      </c>
      <c r="R283" t="s">
        <v>2468</v>
      </c>
    </row>
    <row r="284" spans="1:18" x14ac:dyDescent="0.25">
      <c r="A284" t="s">
        <v>2469</v>
      </c>
      <c r="B284" t="s">
        <v>2470</v>
      </c>
      <c r="C284" t="s">
        <v>21843</v>
      </c>
      <c r="D284" t="s">
        <v>21844</v>
      </c>
      <c r="E284" t="s">
        <v>21847</v>
      </c>
      <c r="F284" t="s">
        <v>21848</v>
      </c>
      <c r="G284" s="1">
        <v>79990</v>
      </c>
      <c r="H284" s="2">
        <v>0.4</v>
      </c>
      <c r="I284">
        <v>4.3</v>
      </c>
      <c r="J284" s="1">
        <v>1376</v>
      </c>
      <c r="K284" t="s">
        <v>1220</v>
      </c>
      <c r="L284" t="s">
        <v>1221</v>
      </c>
      <c r="M284" t="s">
        <v>1222</v>
      </c>
      <c r="N284" t="s">
        <v>1223</v>
      </c>
      <c r="O284" t="s">
        <v>1224</v>
      </c>
      <c r="P284" t="s">
        <v>1225</v>
      </c>
      <c r="Q284" t="s">
        <v>2471</v>
      </c>
      <c r="R284" t="s">
        <v>2472</v>
      </c>
    </row>
    <row r="285" spans="1:18" x14ac:dyDescent="0.25">
      <c r="A285" t="s">
        <v>2473</v>
      </c>
      <c r="B285" t="s">
        <v>2474</v>
      </c>
      <c r="C285" t="s">
        <v>21843</v>
      </c>
      <c r="D285" t="s">
        <v>21844</v>
      </c>
      <c r="E285" t="s">
        <v>21845</v>
      </c>
      <c r="F285" t="s">
        <v>21849</v>
      </c>
      <c r="G285" s="1">
        <v>499</v>
      </c>
      <c r="H285" s="2">
        <v>0.56999999999999995</v>
      </c>
      <c r="I285">
        <v>3.5</v>
      </c>
      <c r="J285" s="1">
        <v>121</v>
      </c>
      <c r="K285" t="s">
        <v>2475</v>
      </c>
      <c r="L285" t="s">
        <v>2476</v>
      </c>
      <c r="M285" t="s">
        <v>2477</v>
      </c>
      <c r="N285" t="s">
        <v>2478</v>
      </c>
      <c r="O285" t="s">
        <v>2479</v>
      </c>
      <c r="P285" t="s">
        <v>2480</v>
      </c>
      <c r="Q285" t="s">
        <v>2481</v>
      </c>
      <c r="R285" t="s">
        <v>2482</v>
      </c>
    </row>
    <row r="286" spans="1:18" x14ac:dyDescent="0.25">
      <c r="A286" t="s">
        <v>2483</v>
      </c>
      <c r="B286" t="s">
        <v>2484</v>
      </c>
      <c r="C286" t="s">
        <v>21835</v>
      </c>
      <c r="D286" t="s">
        <v>21836</v>
      </c>
      <c r="E286" t="s">
        <v>21837</v>
      </c>
      <c r="F286" t="s">
        <v>21838</v>
      </c>
      <c r="G286" s="1">
        <v>800</v>
      </c>
      <c r="H286" s="2">
        <v>0.88</v>
      </c>
      <c r="I286">
        <v>3.9</v>
      </c>
      <c r="J286" s="1">
        <v>1075</v>
      </c>
      <c r="K286" t="s">
        <v>995</v>
      </c>
      <c r="L286" t="s">
        <v>341</v>
      </c>
      <c r="M286" t="s">
        <v>342</v>
      </c>
      <c r="N286" t="s">
        <v>343</v>
      </c>
      <c r="O286" t="s">
        <v>344</v>
      </c>
      <c r="P286" t="s">
        <v>2485</v>
      </c>
      <c r="Q286" t="s">
        <v>2486</v>
      </c>
      <c r="R286" t="s">
        <v>2487</v>
      </c>
    </row>
    <row r="287" spans="1:18" x14ac:dyDescent="0.25">
      <c r="A287" t="s">
        <v>2488</v>
      </c>
      <c r="B287" t="s">
        <v>2489</v>
      </c>
      <c r="C287" t="s">
        <v>21843</v>
      </c>
      <c r="D287" t="s">
        <v>21844</v>
      </c>
      <c r="E287" t="s">
        <v>21847</v>
      </c>
      <c r="F287" t="s">
        <v>21848</v>
      </c>
      <c r="G287" s="1">
        <v>35000</v>
      </c>
      <c r="H287" s="2">
        <v>0.46</v>
      </c>
      <c r="I287">
        <v>4</v>
      </c>
      <c r="J287" s="1">
        <v>1001</v>
      </c>
      <c r="K287" t="s">
        <v>2490</v>
      </c>
      <c r="L287" t="s">
        <v>2491</v>
      </c>
      <c r="M287" t="s">
        <v>2492</v>
      </c>
      <c r="N287" t="s">
        <v>2493</v>
      </c>
      <c r="O287" t="s">
        <v>2494</v>
      </c>
      <c r="P287" t="s">
        <v>2495</v>
      </c>
      <c r="Q287" t="s">
        <v>2496</v>
      </c>
      <c r="R287" t="s">
        <v>2497</v>
      </c>
    </row>
    <row r="288" spans="1:18" x14ac:dyDescent="0.25">
      <c r="A288" t="s">
        <v>2498</v>
      </c>
      <c r="B288" t="s">
        <v>2499</v>
      </c>
      <c r="C288" t="s">
        <v>21835</v>
      </c>
      <c r="D288" t="s">
        <v>21836</v>
      </c>
      <c r="E288" t="s">
        <v>21837</v>
      </c>
      <c r="F288" t="s">
        <v>21838</v>
      </c>
      <c r="G288" s="1">
        <v>999</v>
      </c>
      <c r="H288" s="2">
        <v>0.75</v>
      </c>
      <c r="I288">
        <v>4.3</v>
      </c>
      <c r="J288" s="1">
        <v>112</v>
      </c>
      <c r="K288" t="s">
        <v>2500</v>
      </c>
      <c r="L288" t="s">
        <v>2501</v>
      </c>
      <c r="M288" t="s">
        <v>2502</v>
      </c>
      <c r="N288" t="s">
        <v>2503</v>
      </c>
      <c r="O288" t="s">
        <v>2504</v>
      </c>
      <c r="P288" t="s">
        <v>2505</v>
      </c>
      <c r="Q288" t="s">
        <v>2506</v>
      </c>
      <c r="R288" t="s">
        <v>2507</v>
      </c>
    </row>
    <row r="289" spans="1:18" x14ac:dyDescent="0.25">
      <c r="A289" t="s">
        <v>2508</v>
      </c>
      <c r="B289" t="s">
        <v>2509</v>
      </c>
      <c r="C289" t="s">
        <v>21843</v>
      </c>
      <c r="D289" t="s">
        <v>21844</v>
      </c>
      <c r="E289" t="s">
        <v>21847</v>
      </c>
      <c r="F289" t="s">
        <v>21850</v>
      </c>
      <c r="G289" s="1">
        <v>15999</v>
      </c>
      <c r="H289" s="2">
        <v>0.5</v>
      </c>
      <c r="I289">
        <v>3.8</v>
      </c>
      <c r="J289" s="1">
        <v>3022</v>
      </c>
      <c r="K289" t="s">
        <v>2510</v>
      </c>
      <c r="L289" t="s">
        <v>2511</v>
      </c>
      <c r="M289" t="s">
        <v>2512</v>
      </c>
      <c r="N289" t="s">
        <v>2513</v>
      </c>
      <c r="O289" t="s">
        <v>2514</v>
      </c>
      <c r="P289" t="s">
        <v>2515</v>
      </c>
      <c r="Q289" t="s">
        <v>2516</v>
      </c>
      <c r="R289" t="s">
        <v>2517</v>
      </c>
    </row>
    <row r="290" spans="1:18" x14ac:dyDescent="0.25">
      <c r="A290" t="s">
        <v>2518</v>
      </c>
      <c r="B290" t="s">
        <v>2519</v>
      </c>
      <c r="C290" t="s">
        <v>21835</v>
      </c>
      <c r="D290" t="s">
        <v>21836</v>
      </c>
      <c r="E290" t="s">
        <v>21837</v>
      </c>
      <c r="F290" t="s">
        <v>21838</v>
      </c>
      <c r="G290" s="1">
        <v>1600</v>
      </c>
      <c r="H290" s="2">
        <v>0.59</v>
      </c>
      <c r="I290">
        <v>4.3</v>
      </c>
      <c r="J290" s="1">
        <v>5451</v>
      </c>
      <c r="K290" t="s">
        <v>2520</v>
      </c>
      <c r="L290" t="s">
        <v>1630</v>
      </c>
      <c r="M290" t="s">
        <v>1631</v>
      </c>
      <c r="N290" t="s">
        <v>1632</v>
      </c>
      <c r="O290" t="s">
        <v>1633</v>
      </c>
      <c r="P290" t="s">
        <v>1634</v>
      </c>
      <c r="Q290" t="s">
        <v>2521</v>
      </c>
      <c r="R290" t="s">
        <v>2522</v>
      </c>
    </row>
    <row r="291" spans="1:18" x14ac:dyDescent="0.25">
      <c r="A291" t="s">
        <v>2523</v>
      </c>
      <c r="B291" t="s">
        <v>745</v>
      </c>
      <c r="C291" t="s">
        <v>21843</v>
      </c>
      <c r="D291" t="s">
        <v>21844</v>
      </c>
      <c r="E291" t="s">
        <v>21845</v>
      </c>
      <c r="F291" t="s">
        <v>21849</v>
      </c>
      <c r="G291" s="1">
        <v>2499</v>
      </c>
      <c r="H291" s="2">
        <v>0.48</v>
      </c>
      <c r="I291">
        <v>3.3</v>
      </c>
      <c r="J291" s="1">
        <v>73</v>
      </c>
      <c r="K291" t="s">
        <v>2524</v>
      </c>
      <c r="L291" t="s">
        <v>2525</v>
      </c>
      <c r="M291" t="s">
        <v>2526</v>
      </c>
      <c r="N291" t="s">
        <v>2527</v>
      </c>
      <c r="O291" t="s">
        <v>2528</v>
      </c>
      <c r="P291" t="s">
        <v>2529</v>
      </c>
      <c r="Q291" t="s">
        <v>2530</v>
      </c>
      <c r="R291" t="s">
        <v>2531</v>
      </c>
    </row>
    <row r="292" spans="1:18" x14ac:dyDescent="0.25">
      <c r="A292" t="s">
        <v>2532</v>
      </c>
      <c r="B292" t="s">
        <v>2533</v>
      </c>
      <c r="C292" t="s">
        <v>21843</v>
      </c>
      <c r="D292" t="s">
        <v>21844</v>
      </c>
      <c r="E292" t="s">
        <v>21845</v>
      </c>
      <c r="F292" t="s">
        <v>21838</v>
      </c>
      <c r="G292" s="1">
        <v>1500</v>
      </c>
      <c r="H292" s="2">
        <v>0.59</v>
      </c>
      <c r="I292">
        <v>4.5</v>
      </c>
      <c r="J292" s="1">
        <v>1029</v>
      </c>
      <c r="K292" t="s">
        <v>2534</v>
      </c>
      <c r="L292" t="s">
        <v>2535</v>
      </c>
      <c r="M292" t="s">
        <v>2536</v>
      </c>
      <c r="N292" t="s">
        <v>2537</v>
      </c>
      <c r="O292" t="s">
        <v>2538</v>
      </c>
      <c r="P292" t="s">
        <v>2539</v>
      </c>
      <c r="Q292" t="s">
        <v>2540</v>
      </c>
      <c r="R292" t="s">
        <v>2541</v>
      </c>
    </row>
    <row r="293" spans="1:18" x14ac:dyDescent="0.25">
      <c r="A293" t="s">
        <v>2542</v>
      </c>
      <c r="B293" t="s">
        <v>2543</v>
      </c>
      <c r="C293" t="s">
        <v>21843</v>
      </c>
      <c r="D293" t="s">
        <v>21844</v>
      </c>
      <c r="E293" t="s">
        <v>21847</v>
      </c>
      <c r="F293" t="s">
        <v>21848</v>
      </c>
      <c r="G293" s="1">
        <v>54990</v>
      </c>
      <c r="H293" s="2">
        <v>0.4</v>
      </c>
      <c r="I293">
        <v>4.0999999999999996</v>
      </c>
      <c r="J293" s="1">
        <v>1555</v>
      </c>
      <c r="K293" t="s">
        <v>2544</v>
      </c>
      <c r="L293" t="s">
        <v>2545</v>
      </c>
      <c r="M293" t="s">
        <v>2546</v>
      </c>
      <c r="N293" t="s">
        <v>2547</v>
      </c>
      <c r="O293" t="s">
        <v>2548</v>
      </c>
      <c r="P293" t="s">
        <v>2549</v>
      </c>
      <c r="Q293" t="s">
        <v>2550</v>
      </c>
      <c r="R293" t="s">
        <v>2551</v>
      </c>
    </row>
    <row r="294" spans="1:18" x14ac:dyDescent="0.25">
      <c r="A294" t="s">
        <v>2552</v>
      </c>
      <c r="B294" t="s">
        <v>2553</v>
      </c>
      <c r="C294" t="s">
        <v>21843</v>
      </c>
      <c r="D294" t="s">
        <v>21844</v>
      </c>
      <c r="E294" t="s">
        <v>21845</v>
      </c>
      <c r="F294" t="s">
        <v>21838</v>
      </c>
      <c r="G294" s="1">
        <v>1999</v>
      </c>
      <c r="H294" s="2">
        <v>0.7</v>
      </c>
      <c r="I294">
        <v>4.2</v>
      </c>
      <c r="J294" s="1">
        <v>47</v>
      </c>
      <c r="K294" t="s">
        <v>2554</v>
      </c>
      <c r="L294" t="s">
        <v>2555</v>
      </c>
      <c r="M294" t="s">
        <v>2556</v>
      </c>
      <c r="N294" t="s">
        <v>2557</v>
      </c>
      <c r="O294" t="s">
        <v>2558</v>
      </c>
      <c r="P294" t="s">
        <v>2559</v>
      </c>
      <c r="Q294" t="s">
        <v>2560</v>
      </c>
      <c r="R294" t="s">
        <v>2561</v>
      </c>
    </row>
    <row r="295" spans="1:18" x14ac:dyDescent="0.25">
      <c r="A295" t="s">
        <v>2562</v>
      </c>
      <c r="B295" t="s">
        <v>2563</v>
      </c>
      <c r="C295" t="s">
        <v>21835</v>
      </c>
      <c r="D295" t="s">
        <v>21836</v>
      </c>
      <c r="E295" t="s">
        <v>21837</v>
      </c>
      <c r="F295" t="s">
        <v>21838</v>
      </c>
      <c r="G295" s="1">
        <v>899</v>
      </c>
      <c r="H295" s="2">
        <v>0.61</v>
      </c>
      <c r="I295">
        <v>4.0999999999999996</v>
      </c>
      <c r="J295" s="1">
        <v>14896</v>
      </c>
      <c r="K295" t="s">
        <v>2564</v>
      </c>
      <c r="L295" t="s">
        <v>2565</v>
      </c>
      <c r="M295" t="s">
        <v>2566</v>
      </c>
      <c r="N295" t="s">
        <v>2567</v>
      </c>
      <c r="O295" t="s">
        <v>2568</v>
      </c>
      <c r="P295" t="s">
        <v>2569</v>
      </c>
      <c r="Q295" t="s">
        <v>2570</v>
      </c>
      <c r="R295" t="s">
        <v>2571</v>
      </c>
    </row>
    <row r="296" spans="1:18" x14ac:dyDescent="0.25">
      <c r="A296" t="s">
        <v>2572</v>
      </c>
      <c r="B296" t="s">
        <v>2573</v>
      </c>
      <c r="C296" t="s">
        <v>21843</v>
      </c>
      <c r="D296" t="s">
        <v>21844</v>
      </c>
      <c r="E296" t="s">
        <v>21847</v>
      </c>
      <c r="F296" t="s">
        <v>21848</v>
      </c>
      <c r="G296" s="1">
        <v>50999</v>
      </c>
      <c r="H296" s="2">
        <v>0.41</v>
      </c>
      <c r="I296">
        <v>4.4000000000000004</v>
      </c>
      <c r="J296" s="1">
        <v>1712</v>
      </c>
      <c r="K296" t="s">
        <v>2574</v>
      </c>
      <c r="L296" t="s">
        <v>2575</v>
      </c>
      <c r="M296" t="s">
        <v>2576</v>
      </c>
      <c r="N296" t="s">
        <v>2577</v>
      </c>
      <c r="O296" t="s">
        <v>2578</v>
      </c>
      <c r="P296" t="s">
        <v>2579</v>
      </c>
      <c r="Q296" t="s">
        <v>2580</v>
      </c>
      <c r="R296" t="s">
        <v>2581</v>
      </c>
    </row>
    <row r="297" spans="1:18" x14ac:dyDescent="0.25">
      <c r="A297" t="s">
        <v>2582</v>
      </c>
      <c r="B297" t="s">
        <v>2153</v>
      </c>
      <c r="C297" t="s">
        <v>21843</v>
      </c>
      <c r="D297" t="s">
        <v>21844</v>
      </c>
      <c r="E297" t="s">
        <v>21845</v>
      </c>
      <c r="F297" t="s">
        <v>21849</v>
      </c>
      <c r="G297" s="1">
        <v>399</v>
      </c>
      <c r="H297" s="2">
        <v>0.5</v>
      </c>
      <c r="I297">
        <v>4.2</v>
      </c>
      <c r="J297" s="1">
        <v>1335</v>
      </c>
      <c r="K297" t="s">
        <v>2154</v>
      </c>
      <c r="L297" t="s">
        <v>2155</v>
      </c>
      <c r="M297" t="s">
        <v>2156</v>
      </c>
      <c r="N297" t="s">
        <v>2157</v>
      </c>
      <c r="O297" t="s">
        <v>2158</v>
      </c>
      <c r="P297" t="s">
        <v>2159</v>
      </c>
      <c r="Q297" t="s">
        <v>2160</v>
      </c>
      <c r="R297" t="s">
        <v>2583</v>
      </c>
    </row>
    <row r="298" spans="1:18" x14ac:dyDescent="0.25">
      <c r="A298" t="s">
        <v>2584</v>
      </c>
      <c r="B298" t="s">
        <v>2585</v>
      </c>
      <c r="C298" t="s">
        <v>21843</v>
      </c>
      <c r="D298" t="s">
        <v>21844</v>
      </c>
      <c r="E298" t="s">
        <v>21845</v>
      </c>
      <c r="F298" t="s">
        <v>21849</v>
      </c>
      <c r="G298" s="1">
        <v>699</v>
      </c>
      <c r="H298" s="2">
        <v>0.5</v>
      </c>
      <c r="I298">
        <v>3.9</v>
      </c>
      <c r="J298" s="1">
        <v>214</v>
      </c>
      <c r="K298" t="s">
        <v>2586</v>
      </c>
      <c r="L298" t="s">
        <v>2587</v>
      </c>
      <c r="M298" t="s">
        <v>2588</v>
      </c>
      <c r="N298" t="s">
        <v>2589</v>
      </c>
      <c r="O298" t="s">
        <v>2590</v>
      </c>
      <c r="P298" t="s">
        <v>2591</v>
      </c>
      <c r="Q298" t="s">
        <v>2592</v>
      </c>
      <c r="R298" t="s">
        <v>2593</v>
      </c>
    </row>
    <row r="299" spans="1:18" x14ac:dyDescent="0.25">
      <c r="A299" t="s">
        <v>2594</v>
      </c>
      <c r="B299" t="s">
        <v>2595</v>
      </c>
      <c r="C299" t="s">
        <v>21843</v>
      </c>
      <c r="D299" t="s">
        <v>21844</v>
      </c>
      <c r="E299" t="s">
        <v>21845</v>
      </c>
      <c r="F299" t="s">
        <v>21851</v>
      </c>
      <c r="G299" s="1">
        <v>4500</v>
      </c>
      <c r="H299" s="2">
        <v>0.59</v>
      </c>
      <c r="I299">
        <v>4</v>
      </c>
      <c r="J299" s="1">
        <v>184</v>
      </c>
      <c r="K299" t="s">
        <v>2596</v>
      </c>
      <c r="L299" t="s">
        <v>2597</v>
      </c>
      <c r="M299" t="s">
        <v>2598</v>
      </c>
      <c r="N299" t="s">
        <v>2599</v>
      </c>
      <c r="O299" t="s">
        <v>2600</v>
      </c>
      <c r="P299" t="s">
        <v>2601</v>
      </c>
      <c r="Q299" t="s">
        <v>2602</v>
      </c>
      <c r="R299" t="s">
        <v>2603</v>
      </c>
    </row>
    <row r="300" spans="1:18" x14ac:dyDescent="0.25">
      <c r="A300" t="s">
        <v>2604</v>
      </c>
      <c r="B300" t="s">
        <v>2605</v>
      </c>
      <c r="C300" t="s">
        <v>21843</v>
      </c>
      <c r="D300" t="s">
        <v>21844</v>
      </c>
      <c r="E300" t="s">
        <v>21858</v>
      </c>
      <c r="G300" s="1">
        <v>28900</v>
      </c>
      <c r="H300" s="2">
        <v>0.52</v>
      </c>
      <c r="I300">
        <v>4.5</v>
      </c>
      <c r="J300" s="1">
        <v>7</v>
      </c>
      <c r="K300" t="s">
        <v>2606</v>
      </c>
      <c r="L300" t="s">
        <v>2607</v>
      </c>
      <c r="M300" t="s">
        <v>2608</v>
      </c>
      <c r="N300" t="s">
        <v>2609</v>
      </c>
      <c r="O300" t="s">
        <v>2610</v>
      </c>
      <c r="P300" t="s">
        <v>2611</v>
      </c>
      <c r="Q300" t="s">
        <v>2612</v>
      </c>
      <c r="R300" t="s">
        <v>2613</v>
      </c>
    </row>
    <row r="301" spans="1:18" x14ac:dyDescent="0.25">
      <c r="A301" t="s">
        <v>2614</v>
      </c>
      <c r="B301" t="s">
        <v>2615</v>
      </c>
      <c r="C301" t="s">
        <v>21835</v>
      </c>
      <c r="D301" t="s">
        <v>21836</v>
      </c>
      <c r="E301" t="s">
        <v>21837</v>
      </c>
      <c r="F301" t="s">
        <v>21838</v>
      </c>
      <c r="G301" s="1">
        <v>449</v>
      </c>
      <c r="H301" s="2">
        <v>0.71</v>
      </c>
      <c r="I301">
        <v>3.7</v>
      </c>
      <c r="J301" s="1">
        <v>41</v>
      </c>
      <c r="K301" t="s">
        <v>2616</v>
      </c>
      <c r="L301" t="s">
        <v>2617</v>
      </c>
      <c r="M301" t="s">
        <v>2618</v>
      </c>
      <c r="N301" t="s">
        <v>2619</v>
      </c>
      <c r="O301" t="s">
        <v>2620</v>
      </c>
      <c r="P301" t="s">
        <v>2621</v>
      </c>
      <c r="Q301" t="s">
        <v>2622</v>
      </c>
      <c r="R301" t="s">
        <v>2623</v>
      </c>
    </row>
    <row r="302" spans="1:18" x14ac:dyDescent="0.25">
      <c r="A302" t="s">
        <v>2624</v>
      </c>
      <c r="B302" t="s">
        <v>2625</v>
      </c>
      <c r="C302" t="s">
        <v>21843</v>
      </c>
      <c r="D302" t="s">
        <v>21844</v>
      </c>
      <c r="E302" t="s">
        <v>21845</v>
      </c>
      <c r="F302" t="s">
        <v>21838</v>
      </c>
      <c r="G302" s="1">
        <v>999</v>
      </c>
      <c r="H302" s="2">
        <v>0.62</v>
      </c>
      <c r="I302">
        <v>4.2</v>
      </c>
      <c r="J302" s="1">
        <v>12153</v>
      </c>
      <c r="K302" t="s">
        <v>2626</v>
      </c>
      <c r="L302" t="s">
        <v>251</v>
      </c>
      <c r="M302" t="s">
        <v>252</v>
      </c>
      <c r="N302" t="s">
        <v>253</v>
      </c>
      <c r="O302" t="s">
        <v>254</v>
      </c>
      <c r="P302" t="s">
        <v>255</v>
      </c>
      <c r="Q302" t="s">
        <v>2627</v>
      </c>
      <c r="R302" t="s">
        <v>2628</v>
      </c>
    </row>
    <row r="303" spans="1:18" x14ac:dyDescent="0.25">
      <c r="A303" t="s">
        <v>2629</v>
      </c>
      <c r="B303" t="s">
        <v>2630</v>
      </c>
      <c r="C303" t="s">
        <v>21843</v>
      </c>
      <c r="D303" t="s">
        <v>21844</v>
      </c>
      <c r="E303" t="s">
        <v>21845</v>
      </c>
      <c r="F303" t="s">
        <v>21838</v>
      </c>
      <c r="G303" s="1">
        <v>499</v>
      </c>
      <c r="H303" s="2">
        <v>0.63</v>
      </c>
      <c r="I303">
        <v>4.2</v>
      </c>
      <c r="J303" s="1">
        <v>25</v>
      </c>
      <c r="K303" t="s">
        <v>2631</v>
      </c>
      <c r="L303" t="s">
        <v>2632</v>
      </c>
      <c r="M303" t="s">
        <v>2633</v>
      </c>
      <c r="N303" t="s">
        <v>2634</v>
      </c>
      <c r="O303" t="s">
        <v>2635</v>
      </c>
      <c r="P303" t="s">
        <v>2636</v>
      </c>
      <c r="Q303" t="s">
        <v>2637</v>
      </c>
      <c r="R303" t="s">
        <v>2638</v>
      </c>
    </row>
    <row r="304" spans="1:18" x14ac:dyDescent="0.25">
      <c r="A304" t="s">
        <v>2639</v>
      </c>
      <c r="B304" t="s">
        <v>2640</v>
      </c>
      <c r="C304" t="s">
        <v>21835</v>
      </c>
      <c r="D304" t="s">
        <v>21840</v>
      </c>
      <c r="E304" t="s">
        <v>21841</v>
      </c>
      <c r="F304" t="s">
        <v>21842</v>
      </c>
      <c r="G304" s="1">
        <v>999</v>
      </c>
      <c r="H304" s="2">
        <v>0.78</v>
      </c>
      <c r="I304">
        <v>4.2</v>
      </c>
      <c r="J304" s="1">
        <v>163</v>
      </c>
      <c r="K304" t="s">
        <v>2641</v>
      </c>
      <c r="L304" t="s">
        <v>2642</v>
      </c>
      <c r="M304" t="s">
        <v>2643</v>
      </c>
      <c r="N304" t="s">
        <v>2644</v>
      </c>
      <c r="O304" t="s">
        <v>2645</v>
      </c>
      <c r="P304" t="s">
        <v>2646</v>
      </c>
      <c r="Q304" t="s">
        <v>2647</v>
      </c>
      <c r="R304" t="s">
        <v>2648</v>
      </c>
    </row>
    <row r="305" spans="1:18" x14ac:dyDescent="0.25">
      <c r="A305" t="s">
        <v>2649</v>
      </c>
      <c r="B305" t="s">
        <v>2650</v>
      </c>
      <c r="C305" t="s">
        <v>21835</v>
      </c>
      <c r="D305" t="s">
        <v>21836</v>
      </c>
      <c r="E305" t="s">
        <v>21837</v>
      </c>
      <c r="F305" t="s">
        <v>21838</v>
      </c>
      <c r="G305" s="1">
        <v>999</v>
      </c>
      <c r="H305" s="2">
        <v>0.8</v>
      </c>
      <c r="I305">
        <v>4.3</v>
      </c>
      <c r="J305" s="1">
        <v>87</v>
      </c>
      <c r="K305" t="s">
        <v>2651</v>
      </c>
      <c r="L305" t="s">
        <v>2652</v>
      </c>
      <c r="M305" t="s">
        <v>2653</v>
      </c>
      <c r="N305" t="s">
        <v>2654</v>
      </c>
      <c r="O305" t="s">
        <v>2655</v>
      </c>
      <c r="P305" t="s">
        <v>2656</v>
      </c>
      <c r="Q305" t="s">
        <v>2657</v>
      </c>
      <c r="R305" t="s">
        <v>2658</v>
      </c>
    </row>
    <row r="306" spans="1:18" x14ac:dyDescent="0.25">
      <c r="A306" t="s">
        <v>2659</v>
      </c>
      <c r="B306" t="s">
        <v>2660</v>
      </c>
      <c r="C306" t="s">
        <v>21843</v>
      </c>
      <c r="D306" t="s">
        <v>21844</v>
      </c>
      <c r="E306" t="s">
        <v>21845</v>
      </c>
      <c r="F306" t="s">
        <v>21838</v>
      </c>
      <c r="G306" s="1">
        <v>900</v>
      </c>
      <c r="H306" s="2">
        <v>0.45</v>
      </c>
      <c r="I306">
        <v>4.4000000000000004</v>
      </c>
      <c r="J306" s="1">
        <v>2165</v>
      </c>
      <c r="K306" t="s">
        <v>2661</v>
      </c>
      <c r="L306" t="s">
        <v>2662</v>
      </c>
      <c r="M306" t="s">
        <v>2663</v>
      </c>
      <c r="N306" t="s">
        <v>2664</v>
      </c>
      <c r="O306" t="s">
        <v>2665</v>
      </c>
      <c r="P306" t="s">
        <v>2666</v>
      </c>
      <c r="Q306" t="s">
        <v>2540</v>
      </c>
      <c r="R306" t="s">
        <v>2667</v>
      </c>
    </row>
    <row r="307" spans="1:18" x14ac:dyDescent="0.25">
      <c r="A307" t="s">
        <v>2668</v>
      </c>
      <c r="B307" t="s">
        <v>2669</v>
      </c>
      <c r="C307" t="s">
        <v>21843</v>
      </c>
      <c r="D307" t="s">
        <v>21844</v>
      </c>
      <c r="E307" t="s">
        <v>21847</v>
      </c>
      <c r="F307" t="s">
        <v>21848</v>
      </c>
      <c r="G307" s="1">
        <v>42999</v>
      </c>
      <c r="H307" s="2">
        <v>0.37</v>
      </c>
      <c r="I307">
        <v>4.2</v>
      </c>
      <c r="J307" s="1">
        <v>1510</v>
      </c>
      <c r="K307" t="s">
        <v>2670</v>
      </c>
      <c r="L307" t="s">
        <v>2671</v>
      </c>
      <c r="M307" t="s">
        <v>2672</v>
      </c>
      <c r="N307" t="s">
        <v>2673</v>
      </c>
      <c r="O307" t="s">
        <v>2674</v>
      </c>
      <c r="P307" t="s">
        <v>2675</v>
      </c>
      <c r="Q307" t="s">
        <v>2676</v>
      </c>
      <c r="R307" t="s">
        <v>2677</v>
      </c>
    </row>
    <row r="308" spans="1:18" x14ac:dyDescent="0.25">
      <c r="A308" t="s">
        <v>2678</v>
      </c>
      <c r="B308" t="s">
        <v>2679</v>
      </c>
      <c r="C308" t="s">
        <v>21843</v>
      </c>
      <c r="D308" t="s">
        <v>21844</v>
      </c>
      <c r="E308" t="s">
        <v>21845</v>
      </c>
      <c r="F308" t="s">
        <v>21851</v>
      </c>
      <c r="G308" s="1">
        <v>1052</v>
      </c>
      <c r="H308" s="2">
        <v>0.15</v>
      </c>
      <c r="I308">
        <v>4.3</v>
      </c>
      <c r="J308" s="1">
        <v>106</v>
      </c>
      <c r="K308" t="s">
        <v>2680</v>
      </c>
      <c r="L308" t="s">
        <v>2681</v>
      </c>
      <c r="M308" t="s">
        <v>2682</v>
      </c>
      <c r="N308" t="s">
        <v>2683</v>
      </c>
      <c r="O308" t="s">
        <v>2684</v>
      </c>
      <c r="P308" t="s">
        <v>2685</v>
      </c>
      <c r="Q308" t="s">
        <v>2686</v>
      </c>
      <c r="R308" t="s">
        <v>2687</v>
      </c>
    </row>
    <row r="309" spans="1:18" x14ac:dyDescent="0.25">
      <c r="A309" t="s">
        <v>2688</v>
      </c>
      <c r="B309" t="s">
        <v>2689</v>
      </c>
      <c r="C309" t="s">
        <v>21843</v>
      </c>
      <c r="D309" t="s">
        <v>21844</v>
      </c>
      <c r="E309" t="s">
        <v>21847</v>
      </c>
      <c r="F309" t="s">
        <v>21848</v>
      </c>
      <c r="G309" s="1">
        <v>19990</v>
      </c>
      <c r="H309" s="2">
        <v>0.45</v>
      </c>
      <c r="I309">
        <v>3.7</v>
      </c>
      <c r="J309" s="1">
        <v>129</v>
      </c>
      <c r="K309" t="s">
        <v>2690</v>
      </c>
      <c r="L309" t="s">
        <v>2691</v>
      </c>
      <c r="M309" t="s">
        <v>2692</v>
      </c>
      <c r="N309" t="s">
        <v>2693</v>
      </c>
      <c r="O309" t="s">
        <v>2694</v>
      </c>
      <c r="P309" t="s">
        <v>2695</v>
      </c>
      <c r="Q309" t="s">
        <v>2696</v>
      </c>
      <c r="R309" t="s">
        <v>2697</v>
      </c>
    </row>
    <row r="310" spans="1:18" x14ac:dyDescent="0.25">
      <c r="A310" t="s">
        <v>2698</v>
      </c>
      <c r="B310" t="s">
        <v>2699</v>
      </c>
      <c r="C310" t="s">
        <v>21835</v>
      </c>
      <c r="D310" t="s">
        <v>21836</v>
      </c>
      <c r="E310" t="s">
        <v>21837</v>
      </c>
      <c r="F310" t="s">
        <v>21838</v>
      </c>
      <c r="G310" s="1">
        <v>1099</v>
      </c>
      <c r="H310" s="2">
        <v>0.66</v>
      </c>
      <c r="I310">
        <v>4.3</v>
      </c>
      <c r="J310" s="1">
        <v>3049</v>
      </c>
      <c r="K310" t="s">
        <v>2700</v>
      </c>
      <c r="L310" t="s">
        <v>2701</v>
      </c>
      <c r="M310" t="s">
        <v>2702</v>
      </c>
      <c r="N310" t="s">
        <v>2703</v>
      </c>
      <c r="O310" t="s">
        <v>2704</v>
      </c>
      <c r="P310" t="s">
        <v>2705</v>
      </c>
      <c r="Q310" t="s">
        <v>2706</v>
      </c>
      <c r="R310" t="s">
        <v>2707</v>
      </c>
    </row>
    <row r="311" spans="1:18" x14ac:dyDescent="0.25">
      <c r="A311" t="s">
        <v>2708</v>
      </c>
      <c r="B311" t="s">
        <v>2709</v>
      </c>
      <c r="C311" t="s">
        <v>21843</v>
      </c>
      <c r="D311" t="s">
        <v>21844</v>
      </c>
      <c r="E311" t="s">
        <v>21847</v>
      </c>
      <c r="F311" t="s">
        <v>21848</v>
      </c>
      <c r="G311" s="1">
        <v>25999</v>
      </c>
      <c r="H311" s="2">
        <v>0.35</v>
      </c>
      <c r="I311">
        <v>4.2</v>
      </c>
      <c r="J311" s="1">
        <v>32840</v>
      </c>
      <c r="K311" t="s">
        <v>2710</v>
      </c>
      <c r="L311" t="s">
        <v>166</v>
      </c>
      <c r="M311" t="s">
        <v>167</v>
      </c>
      <c r="N311" t="s">
        <v>168</v>
      </c>
      <c r="O311" t="s">
        <v>169</v>
      </c>
      <c r="P311" t="s">
        <v>170</v>
      </c>
      <c r="Q311" t="s">
        <v>2711</v>
      </c>
      <c r="R311" t="s">
        <v>2712</v>
      </c>
    </row>
    <row r="312" spans="1:18" x14ac:dyDescent="0.25">
      <c r="A312" t="s">
        <v>2713</v>
      </c>
      <c r="B312" t="s">
        <v>2714</v>
      </c>
      <c r="C312" t="s">
        <v>21843</v>
      </c>
      <c r="D312" t="s">
        <v>21844</v>
      </c>
      <c r="E312" t="s">
        <v>21845</v>
      </c>
      <c r="F312" t="s">
        <v>21838</v>
      </c>
      <c r="G312" s="1">
        <v>1899</v>
      </c>
      <c r="H312" s="2">
        <v>0.63</v>
      </c>
      <c r="I312">
        <v>4.4000000000000004</v>
      </c>
      <c r="J312" s="1">
        <v>390</v>
      </c>
      <c r="K312" t="s">
        <v>2715</v>
      </c>
      <c r="L312" t="s">
        <v>2716</v>
      </c>
      <c r="M312" t="s">
        <v>2717</v>
      </c>
      <c r="N312" t="s">
        <v>2718</v>
      </c>
      <c r="O312" t="s">
        <v>2719</v>
      </c>
      <c r="P312" t="s">
        <v>2720</v>
      </c>
      <c r="Q312" t="s">
        <v>2721</v>
      </c>
      <c r="R312" t="s">
        <v>2722</v>
      </c>
    </row>
    <row r="313" spans="1:18" x14ac:dyDescent="0.25">
      <c r="A313" t="s">
        <v>2723</v>
      </c>
      <c r="B313" t="s">
        <v>2724</v>
      </c>
      <c r="C313" t="s">
        <v>21843</v>
      </c>
      <c r="D313" t="s">
        <v>21844</v>
      </c>
      <c r="E313" t="s">
        <v>21845</v>
      </c>
      <c r="F313" t="s">
        <v>21869</v>
      </c>
      <c r="G313" s="1">
        <v>3500</v>
      </c>
      <c r="H313" s="2">
        <v>0.23</v>
      </c>
      <c r="I313">
        <v>3.5</v>
      </c>
      <c r="J313" s="1">
        <v>621</v>
      </c>
      <c r="K313" t="s">
        <v>2725</v>
      </c>
      <c r="L313" t="s">
        <v>2726</v>
      </c>
      <c r="M313" t="s">
        <v>2727</v>
      </c>
      <c r="N313" t="s">
        <v>2728</v>
      </c>
      <c r="O313" t="s">
        <v>2729</v>
      </c>
      <c r="P313" t="s">
        <v>2730</v>
      </c>
      <c r="Q313" t="s">
        <v>2731</v>
      </c>
      <c r="R313" t="s">
        <v>2732</v>
      </c>
    </row>
    <row r="314" spans="1:18" x14ac:dyDescent="0.25">
      <c r="A314" t="s">
        <v>2733</v>
      </c>
      <c r="B314" t="s">
        <v>2734</v>
      </c>
      <c r="C314" t="s">
        <v>21835</v>
      </c>
      <c r="D314" t="s">
        <v>21836</v>
      </c>
      <c r="E314" t="s">
        <v>21837</v>
      </c>
      <c r="F314" t="s">
        <v>21838</v>
      </c>
      <c r="G314" s="1">
        <v>599</v>
      </c>
      <c r="H314" s="2">
        <v>0.78</v>
      </c>
      <c r="I314">
        <v>4.0999999999999996</v>
      </c>
      <c r="J314" s="1">
        <v>265</v>
      </c>
      <c r="K314" t="s">
        <v>2735</v>
      </c>
      <c r="L314" t="s">
        <v>2736</v>
      </c>
      <c r="M314" t="s">
        <v>2737</v>
      </c>
      <c r="N314" t="s">
        <v>2738</v>
      </c>
      <c r="O314" t="s">
        <v>2739</v>
      </c>
      <c r="P314" t="s">
        <v>2740</v>
      </c>
      <c r="Q314" t="s">
        <v>2741</v>
      </c>
      <c r="R314" t="s">
        <v>2742</v>
      </c>
    </row>
    <row r="315" spans="1:18" x14ac:dyDescent="0.25">
      <c r="A315" t="s">
        <v>2743</v>
      </c>
      <c r="B315" t="s">
        <v>2744</v>
      </c>
      <c r="C315" t="s">
        <v>21835</v>
      </c>
      <c r="D315" t="s">
        <v>21836</v>
      </c>
      <c r="E315" t="s">
        <v>21837</v>
      </c>
      <c r="F315" t="s">
        <v>21838</v>
      </c>
      <c r="G315" s="1">
        <v>999</v>
      </c>
      <c r="H315" s="2">
        <v>0.61</v>
      </c>
      <c r="I315">
        <v>4.3</v>
      </c>
      <c r="J315" s="1">
        <v>838</v>
      </c>
      <c r="K315" t="s">
        <v>2745</v>
      </c>
      <c r="L315" t="s">
        <v>2746</v>
      </c>
      <c r="M315" t="s">
        <v>2747</v>
      </c>
      <c r="N315" t="s">
        <v>2748</v>
      </c>
      <c r="O315" t="s">
        <v>2749</v>
      </c>
      <c r="P315" t="s">
        <v>2750</v>
      </c>
      <c r="Q315" t="s">
        <v>2751</v>
      </c>
      <c r="R315" t="s">
        <v>2752</v>
      </c>
    </row>
    <row r="316" spans="1:18" x14ac:dyDescent="0.25">
      <c r="A316" t="s">
        <v>2753</v>
      </c>
      <c r="B316" t="s">
        <v>2754</v>
      </c>
      <c r="C316" t="s">
        <v>21843</v>
      </c>
      <c r="D316" t="s">
        <v>21844</v>
      </c>
      <c r="E316" t="s">
        <v>21845</v>
      </c>
      <c r="F316" t="s">
        <v>21849</v>
      </c>
      <c r="G316" s="1">
        <v>600</v>
      </c>
      <c r="H316" s="2">
        <v>0.59</v>
      </c>
      <c r="I316">
        <v>4.2</v>
      </c>
      <c r="J316" s="1">
        <v>143</v>
      </c>
      <c r="K316" t="s">
        <v>2755</v>
      </c>
      <c r="L316" t="s">
        <v>2756</v>
      </c>
      <c r="M316" t="s">
        <v>2757</v>
      </c>
      <c r="N316" t="s">
        <v>2758</v>
      </c>
      <c r="O316" t="s">
        <v>2759</v>
      </c>
      <c r="P316" t="s">
        <v>2760</v>
      </c>
      <c r="Q316" t="s">
        <v>2761</v>
      </c>
      <c r="R316" t="s">
        <v>2762</v>
      </c>
    </row>
    <row r="317" spans="1:18" x14ac:dyDescent="0.25">
      <c r="A317" t="s">
        <v>2763</v>
      </c>
      <c r="B317" t="s">
        <v>2764</v>
      </c>
      <c r="C317" t="s">
        <v>21835</v>
      </c>
      <c r="D317" t="s">
        <v>21836</v>
      </c>
      <c r="E317" t="s">
        <v>21837</v>
      </c>
      <c r="F317" t="s">
        <v>21838</v>
      </c>
      <c r="G317" s="1">
        <v>799</v>
      </c>
      <c r="H317" s="2">
        <v>0.63</v>
      </c>
      <c r="I317">
        <v>4</v>
      </c>
      <c r="J317" s="1">
        <v>151</v>
      </c>
      <c r="K317" t="s">
        <v>2765</v>
      </c>
      <c r="L317" t="s">
        <v>2766</v>
      </c>
      <c r="M317" t="s">
        <v>2767</v>
      </c>
      <c r="N317" t="s">
        <v>2768</v>
      </c>
      <c r="O317" t="s">
        <v>2769</v>
      </c>
      <c r="P317" t="s">
        <v>2770</v>
      </c>
      <c r="Q317" t="s">
        <v>2771</v>
      </c>
      <c r="R317" t="s">
        <v>2772</v>
      </c>
    </row>
    <row r="318" spans="1:18" x14ac:dyDescent="0.25">
      <c r="A318" t="s">
        <v>2773</v>
      </c>
      <c r="B318" t="s">
        <v>2774</v>
      </c>
      <c r="C318" t="s">
        <v>21843</v>
      </c>
      <c r="D318" t="s">
        <v>21844</v>
      </c>
      <c r="E318" t="s">
        <v>21845</v>
      </c>
      <c r="F318" t="s">
        <v>21849</v>
      </c>
      <c r="G318" s="1">
        <v>399</v>
      </c>
      <c r="H318" s="2">
        <v>0.38</v>
      </c>
      <c r="I318">
        <v>3.9</v>
      </c>
      <c r="J318" s="1">
        <v>200</v>
      </c>
      <c r="K318" t="s">
        <v>2775</v>
      </c>
      <c r="L318" t="s">
        <v>2776</v>
      </c>
      <c r="M318" t="s">
        <v>2777</v>
      </c>
      <c r="N318" t="s">
        <v>2778</v>
      </c>
      <c r="O318" t="s">
        <v>2779</v>
      </c>
      <c r="P318" t="s">
        <v>2780</v>
      </c>
      <c r="Q318" t="s">
        <v>2781</v>
      </c>
      <c r="R318" t="s">
        <v>2782</v>
      </c>
    </row>
    <row r="319" spans="1:18" x14ac:dyDescent="0.25">
      <c r="A319" t="s">
        <v>2783</v>
      </c>
      <c r="B319" t="s">
        <v>2784</v>
      </c>
      <c r="C319" t="s">
        <v>21843</v>
      </c>
      <c r="D319" t="s">
        <v>21844</v>
      </c>
      <c r="E319" t="s">
        <v>21845</v>
      </c>
      <c r="F319" t="s">
        <v>21849</v>
      </c>
      <c r="G319" s="1">
        <v>2999</v>
      </c>
      <c r="H319" s="2">
        <v>0.54</v>
      </c>
      <c r="I319">
        <v>3.3</v>
      </c>
      <c r="J319" s="1">
        <v>227</v>
      </c>
      <c r="K319" t="s">
        <v>2785</v>
      </c>
      <c r="L319" t="s">
        <v>2786</v>
      </c>
      <c r="M319" t="s">
        <v>2787</v>
      </c>
      <c r="N319" t="s">
        <v>2788</v>
      </c>
      <c r="O319" t="s">
        <v>2789</v>
      </c>
      <c r="P319" t="s">
        <v>2790</v>
      </c>
      <c r="Q319" t="s">
        <v>2791</v>
      </c>
      <c r="R319" t="s">
        <v>2792</v>
      </c>
    </row>
    <row r="320" spans="1:18" x14ac:dyDescent="0.25">
      <c r="A320" t="s">
        <v>2793</v>
      </c>
      <c r="B320" t="s">
        <v>2794</v>
      </c>
      <c r="C320" t="s">
        <v>21843</v>
      </c>
      <c r="D320" t="s">
        <v>21844</v>
      </c>
      <c r="E320" t="s">
        <v>21845</v>
      </c>
      <c r="F320" t="s">
        <v>21849</v>
      </c>
      <c r="G320" s="1">
        <v>499</v>
      </c>
      <c r="H320" s="2">
        <v>0.6</v>
      </c>
      <c r="I320">
        <v>3.8</v>
      </c>
      <c r="J320" s="1">
        <v>538</v>
      </c>
      <c r="K320" t="s">
        <v>2795</v>
      </c>
      <c r="L320" t="s">
        <v>2796</v>
      </c>
      <c r="M320" t="s">
        <v>2797</v>
      </c>
      <c r="N320" t="s">
        <v>2798</v>
      </c>
      <c r="O320" t="s">
        <v>2799</v>
      </c>
      <c r="P320" t="s">
        <v>2800</v>
      </c>
      <c r="Q320" t="s">
        <v>2801</v>
      </c>
      <c r="R320" t="s">
        <v>2802</v>
      </c>
    </row>
    <row r="321" spans="1:18" x14ac:dyDescent="0.25">
      <c r="A321" t="s">
        <v>2803</v>
      </c>
      <c r="B321" t="s">
        <v>2804</v>
      </c>
      <c r="C321" t="s">
        <v>21843</v>
      </c>
      <c r="D321" t="s">
        <v>21844</v>
      </c>
      <c r="E321" t="s">
        <v>21845</v>
      </c>
      <c r="F321" t="s">
        <v>21838</v>
      </c>
      <c r="G321" s="1">
        <v>599</v>
      </c>
      <c r="H321" s="2">
        <v>0.5</v>
      </c>
      <c r="I321">
        <v>4</v>
      </c>
      <c r="J321" s="1">
        <v>171</v>
      </c>
      <c r="K321" t="s">
        <v>2805</v>
      </c>
      <c r="L321" t="s">
        <v>2806</v>
      </c>
      <c r="M321" t="s">
        <v>2807</v>
      </c>
      <c r="N321" t="s">
        <v>2808</v>
      </c>
      <c r="O321" t="s">
        <v>2809</v>
      </c>
      <c r="P321" t="s">
        <v>2810</v>
      </c>
      <c r="Q321" t="s">
        <v>2811</v>
      </c>
      <c r="R321" t="s">
        <v>2812</v>
      </c>
    </row>
    <row r="322" spans="1:18" x14ac:dyDescent="0.25">
      <c r="A322" t="s">
        <v>2813</v>
      </c>
      <c r="B322" t="s">
        <v>2814</v>
      </c>
      <c r="C322" t="s">
        <v>21843</v>
      </c>
      <c r="D322" t="s">
        <v>21844</v>
      </c>
      <c r="E322" t="s">
        <v>21847</v>
      </c>
      <c r="F322" t="s">
        <v>21848</v>
      </c>
      <c r="G322" s="1">
        <v>14999</v>
      </c>
      <c r="H322" s="2">
        <v>0</v>
      </c>
      <c r="I322">
        <v>4.3</v>
      </c>
      <c r="J322" s="1">
        <v>27508</v>
      </c>
      <c r="K322" t="s">
        <v>2815</v>
      </c>
      <c r="L322" t="s">
        <v>2816</v>
      </c>
      <c r="M322" t="s">
        <v>2817</v>
      </c>
      <c r="N322" t="s">
        <v>2818</v>
      </c>
      <c r="O322" t="s">
        <v>2819</v>
      </c>
      <c r="P322" t="s">
        <v>2820</v>
      </c>
      <c r="Q322" t="s">
        <v>2821</v>
      </c>
      <c r="R322" t="s">
        <v>2822</v>
      </c>
    </row>
    <row r="323" spans="1:18" x14ac:dyDescent="0.25">
      <c r="A323" t="s">
        <v>2823</v>
      </c>
      <c r="B323" t="s">
        <v>2824</v>
      </c>
      <c r="C323" t="s">
        <v>21835</v>
      </c>
      <c r="D323" t="s">
        <v>21836</v>
      </c>
      <c r="E323" t="s">
        <v>21837</v>
      </c>
      <c r="F323" t="s">
        <v>21838</v>
      </c>
      <c r="G323" s="1">
        <v>699</v>
      </c>
      <c r="H323" s="2">
        <v>0.56999999999999995</v>
      </c>
      <c r="I323">
        <v>3.9</v>
      </c>
      <c r="J323" s="1">
        <v>1454</v>
      </c>
      <c r="K323" t="s">
        <v>2825</v>
      </c>
      <c r="L323" t="s">
        <v>2826</v>
      </c>
      <c r="M323" t="s">
        <v>2827</v>
      </c>
      <c r="N323" t="s">
        <v>2828</v>
      </c>
      <c r="O323" t="s">
        <v>2829</v>
      </c>
      <c r="P323" t="s">
        <v>2830</v>
      </c>
      <c r="Q323" t="s">
        <v>2831</v>
      </c>
      <c r="R323" t="s">
        <v>2832</v>
      </c>
    </row>
    <row r="324" spans="1:18" x14ac:dyDescent="0.25">
      <c r="A324" t="s">
        <v>2833</v>
      </c>
      <c r="B324" t="s">
        <v>2834</v>
      </c>
      <c r="C324" t="s">
        <v>21843</v>
      </c>
      <c r="D324" t="s">
        <v>21844</v>
      </c>
      <c r="E324" t="s">
        <v>21847</v>
      </c>
      <c r="F324" t="s">
        <v>21848</v>
      </c>
      <c r="G324" s="1">
        <v>51990</v>
      </c>
      <c r="H324" s="2">
        <v>0.52</v>
      </c>
      <c r="I324">
        <v>4.2</v>
      </c>
      <c r="J324" s="1">
        <v>2951</v>
      </c>
      <c r="K324" t="s">
        <v>2835</v>
      </c>
      <c r="L324" t="s">
        <v>2836</v>
      </c>
      <c r="M324" t="s">
        <v>2837</v>
      </c>
      <c r="N324" t="s">
        <v>2838</v>
      </c>
      <c r="O324" t="s">
        <v>2839</v>
      </c>
      <c r="P324" t="s">
        <v>2840</v>
      </c>
      <c r="Q324" t="s">
        <v>2841</v>
      </c>
      <c r="R324" t="s">
        <v>2842</v>
      </c>
    </row>
    <row r="325" spans="1:18" x14ac:dyDescent="0.25">
      <c r="A325" t="s">
        <v>2843</v>
      </c>
      <c r="B325" t="s">
        <v>2844</v>
      </c>
      <c r="C325" t="s">
        <v>21843</v>
      </c>
      <c r="D325" t="s">
        <v>21844</v>
      </c>
      <c r="E325" t="s">
        <v>21847</v>
      </c>
      <c r="F325" t="s">
        <v>21848</v>
      </c>
      <c r="G325" s="1">
        <v>69999</v>
      </c>
      <c r="H325" s="2">
        <v>0.11</v>
      </c>
      <c r="I325">
        <v>4.0999999999999996</v>
      </c>
      <c r="J325" s="1">
        <v>6753</v>
      </c>
      <c r="K325" t="s">
        <v>2845</v>
      </c>
      <c r="L325" t="s">
        <v>1909</v>
      </c>
      <c r="M325" t="s">
        <v>1910</v>
      </c>
      <c r="N325" t="s">
        <v>1911</v>
      </c>
      <c r="O325" t="s">
        <v>1912</v>
      </c>
      <c r="P325" t="s">
        <v>1913</v>
      </c>
      <c r="Q325" t="s">
        <v>2846</v>
      </c>
      <c r="R325" t="s">
        <v>2847</v>
      </c>
    </row>
    <row r="326" spans="1:18" x14ac:dyDescent="0.25">
      <c r="A326" t="s">
        <v>2848</v>
      </c>
      <c r="B326" t="s">
        <v>2849</v>
      </c>
      <c r="C326" t="s">
        <v>21843</v>
      </c>
      <c r="D326" t="s">
        <v>21844</v>
      </c>
      <c r="E326" t="s">
        <v>21847</v>
      </c>
      <c r="F326" t="s">
        <v>21848</v>
      </c>
      <c r="G326" s="1">
        <v>50000</v>
      </c>
      <c r="H326" s="2">
        <v>0.51</v>
      </c>
      <c r="I326">
        <v>3.9</v>
      </c>
      <c r="J326" s="1">
        <v>3518</v>
      </c>
      <c r="K326" t="s">
        <v>2850</v>
      </c>
      <c r="L326" t="s">
        <v>2851</v>
      </c>
      <c r="M326" t="s">
        <v>2852</v>
      </c>
      <c r="N326" t="s">
        <v>2853</v>
      </c>
      <c r="O326" t="s">
        <v>2854</v>
      </c>
      <c r="P326" t="s">
        <v>2855</v>
      </c>
      <c r="Q326" t="s">
        <v>2856</v>
      </c>
      <c r="R326" t="s">
        <v>2857</v>
      </c>
    </row>
    <row r="327" spans="1:18" x14ac:dyDescent="0.25">
      <c r="A327" t="s">
        <v>2858</v>
      </c>
      <c r="B327" t="s">
        <v>2859</v>
      </c>
      <c r="C327" t="s">
        <v>21843</v>
      </c>
      <c r="D327" t="s">
        <v>21844</v>
      </c>
      <c r="E327" t="s">
        <v>21847</v>
      </c>
      <c r="F327" t="s">
        <v>21848</v>
      </c>
      <c r="G327" s="1">
        <v>19499</v>
      </c>
      <c r="H327" s="2">
        <v>0.46</v>
      </c>
      <c r="I327">
        <v>4.2</v>
      </c>
      <c r="J327" s="1">
        <v>1510</v>
      </c>
      <c r="K327" t="s">
        <v>2860</v>
      </c>
      <c r="L327" t="s">
        <v>2671</v>
      </c>
      <c r="M327" t="s">
        <v>2672</v>
      </c>
      <c r="N327" t="s">
        <v>2673</v>
      </c>
      <c r="O327" t="s">
        <v>2674</v>
      </c>
      <c r="P327" t="s">
        <v>2675</v>
      </c>
      <c r="Q327" t="s">
        <v>2861</v>
      </c>
      <c r="R327" t="s">
        <v>2862</v>
      </c>
    </row>
    <row r="328" spans="1:18" x14ac:dyDescent="0.25">
      <c r="A328" t="s">
        <v>2863</v>
      </c>
      <c r="B328" t="s">
        <v>2864</v>
      </c>
      <c r="C328" t="s">
        <v>21835</v>
      </c>
      <c r="D328" t="s">
        <v>21836</v>
      </c>
      <c r="E328" t="s">
        <v>21837</v>
      </c>
      <c r="F328" t="s">
        <v>21838</v>
      </c>
      <c r="G328" s="1">
        <v>999</v>
      </c>
      <c r="H328" s="2">
        <v>0.65</v>
      </c>
      <c r="I328">
        <v>4.3</v>
      </c>
      <c r="J328" s="1">
        <v>838</v>
      </c>
      <c r="K328" t="s">
        <v>2865</v>
      </c>
      <c r="L328" t="s">
        <v>2746</v>
      </c>
      <c r="M328" t="s">
        <v>2747</v>
      </c>
      <c r="N328" t="s">
        <v>2748</v>
      </c>
      <c r="O328" t="s">
        <v>2749</v>
      </c>
      <c r="P328" t="s">
        <v>2750</v>
      </c>
      <c r="Q328" t="s">
        <v>2866</v>
      </c>
      <c r="R328" t="s">
        <v>2867</v>
      </c>
    </row>
    <row r="329" spans="1:18" x14ac:dyDescent="0.25">
      <c r="A329" t="s">
        <v>2868</v>
      </c>
      <c r="B329" t="s">
        <v>2869</v>
      </c>
      <c r="C329" t="s">
        <v>21843</v>
      </c>
      <c r="D329" t="s">
        <v>21844</v>
      </c>
      <c r="E329" t="s">
        <v>21845</v>
      </c>
      <c r="F329" t="s">
        <v>21849</v>
      </c>
      <c r="G329" s="1">
        <v>499</v>
      </c>
      <c r="H329" s="2">
        <v>0.61</v>
      </c>
      <c r="I329">
        <v>3.8</v>
      </c>
      <c r="J329" s="1">
        <v>136</v>
      </c>
      <c r="K329" t="s">
        <v>2870</v>
      </c>
      <c r="L329" t="s">
        <v>2871</v>
      </c>
      <c r="M329" t="s">
        <v>2872</v>
      </c>
      <c r="N329" t="s">
        <v>2873</v>
      </c>
      <c r="O329" t="s">
        <v>2874</v>
      </c>
      <c r="P329" t="s">
        <v>2875</v>
      </c>
      <c r="Q329" t="s">
        <v>2876</v>
      </c>
      <c r="R329" t="s">
        <v>2877</v>
      </c>
    </row>
    <row r="330" spans="1:18" x14ac:dyDescent="0.25">
      <c r="A330" t="s">
        <v>2878</v>
      </c>
      <c r="B330" t="s">
        <v>2879</v>
      </c>
      <c r="C330" t="s">
        <v>21843</v>
      </c>
      <c r="D330" t="s">
        <v>21844</v>
      </c>
      <c r="E330" t="s">
        <v>21860</v>
      </c>
      <c r="F330" t="s">
        <v>21861</v>
      </c>
      <c r="G330" s="1">
        <v>2499</v>
      </c>
      <c r="H330" s="2">
        <v>0.48</v>
      </c>
      <c r="I330">
        <v>4.3</v>
      </c>
      <c r="J330" s="1">
        <v>301</v>
      </c>
      <c r="K330" t="s">
        <v>2880</v>
      </c>
      <c r="L330" t="s">
        <v>2881</v>
      </c>
      <c r="M330" t="s">
        <v>2882</v>
      </c>
      <c r="N330" t="s">
        <v>2883</v>
      </c>
      <c r="O330" t="s">
        <v>2884</v>
      </c>
      <c r="P330" t="s">
        <v>2885</v>
      </c>
      <c r="Q330" t="s">
        <v>2886</v>
      </c>
      <c r="R330" t="s">
        <v>2887</v>
      </c>
    </row>
    <row r="331" spans="1:18" x14ac:dyDescent="0.25">
      <c r="A331" t="s">
        <v>2888</v>
      </c>
      <c r="B331" t="s">
        <v>2889</v>
      </c>
      <c r="C331" t="s">
        <v>21835</v>
      </c>
      <c r="D331" t="s">
        <v>21836</v>
      </c>
      <c r="E331" t="s">
        <v>21837</v>
      </c>
      <c r="F331" t="s">
        <v>21838</v>
      </c>
      <c r="G331" s="1">
        <v>1899</v>
      </c>
      <c r="H331" s="2">
        <v>0.2</v>
      </c>
      <c r="I331">
        <v>4.4000000000000004</v>
      </c>
      <c r="J331" s="1">
        <v>19763</v>
      </c>
      <c r="K331" t="s">
        <v>2890</v>
      </c>
      <c r="L331" t="s">
        <v>2891</v>
      </c>
      <c r="M331" t="s">
        <v>2892</v>
      </c>
      <c r="N331" t="s">
        <v>2893</v>
      </c>
      <c r="O331" t="s">
        <v>2894</v>
      </c>
      <c r="P331" t="s">
        <v>2895</v>
      </c>
      <c r="Q331" t="s">
        <v>2896</v>
      </c>
      <c r="R331" t="s">
        <v>2897</v>
      </c>
    </row>
    <row r="332" spans="1:18" x14ac:dyDescent="0.25">
      <c r="A332" t="s">
        <v>2898</v>
      </c>
      <c r="B332" t="s">
        <v>2899</v>
      </c>
      <c r="C332" t="s">
        <v>21843</v>
      </c>
      <c r="D332" t="s">
        <v>21844</v>
      </c>
      <c r="E332" t="s">
        <v>21847</v>
      </c>
      <c r="F332" t="s">
        <v>21848</v>
      </c>
      <c r="G332" s="1">
        <v>69999</v>
      </c>
      <c r="H332" s="2">
        <v>0.33</v>
      </c>
      <c r="I332">
        <v>4.3</v>
      </c>
      <c r="J332" s="1">
        <v>21252</v>
      </c>
      <c r="K332" t="s">
        <v>2900</v>
      </c>
      <c r="L332" t="s">
        <v>2901</v>
      </c>
      <c r="M332" t="s">
        <v>2902</v>
      </c>
      <c r="N332" t="s">
        <v>2903</v>
      </c>
      <c r="O332" t="s">
        <v>2904</v>
      </c>
      <c r="P332" t="s">
        <v>2905</v>
      </c>
      <c r="Q332" t="s">
        <v>2906</v>
      </c>
      <c r="R332" t="s">
        <v>2907</v>
      </c>
    </row>
    <row r="333" spans="1:18" x14ac:dyDescent="0.25">
      <c r="A333" t="s">
        <v>2908</v>
      </c>
      <c r="B333" t="s">
        <v>2909</v>
      </c>
      <c r="C333" t="s">
        <v>21835</v>
      </c>
      <c r="D333" t="s">
        <v>21836</v>
      </c>
      <c r="E333" t="s">
        <v>21837</v>
      </c>
      <c r="F333" t="s">
        <v>21838</v>
      </c>
      <c r="G333" s="1">
        <v>799</v>
      </c>
      <c r="H333" s="2">
        <v>0.63</v>
      </c>
      <c r="I333">
        <v>4.3</v>
      </c>
      <c r="J333" s="1">
        <v>1902</v>
      </c>
      <c r="K333" t="s">
        <v>2910</v>
      </c>
      <c r="L333" t="s">
        <v>2911</v>
      </c>
      <c r="M333" t="s">
        <v>2912</v>
      </c>
      <c r="N333" t="s">
        <v>2913</v>
      </c>
      <c r="O333" t="s">
        <v>2914</v>
      </c>
      <c r="P333" t="s">
        <v>2915</v>
      </c>
      <c r="Q333" t="s">
        <v>2916</v>
      </c>
      <c r="R333" t="s">
        <v>2917</v>
      </c>
    </row>
    <row r="334" spans="1:18" x14ac:dyDescent="0.25">
      <c r="A334" t="s">
        <v>2918</v>
      </c>
      <c r="B334" t="s">
        <v>2919</v>
      </c>
      <c r="C334" t="s">
        <v>21843</v>
      </c>
      <c r="D334" t="s">
        <v>21870</v>
      </c>
      <c r="E334" t="s">
        <v>21871</v>
      </c>
      <c r="G334" s="1">
        <v>19999</v>
      </c>
      <c r="H334" s="2">
        <v>0.91</v>
      </c>
      <c r="I334">
        <v>4.2</v>
      </c>
      <c r="J334" s="1">
        <v>13937</v>
      </c>
      <c r="K334" t="s">
        <v>2920</v>
      </c>
      <c r="L334" t="s">
        <v>2921</v>
      </c>
      <c r="M334" t="s">
        <v>2922</v>
      </c>
      <c r="N334" t="s">
        <v>2923</v>
      </c>
      <c r="O334" t="s">
        <v>2924</v>
      </c>
      <c r="P334" t="s">
        <v>2925</v>
      </c>
      <c r="Q334" t="s">
        <v>2926</v>
      </c>
      <c r="R334" t="s">
        <v>2927</v>
      </c>
    </row>
    <row r="335" spans="1:18" x14ac:dyDescent="0.25">
      <c r="A335" t="s">
        <v>2928</v>
      </c>
      <c r="B335" t="s">
        <v>2929</v>
      </c>
      <c r="C335" t="s">
        <v>21843</v>
      </c>
      <c r="D335" t="s">
        <v>21870</v>
      </c>
      <c r="E335" t="s">
        <v>21871</v>
      </c>
      <c r="G335" s="1">
        <v>9999</v>
      </c>
      <c r="H335" s="2">
        <v>0.8</v>
      </c>
      <c r="I335">
        <v>4.3</v>
      </c>
      <c r="J335" s="1">
        <v>27696</v>
      </c>
      <c r="K335" t="s">
        <v>2930</v>
      </c>
      <c r="L335" t="s">
        <v>2931</v>
      </c>
      <c r="M335" t="s">
        <v>2932</v>
      </c>
      <c r="N335" t="s">
        <v>2933</v>
      </c>
      <c r="O335" t="s">
        <v>2934</v>
      </c>
      <c r="P335" t="s">
        <v>2935</v>
      </c>
      <c r="Q335" t="s">
        <v>2936</v>
      </c>
      <c r="R335" t="s">
        <v>2937</v>
      </c>
    </row>
    <row r="336" spans="1:18" x14ac:dyDescent="0.25">
      <c r="A336" t="s">
        <v>2938</v>
      </c>
      <c r="B336" t="s">
        <v>2939</v>
      </c>
      <c r="C336" t="s">
        <v>21843</v>
      </c>
      <c r="D336" t="s">
        <v>21870</v>
      </c>
      <c r="E336" t="s">
        <v>21871</v>
      </c>
      <c r="G336" s="1">
        <v>7990</v>
      </c>
      <c r="H336" s="2">
        <v>0.75</v>
      </c>
      <c r="I336">
        <v>3.8</v>
      </c>
      <c r="J336" s="1">
        <v>17831</v>
      </c>
      <c r="K336" t="s">
        <v>2940</v>
      </c>
      <c r="L336" t="s">
        <v>2941</v>
      </c>
      <c r="M336" t="s">
        <v>2942</v>
      </c>
      <c r="N336" t="s">
        <v>2943</v>
      </c>
      <c r="O336" t="s">
        <v>2944</v>
      </c>
      <c r="P336" t="s">
        <v>2945</v>
      </c>
      <c r="Q336" t="s">
        <v>2946</v>
      </c>
      <c r="R336" t="s">
        <v>2947</v>
      </c>
    </row>
    <row r="337" spans="1:18" x14ac:dyDescent="0.25">
      <c r="A337" t="s">
        <v>2948</v>
      </c>
      <c r="B337" t="s">
        <v>2949</v>
      </c>
      <c r="C337" t="s">
        <v>21843</v>
      </c>
      <c r="D337" t="s">
        <v>21872</v>
      </c>
      <c r="E337" t="s">
        <v>21873</v>
      </c>
      <c r="F337" t="s">
        <v>21874</v>
      </c>
      <c r="G337" s="1">
        <v>2199</v>
      </c>
      <c r="H337" s="2">
        <v>7.0000000000000007E-2</v>
      </c>
      <c r="I337">
        <v>4.3</v>
      </c>
      <c r="J337" s="1">
        <v>178912</v>
      </c>
      <c r="K337" t="s">
        <v>2950</v>
      </c>
      <c r="L337" t="s">
        <v>2951</v>
      </c>
      <c r="M337" t="s">
        <v>2952</v>
      </c>
      <c r="N337" t="s">
        <v>2953</v>
      </c>
      <c r="O337" t="s">
        <v>2954</v>
      </c>
      <c r="P337" t="s">
        <v>2955</v>
      </c>
      <c r="Q337" t="s">
        <v>2956</v>
      </c>
      <c r="R337" t="s">
        <v>2957</v>
      </c>
    </row>
    <row r="338" spans="1:18" x14ac:dyDescent="0.25">
      <c r="A338" t="s">
        <v>2958</v>
      </c>
      <c r="B338" t="s">
        <v>2959</v>
      </c>
      <c r="C338" t="s">
        <v>21843</v>
      </c>
      <c r="D338" t="s">
        <v>21872</v>
      </c>
      <c r="E338" t="s">
        <v>21876</v>
      </c>
      <c r="F338" t="s">
        <v>21877</v>
      </c>
      <c r="G338" s="1">
        <v>8999</v>
      </c>
      <c r="H338" s="2">
        <v>0.28000000000000003</v>
      </c>
      <c r="I338">
        <v>4</v>
      </c>
      <c r="J338" s="1">
        <v>7807</v>
      </c>
      <c r="K338" t="s">
        <v>2960</v>
      </c>
      <c r="L338" t="s">
        <v>2961</v>
      </c>
      <c r="M338" t="s">
        <v>2962</v>
      </c>
      <c r="N338" t="s">
        <v>2963</v>
      </c>
      <c r="O338" t="s">
        <v>2964</v>
      </c>
      <c r="P338" t="s">
        <v>2965</v>
      </c>
      <c r="Q338" t="s">
        <v>2966</v>
      </c>
      <c r="R338" t="s">
        <v>2967</v>
      </c>
    </row>
    <row r="339" spans="1:18" x14ac:dyDescent="0.25">
      <c r="A339" t="s">
        <v>2968</v>
      </c>
      <c r="B339" t="s">
        <v>2969</v>
      </c>
      <c r="C339" t="s">
        <v>21843</v>
      </c>
      <c r="D339" t="s">
        <v>21872</v>
      </c>
      <c r="E339" t="s">
        <v>21876</v>
      </c>
      <c r="F339" t="s">
        <v>21877</v>
      </c>
      <c r="G339" s="1">
        <v>28999</v>
      </c>
      <c r="H339" s="2">
        <v>0</v>
      </c>
      <c r="I339">
        <v>4.3</v>
      </c>
      <c r="J339" s="1">
        <v>17415</v>
      </c>
      <c r="K339" t="s">
        <v>2970</v>
      </c>
      <c r="L339" t="s">
        <v>2971</v>
      </c>
      <c r="M339" t="s">
        <v>2972</v>
      </c>
      <c r="N339" t="s">
        <v>2973</v>
      </c>
      <c r="O339" t="s">
        <v>2974</v>
      </c>
      <c r="P339" t="s">
        <v>2975</v>
      </c>
      <c r="Q339" t="s">
        <v>2976</v>
      </c>
      <c r="R339" t="s">
        <v>2977</v>
      </c>
    </row>
    <row r="340" spans="1:18" x14ac:dyDescent="0.25">
      <c r="A340" t="s">
        <v>2978</v>
      </c>
      <c r="B340" t="s">
        <v>2979</v>
      </c>
      <c r="C340" t="s">
        <v>21843</v>
      </c>
      <c r="D340" t="s">
        <v>21872</v>
      </c>
      <c r="E340" t="s">
        <v>21876</v>
      </c>
      <c r="F340" t="s">
        <v>21877</v>
      </c>
      <c r="G340" s="1">
        <v>28999</v>
      </c>
      <c r="H340" s="2">
        <v>0</v>
      </c>
      <c r="I340">
        <v>4.3</v>
      </c>
      <c r="J340" s="1">
        <v>17415</v>
      </c>
      <c r="K340" t="s">
        <v>2980</v>
      </c>
      <c r="L340" t="s">
        <v>2971</v>
      </c>
      <c r="M340" t="s">
        <v>2972</v>
      </c>
      <c r="N340" t="s">
        <v>2973</v>
      </c>
      <c r="O340" t="s">
        <v>2974</v>
      </c>
      <c r="P340" t="s">
        <v>2975</v>
      </c>
      <c r="Q340" t="s">
        <v>2981</v>
      </c>
      <c r="R340" t="s">
        <v>2982</v>
      </c>
    </row>
    <row r="341" spans="1:18" x14ac:dyDescent="0.25">
      <c r="A341" t="s">
        <v>2983</v>
      </c>
      <c r="B341" t="s">
        <v>2984</v>
      </c>
      <c r="C341" t="s">
        <v>21843</v>
      </c>
      <c r="D341" t="s">
        <v>21872</v>
      </c>
      <c r="E341" t="s">
        <v>21876</v>
      </c>
      <c r="F341" t="s">
        <v>21877</v>
      </c>
      <c r="G341" s="1">
        <v>8999</v>
      </c>
      <c r="H341" s="2">
        <v>0.28000000000000003</v>
      </c>
      <c r="I341">
        <v>4</v>
      </c>
      <c r="J341" s="1">
        <v>7807</v>
      </c>
      <c r="K341" t="s">
        <v>2960</v>
      </c>
      <c r="L341" t="s">
        <v>2961</v>
      </c>
      <c r="M341" t="s">
        <v>2962</v>
      </c>
      <c r="N341" t="s">
        <v>2963</v>
      </c>
      <c r="O341" t="s">
        <v>2964</v>
      </c>
      <c r="P341" t="s">
        <v>2965</v>
      </c>
      <c r="Q341" t="s">
        <v>2985</v>
      </c>
      <c r="R341" t="s">
        <v>2986</v>
      </c>
    </row>
    <row r="342" spans="1:18" x14ac:dyDescent="0.25">
      <c r="A342" t="s">
        <v>2987</v>
      </c>
      <c r="B342" t="s">
        <v>2988</v>
      </c>
      <c r="C342" t="s">
        <v>21843</v>
      </c>
      <c r="D342" t="s">
        <v>21872</v>
      </c>
      <c r="E342" t="s">
        <v>21876</v>
      </c>
      <c r="F342" t="s">
        <v>21877</v>
      </c>
      <c r="G342" s="1">
        <v>8999</v>
      </c>
      <c r="H342" s="2">
        <v>0.28000000000000003</v>
      </c>
      <c r="I342">
        <v>4</v>
      </c>
      <c r="J342" s="1">
        <v>7807</v>
      </c>
      <c r="K342" t="s">
        <v>2960</v>
      </c>
      <c r="L342" t="s">
        <v>2961</v>
      </c>
      <c r="M342" t="s">
        <v>2962</v>
      </c>
      <c r="N342" t="s">
        <v>2963</v>
      </c>
      <c r="O342" t="s">
        <v>2964</v>
      </c>
      <c r="P342" t="s">
        <v>2965</v>
      </c>
      <c r="Q342" t="s">
        <v>2989</v>
      </c>
      <c r="R342" t="s">
        <v>2990</v>
      </c>
    </row>
    <row r="343" spans="1:18" x14ac:dyDescent="0.25">
      <c r="A343" t="s">
        <v>2991</v>
      </c>
      <c r="B343" t="s">
        <v>2992</v>
      </c>
      <c r="C343" t="s">
        <v>21843</v>
      </c>
      <c r="D343" t="s">
        <v>21845</v>
      </c>
      <c r="E343" t="s">
        <v>21878</v>
      </c>
      <c r="F343" t="s">
        <v>21879</v>
      </c>
      <c r="G343" s="1">
        <v>1000</v>
      </c>
      <c r="H343" s="2">
        <v>0.43</v>
      </c>
      <c r="I343">
        <v>4.4000000000000004</v>
      </c>
      <c r="J343" s="1">
        <v>67259</v>
      </c>
      <c r="K343" t="s">
        <v>2993</v>
      </c>
      <c r="L343" t="s">
        <v>2994</v>
      </c>
      <c r="M343" t="s">
        <v>2995</v>
      </c>
      <c r="N343" t="s">
        <v>2996</v>
      </c>
      <c r="O343" t="s">
        <v>2997</v>
      </c>
      <c r="P343" t="s">
        <v>2998</v>
      </c>
      <c r="Q343" t="s">
        <v>2999</v>
      </c>
      <c r="R343" t="s">
        <v>3000</v>
      </c>
    </row>
    <row r="344" spans="1:18" x14ac:dyDescent="0.25">
      <c r="A344" t="s">
        <v>3001</v>
      </c>
      <c r="B344" t="s">
        <v>3002</v>
      </c>
      <c r="C344" t="s">
        <v>21843</v>
      </c>
      <c r="D344" t="s">
        <v>21870</v>
      </c>
      <c r="E344" t="s">
        <v>21871</v>
      </c>
      <c r="G344" s="1">
        <v>4999</v>
      </c>
      <c r="H344" s="2">
        <v>0.62</v>
      </c>
      <c r="I344">
        <v>4.0999999999999996</v>
      </c>
      <c r="J344" s="1">
        <v>10689</v>
      </c>
      <c r="K344" t="s">
        <v>3003</v>
      </c>
      <c r="L344" t="s">
        <v>3004</v>
      </c>
      <c r="M344" t="s">
        <v>3005</v>
      </c>
      <c r="N344" t="s">
        <v>3006</v>
      </c>
      <c r="O344" t="s">
        <v>3007</v>
      </c>
      <c r="P344" t="s">
        <v>3008</v>
      </c>
      <c r="Q344" t="s">
        <v>3009</v>
      </c>
      <c r="R344" t="s">
        <v>3010</v>
      </c>
    </row>
    <row r="345" spans="1:18" x14ac:dyDescent="0.25">
      <c r="A345" t="s">
        <v>3011</v>
      </c>
      <c r="B345" t="s">
        <v>3012</v>
      </c>
      <c r="C345" t="s">
        <v>21843</v>
      </c>
      <c r="D345" t="s">
        <v>21872</v>
      </c>
      <c r="E345" t="s">
        <v>21876</v>
      </c>
      <c r="F345" t="s">
        <v>21880</v>
      </c>
      <c r="G345" s="1">
        <v>1599</v>
      </c>
      <c r="H345" s="2">
        <v>0.19</v>
      </c>
      <c r="I345">
        <v>4</v>
      </c>
      <c r="J345" s="1">
        <v>128311</v>
      </c>
      <c r="K345" t="s">
        <v>3013</v>
      </c>
      <c r="L345" t="s">
        <v>3014</v>
      </c>
      <c r="M345" t="s">
        <v>3015</v>
      </c>
      <c r="N345" t="s">
        <v>3016</v>
      </c>
      <c r="O345" t="s">
        <v>3017</v>
      </c>
      <c r="P345" t="s">
        <v>3018</v>
      </c>
      <c r="Q345" t="s">
        <v>3019</v>
      </c>
      <c r="R345" t="s">
        <v>3020</v>
      </c>
    </row>
    <row r="346" spans="1:18" x14ac:dyDescent="0.25">
      <c r="A346" t="s">
        <v>3021</v>
      </c>
      <c r="B346" t="s">
        <v>3022</v>
      </c>
      <c r="C346" t="s">
        <v>21843</v>
      </c>
      <c r="D346" t="s">
        <v>21870</v>
      </c>
      <c r="E346" t="s">
        <v>21871</v>
      </c>
      <c r="G346" s="1">
        <v>6990</v>
      </c>
      <c r="H346" s="2">
        <v>0.79</v>
      </c>
      <c r="I346">
        <v>3.9</v>
      </c>
      <c r="J346" s="1">
        <v>21796</v>
      </c>
      <c r="K346" t="s">
        <v>3023</v>
      </c>
      <c r="L346" t="s">
        <v>3024</v>
      </c>
      <c r="M346" t="s">
        <v>3025</v>
      </c>
      <c r="N346" t="s">
        <v>3026</v>
      </c>
      <c r="O346" t="s">
        <v>3027</v>
      </c>
      <c r="P346" t="s">
        <v>3028</v>
      </c>
      <c r="Q346" t="s">
        <v>3029</v>
      </c>
      <c r="R346" t="s">
        <v>3030</v>
      </c>
    </row>
    <row r="347" spans="1:18" x14ac:dyDescent="0.25">
      <c r="A347" t="s">
        <v>3031</v>
      </c>
      <c r="B347" t="s">
        <v>3032</v>
      </c>
      <c r="C347" t="s">
        <v>21843</v>
      </c>
      <c r="D347" t="s">
        <v>21881</v>
      </c>
      <c r="E347" t="s">
        <v>21882</v>
      </c>
      <c r="F347" t="s">
        <v>21883</v>
      </c>
      <c r="G347" s="1">
        <v>999</v>
      </c>
      <c r="H347" s="2">
        <v>0.4</v>
      </c>
      <c r="I347">
        <v>4.0999999999999996</v>
      </c>
      <c r="J347" s="1">
        <v>192590</v>
      </c>
      <c r="K347" t="s">
        <v>3033</v>
      </c>
      <c r="L347" t="s">
        <v>3034</v>
      </c>
      <c r="M347" t="s">
        <v>3035</v>
      </c>
      <c r="N347" t="s">
        <v>3036</v>
      </c>
      <c r="O347" t="s">
        <v>3037</v>
      </c>
      <c r="P347" t="s">
        <v>3038</v>
      </c>
      <c r="Q347" t="s">
        <v>3039</v>
      </c>
      <c r="R347" t="s">
        <v>3040</v>
      </c>
    </row>
    <row r="348" spans="1:18" x14ac:dyDescent="0.25">
      <c r="A348" t="s">
        <v>3041</v>
      </c>
      <c r="B348" t="s">
        <v>3042</v>
      </c>
      <c r="C348" t="s">
        <v>21843</v>
      </c>
      <c r="D348" t="s">
        <v>21872</v>
      </c>
      <c r="E348" t="s">
        <v>21876</v>
      </c>
      <c r="F348" t="s">
        <v>21877</v>
      </c>
      <c r="G348" s="1">
        <v>11999</v>
      </c>
      <c r="H348" s="2">
        <v>0.21</v>
      </c>
      <c r="I348">
        <v>4.2</v>
      </c>
      <c r="J348" s="1">
        <v>284</v>
      </c>
      <c r="K348" t="s">
        <v>3043</v>
      </c>
      <c r="L348" t="s">
        <v>3044</v>
      </c>
      <c r="M348" t="s">
        <v>3045</v>
      </c>
      <c r="N348" t="s">
        <v>3046</v>
      </c>
      <c r="O348" t="s">
        <v>3047</v>
      </c>
      <c r="P348" t="s">
        <v>3048</v>
      </c>
      <c r="Q348" t="s">
        <v>3049</v>
      </c>
      <c r="R348" t="s">
        <v>3050</v>
      </c>
    </row>
    <row r="349" spans="1:18" x14ac:dyDescent="0.25">
      <c r="A349" t="s">
        <v>3051</v>
      </c>
      <c r="B349" t="s">
        <v>3052</v>
      </c>
      <c r="C349" t="s">
        <v>21843</v>
      </c>
      <c r="D349" t="s">
        <v>21881</v>
      </c>
      <c r="E349" t="s">
        <v>21882</v>
      </c>
      <c r="F349" t="s">
        <v>21883</v>
      </c>
      <c r="G349" s="1">
        <v>2499</v>
      </c>
      <c r="H349" s="2">
        <v>0.76</v>
      </c>
      <c r="I349">
        <v>3.9</v>
      </c>
      <c r="J349" s="1">
        <v>58162</v>
      </c>
      <c r="K349" t="s">
        <v>3053</v>
      </c>
      <c r="L349" t="s">
        <v>3054</v>
      </c>
      <c r="M349" t="s">
        <v>3055</v>
      </c>
      <c r="N349" t="s">
        <v>3056</v>
      </c>
      <c r="O349" t="s">
        <v>3057</v>
      </c>
      <c r="P349" t="s">
        <v>3058</v>
      </c>
      <c r="Q349" t="s">
        <v>3059</v>
      </c>
      <c r="R349" t="s">
        <v>3060</v>
      </c>
    </row>
    <row r="350" spans="1:18" x14ac:dyDescent="0.25">
      <c r="A350" t="s">
        <v>3061</v>
      </c>
      <c r="B350" t="s">
        <v>3062</v>
      </c>
      <c r="C350" t="s">
        <v>21843</v>
      </c>
      <c r="D350" t="s">
        <v>21872</v>
      </c>
      <c r="E350" t="s">
        <v>21876</v>
      </c>
      <c r="F350" t="s">
        <v>21877</v>
      </c>
      <c r="G350" s="1">
        <v>11999</v>
      </c>
      <c r="H350" s="2">
        <v>0.25</v>
      </c>
      <c r="I350">
        <v>4</v>
      </c>
      <c r="J350" s="1">
        <v>12796</v>
      </c>
      <c r="K350" t="s">
        <v>3063</v>
      </c>
      <c r="L350" t="s">
        <v>3064</v>
      </c>
      <c r="M350" t="s">
        <v>3065</v>
      </c>
      <c r="N350" t="s">
        <v>3066</v>
      </c>
      <c r="O350" t="s">
        <v>3067</v>
      </c>
      <c r="P350" t="s">
        <v>3068</v>
      </c>
      <c r="Q350" t="s">
        <v>3069</v>
      </c>
      <c r="R350" t="s">
        <v>3070</v>
      </c>
    </row>
    <row r="351" spans="1:18" x14ac:dyDescent="0.25">
      <c r="A351" t="s">
        <v>3071</v>
      </c>
      <c r="B351" t="s">
        <v>3072</v>
      </c>
      <c r="C351" t="s">
        <v>21843</v>
      </c>
      <c r="D351" t="s">
        <v>21872</v>
      </c>
      <c r="E351" t="s">
        <v>21873</v>
      </c>
      <c r="F351" t="s">
        <v>21874</v>
      </c>
      <c r="G351" s="1">
        <v>1299</v>
      </c>
      <c r="H351" s="2">
        <v>0.73</v>
      </c>
      <c r="I351">
        <v>4</v>
      </c>
      <c r="J351" s="1">
        <v>14282</v>
      </c>
      <c r="K351" t="s">
        <v>3073</v>
      </c>
      <c r="L351" t="s">
        <v>3074</v>
      </c>
      <c r="M351" t="s">
        <v>3075</v>
      </c>
      <c r="N351" t="s">
        <v>3076</v>
      </c>
      <c r="O351" t="s">
        <v>3077</v>
      </c>
      <c r="P351" t="s">
        <v>3078</v>
      </c>
      <c r="Q351" t="s">
        <v>3079</v>
      </c>
      <c r="R351" t="s">
        <v>3080</v>
      </c>
    </row>
    <row r="352" spans="1:18" x14ac:dyDescent="0.25">
      <c r="A352" t="s">
        <v>3081</v>
      </c>
      <c r="B352" t="s">
        <v>3082</v>
      </c>
      <c r="C352" t="s">
        <v>21843</v>
      </c>
      <c r="D352" t="s">
        <v>21881</v>
      </c>
      <c r="E352" t="s">
        <v>21882</v>
      </c>
      <c r="F352" t="s">
        <v>21883</v>
      </c>
      <c r="G352" s="1">
        <v>999</v>
      </c>
      <c r="H352" s="2">
        <v>0.65</v>
      </c>
      <c r="I352">
        <v>4.0999999999999996</v>
      </c>
      <c r="J352" s="1">
        <v>363713</v>
      </c>
      <c r="K352" t="s">
        <v>3083</v>
      </c>
      <c r="L352" t="s">
        <v>3084</v>
      </c>
      <c r="M352" t="s">
        <v>3085</v>
      </c>
      <c r="N352" t="s">
        <v>3086</v>
      </c>
      <c r="O352" t="s">
        <v>3087</v>
      </c>
      <c r="P352" t="s">
        <v>3088</v>
      </c>
      <c r="Q352" t="s">
        <v>3089</v>
      </c>
      <c r="R352" t="s">
        <v>3090</v>
      </c>
    </row>
    <row r="353" spans="1:18" x14ac:dyDescent="0.25">
      <c r="A353" t="s">
        <v>3091</v>
      </c>
      <c r="B353" t="s">
        <v>3092</v>
      </c>
      <c r="C353" t="s">
        <v>21843</v>
      </c>
      <c r="D353" t="s">
        <v>21845</v>
      </c>
      <c r="E353" t="s">
        <v>21878</v>
      </c>
      <c r="F353" t="s">
        <v>21879</v>
      </c>
      <c r="G353" s="1">
        <v>1800</v>
      </c>
      <c r="H353" s="2">
        <v>0.47</v>
      </c>
      <c r="I353">
        <v>4.4000000000000004</v>
      </c>
      <c r="J353" s="1">
        <v>67259</v>
      </c>
      <c r="K353" t="s">
        <v>2993</v>
      </c>
      <c r="L353" t="s">
        <v>2994</v>
      </c>
      <c r="M353" t="s">
        <v>2995</v>
      </c>
      <c r="N353" t="s">
        <v>2996</v>
      </c>
      <c r="O353" t="s">
        <v>2997</v>
      </c>
      <c r="P353" t="s">
        <v>2998</v>
      </c>
      <c r="Q353" t="s">
        <v>3093</v>
      </c>
      <c r="R353" t="s">
        <v>3094</v>
      </c>
    </row>
    <row r="354" spans="1:18" x14ac:dyDescent="0.25">
      <c r="A354" t="s">
        <v>3095</v>
      </c>
      <c r="B354" t="s">
        <v>3096</v>
      </c>
      <c r="C354" t="s">
        <v>21843</v>
      </c>
      <c r="D354" t="s">
        <v>21872</v>
      </c>
      <c r="E354" t="s">
        <v>21876</v>
      </c>
      <c r="F354" t="s">
        <v>21877</v>
      </c>
      <c r="G354" s="1">
        <v>11999</v>
      </c>
      <c r="H354" s="2">
        <v>0.21</v>
      </c>
      <c r="I354">
        <v>4.2</v>
      </c>
      <c r="J354" s="1">
        <v>284</v>
      </c>
      <c r="K354" t="s">
        <v>3043</v>
      </c>
      <c r="L354" t="s">
        <v>3044</v>
      </c>
      <c r="M354" t="s">
        <v>3045</v>
      </c>
      <c r="N354" t="s">
        <v>3046</v>
      </c>
      <c r="O354" t="s">
        <v>3047</v>
      </c>
      <c r="P354" t="s">
        <v>3048</v>
      </c>
      <c r="Q354" t="s">
        <v>3097</v>
      </c>
      <c r="R354" t="s">
        <v>3098</v>
      </c>
    </row>
    <row r="355" spans="1:18" x14ac:dyDescent="0.25">
      <c r="A355" t="s">
        <v>3099</v>
      </c>
      <c r="B355" t="s">
        <v>3100</v>
      </c>
      <c r="C355" t="s">
        <v>21843</v>
      </c>
      <c r="D355" t="s">
        <v>21872</v>
      </c>
      <c r="E355" t="s">
        <v>21873</v>
      </c>
      <c r="F355" t="s">
        <v>21874</v>
      </c>
      <c r="G355" s="1">
        <v>2499</v>
      </c>
      <c r="H355" s="2">
        <v>0.4</v>
      </c>
      <c r="I355">
        <v>4.3</v>
      </c>
      <c r="J355" s="1">
        <v>15970</v>
      </c>
      <c r="K355" t="s">
        <v>3101</v>
      </c>
      <c r="L355" t="s">
        <v>3102</v>
      </c>
      <c r="M355" t="s">
        <v>3103</v>
      </c>
      <c r="N355" t="s">
        <v>3104</v>
      </c>
      <c r="O355" t="s">
        <v>3105</v>
      </c>
      <c r="P355" t="s">
        <v>3106</v>
      </c>
      <c r="Q355" t="s">
        <v>3107</v>
      </c>
      <c r="R355" t="s">
        <v>3108</v>
      </c>
    </row>
    <row r="356" spans="1:18" x14ac:dyDescent="0.25">
      <c r="A356" t="s">
        <v>3109</v>
      </c>
      <c r="B356" t="s">
        <v>3110</v>
      </c>
      <c r="C356" t="s">
        <v>21843</v>
      </c>
      <c r="D356" t="s">
        <v>21872</v>
      </c>
      <c r="E356" t="s">
        <v>21873</v>
      </c>
      <c r="F356" t="s">
        <v>21874</v>
      </c>
      <c r="G356" s="1">
        <v>2199</v>
      </c>
      <c r="H356" s="2">
        <v>0.48</v>
      </c>
      <c r="I356">
        <v>4.3</v>
      </c>
      <c r="J356" s="1">
        <v>178912</v>
      </c>
      <c r="K356" t="s">
        <v>3111</v>
      </c>
      <c r="L356" t="s">
        <v>2951</v>
      </c>
      <c r="M356" t="s">
        <v>2952</v>
      </c>
      <c r="N356" t="s">
        <v>2953</v>
      </c>
      <c r="O356" t="s">
        <v>2954</v>
      </c>
      <c r="P356" t="s">
        <v>2955</v>
      </c>
      <c r="Q356" t="s">
        <v>3112</v>
      </c>
      <c r="R356" t="s">
        <v>3113</v>
      </c>
    </row>
    <row r="357" spans="1:18" x14ac:dyDescent="0.25">
      <c r="A357" t="s">
        <v>3114</v>
      </c>
      <c r="B357" t="s">
        <v>3115</v>
      </c>
      <c r="C357" t="s">
        <v>21843</v>
      </c>
      <c r="D357" t="s">
        <v>21872</v>
      </c>
      <c r="E357" t="s">
        <v>21873</v>
      </c>
      <c r="F357" t="s">
        <v>21885</v>
      </c>
      <c r="G357" s="1">
        <v>999</v>
      </c>
      <c r="H357" s="2">
        <v>0.65</v>
      </c>
      <c r="I357">
        <v>3.9</v>
      </c>
      <c r="J357" s="1">
        <v>46399</v>
      </c>
      <c r="K357" t="s">
        <v>3116</v>
      </c>
      <c r="L357" t="s">
        <v>3117</v>
      </c>
      <c r="M357" t="s">
        <v>3118</v>
      </c>
      <c r="N357" t="s">
        <v>3119</v>
      </c>
      <c r="O357" t="s">
        <v>3120</v>
      </c>
      <c r="P357" t="s">
        <v>3121</v>
      </c>
      <c r="Q357" t="s">
        <v>3122</v>
      </c>
      <c r="R357" t="s">
        <v>3123</v>
      </c>
    </row>
    <row r="358" spans="1:18" x14ac:dyDescent="0.25">
      <c r="A358" t="s">
        <v>3124</v>
      </c>
      <c r="B358" t="s">
        <v>3125</v>
      </c>
      <c r="C358" t="s">
        <v>21843</v>
      </c>
      <c r="D358" t="s">
        <v>21872</v>
      </c>
      <c r="E358" t="s">
        <v>21873</v>
      </c>
      <c r="F358" t="s">
        <v>21874</v>
      </c>
      <c r="G358" s="1">
        <v>1699</v>
      </c>
      <c r="H358" s="2">
        <v>0.28000000000000003</v>
      </c>
      <c r="I358">
        <v>4.4000000000000004</v>
      </c>
      <c r="J358" s="1">
        <v>8891</v>
      </c>
      <c r="K358" t="s">
        <v>3126</v>
      </c>
      <c r="L358" t="s">
        <v>3127</v>
      </c>
      <c r="M358" t="s">
        <v>3128</v>
      </c>
      <c r="N358" t="s">
        <v>3129</v>
      </c>
      <c r="O358" t="s">
        <v>3130</v>
      </c>
      <c r="P358" t="s">
        <v>3131</v>
      </c>
      <c r="Q358" t="s">
        <v>3132</v>
      </c>
      <c r="R358" t="s">
        <v>3133</v>
      </c>
    </row>
    <row r="359" spans="1:18" x14ac:dyDescent="0.25">
      <c r="A359" t="s">
        <v>3134</v>
      </c>
      <c r="B359" t="s">
        <v>3135</v>
      </c>
      <c r="C359" t="s">
        <v>21843</v>
      </c>
      <c r="D359" t="s">
        <v>21870</v>
      </c>
      <c r="E359" t="s">
        <v>21871</v>
      </c>
      <c r="G359" s="1">
        <v>3999</v>
      </c>
      <c r="H359" s="2">
        <v>0.6</v>
      </c>
      <c r="I359">
        <v>4</v>
      </c>
      <c r="J359" s="1">
        <v>30254</v>
      </c>
      <c r="K359" t="s">
        <v>3136</v>
      </c>
      <c r="L359" t="s">
        <v>3137</v>
      </c>
      <c r="M359" t="s">
        <v>3138</v>
      </c>
      <c r="N359" t="s">
        <v>3139</v>
      </c>
      <c r="O359" t="s">
        <v>3140</v>
      </c>
      <c r="P359" t="s">
        <v>3141</v>
      </c>
      <c r="Q359" t="s">
        <v>3142</v>
      </c>
      <c r="R359" t="s">
        <v>3143</v>
      </c>
    </row>
    <row r="360" spans="1:18" x14ac:dyDescent="0.25">
      <c r="A360" t="s">
        <v>3144</v>
      </c>
      <c r="B360" t="s">
        <v>3145</v>
      </c>
      <c r="C360" t="s">
        <v>21843</v>
      </c>
      <c r="D360" t="s">
        <v>21870</v>
      </c>
      <c r="E360" t="s">
        <v>21871</v>
      </c>
      <c r="G360" s="1">
        <v>7999</v>
      </c>
      <c r="H360" s="2">
        <v>0.81</v>
      </c>
      <c r="I360">
        <v>4.2</v>
      </c>
      <c r="J360" s="1">
        <v>22636</v>
      </c>
      <c r="K360" t="s">
        <v>3146</v>
      </c>
      <c r="L360" t="s">
        <v>3147</v>
      </c>
      <c r="M360" t="s">
        <v>3148</v>
      </c>
      <c r="N360" t="s">
        <v>3149</v>
      </c>
      <c r="O360" t="s">
        <v>3150</v>
      </c>
      <c r="P360" t="s">
        <v>3151</v>
      </c>
      <c r="Q360" t="s">
        <v>3152</v>
      </c>
      <c r="R360" t="s">
        <v>3153</v>
      </c>
    </row>
    <row r="361" spans="1:18" x14ac:dyDescent="0.25">
      <c r="A361" t="s">
        <v>3154</v>
      </c>
      <c r="B361" t="s">
        <v>3155</v>
      </c>
      <c r="C361" t="s">
        <v>21843</v>
      </c>
      <c r="D361" t="s">
        <v>21872</v>
      </c>
      <c r="E361" t="s">
        <v>21876</v>
      </c>
      <c r="F361" t="s">
        <v>21877</v>
      </c>
      <c r="G361" s="1">
        <v>25999</v>
      </c>
      <c r="H361" s="2">
        <v>0.28999999999999998</v>
      </c>
      <c r="I361">
        <v>4.0999999999999996</v>
      </c>
      <c r="J361" s="1">
        <v>22318</v>
      </c>
      <c r="K361" t="s">
        <v>3156</v>
      </c>
      <c r="L361" t="s">
        <v>3157</v>
      </c>
      <c r="M361" t="s">
        <v>3158</v>
      </c>
      <c r="N361" t="s">
        <v>3159</v>
      </c>
      <c r="O361" t="s">
        <v>3160</v>
      </c>
      <c r="P361" t="s">
        <v>3161</v>
      </c>
      <c r="Q361" t="s">
        <v>3162</v>
      </c>
      <c r="R361" t="s">
        <v>3163</v>
      </c>
    </row>
    <row r="362" spans="1:18" x14ac:dyDescent="0.25">
      <c r="A362" t="s">
        <v>3164</v>
      </c>
      <c r="B362" t="s">
        <v>3165</v>
      </c>
      <c r="C362" t="s">
        <v>21843</v>
      </c>
      <c r="D362" t="s">
        <v>21845</v>
      </c>
      <c r="E362" t="s">
        <v>21878</v>
      </c>
      <c r="F362" t="s">
        <v>21879</v>
      </c>
      <c r="G362" s="1">
        <v>700</v>
      </c>
      <c r="H362" s="2">
        <v>0.47</v>
      </c>
      <c r="I362">
        <v>4.4000000000000004</v>
      </c>
      <c r="J362" s="1">
        <v>67259</v>
      </c>
      <c r="K362" t="s">
        <v>3166</v>
      </c>
      <c r="L362" t="s">
        <v>2994</v>
      </c>
      <c r="M362" t="s">
        <v>2995</v>
      </c>
      <c r="N362" t="s">
        <v>2996</v>
      </c>
      <c r="O362" t="s">
        <v>2997</v>
      </c>
      <c r="P362" t="s">
        <v>2998</v>
      </c>
      <c r="Q362" t="s">
        <v>3167</v>
      </c>
      <c r="R362" t="s">
        <v>3168</v>
      </c>
    </row>
    <row r="363" spans="1:18" x14ac:dyDescent="0.25">
      <c r="A363" t="s">
        <v>3169</v>
      </c>
      <c r="B363" t="s">
        <v>3170</v>
      </c>
      <c r="C363" t="s">
        <v>21843</v>
      </c>
      <c r="D363" t="s">
        <v>21872</v>
      </c>
      <c r="E363" t="s">
        <v>21876</v>
      </c>
      <c r="F363" t="s">
        <v>21877</v>
      </c>
      <c r="G363" s="1">
        <v>17999</v>
      </c>
      <c r="H363" s="2">
        <v>0.28000000000000003</v>
      </c>
      <c r="I363">
        <v>4.0999999999999996</v>
      </c>
      <c r="J363" s="1">
        <v>18998</v>
      </c>
      <c r="K363" t="s">
        <v>3171</v>
      </c>
      <c r="L363" t="s">
        <v>3172</v>
      </c>
      <c r="M363" t="s">
        <v>3173</v>
      </c>
      <c r="N363" t="s">
        <v>3174</v>
      </c>
      <c r="O363" t="s">
        <v>3175</v>
      </c>
      <c r="P363" t="s">
        <v>3176</v>
      </c>
      <c r="Q363" t="s">
        <v>3177</v>
      </c>
      <c r="R363" t="s">
        <v>3178</v>
      </c>
    </row>
    <row r="364" spans="1:18" x14ac:dyDescent="0.25">
      <c r="A364" t="s">
        <v>3179</v>
      </c>
      <c r="B364" t="s">
        <v>2919</v>
      </c>
      <c r="C364" t="s">
        <v>21843</v>
      </c>
      <c r="D364" t="s">
        <v>21870</v>
      </c>
      <c r="E364" t="s">
        <v>21871</v>
      </c>
      <c r="G364" s="1">
        <v>19999</v>
      </c>
      <c r="H364" s="2">
        <v>0.91</v>
      </c>
      <c r="I364">
        <v>4.2</v>
      </c>
      <c r="J364" s="1">
        <v>13937</v>
      </c>
      <c r="K364" t="s">
        <v>3180</v>
      </c>
      <c r="L364" t="s">
        <v>2921</v>
      </c>
      <c r="M364" t="s">
        <v>2922</v>
      </c>
      <c r="N364" t="s">
        <v>2923</v>
      </c>
      <c r="O364" t="s">
        <v>2924</v>
      </c>
      <c r="P364" t="s">
        <v>2925</v>
      </c>
      <c r="Q364" t="s">
        <v>3181</v>
      </c>
      <c r="R364" t="s">
        <v>3182</v>
      </c>
    </row>
    <row r="365" spans="1:18" x14ac:dyDescent="0.25">
      <c r="A365" t="s">
        <v>3183</v>
      </c>
      <c r="B365" t="s">
        <v>3184</v>
      </c>
      <c r="C365" t="s">
        <v>21843</v>
      </c>
      <c r="D365" t="s">
        <v>21870</v>
      </c>
      <c r="E365" t="s">
        <v>21871</v>
      </c>
      <c r="G365" s="1">
        <v>9999</v>
      </c>
      <c r="H365" s="2">
        <v>0.78</v>
      </c>
      <c r="I365">
        <v>4.2</v>
      </c>
      <c r="J365" s="1">
        <v>29471</v>
      </c>
      <c r="K365" t="s">
        <v>3185</v>
      </c>
      <c r="L365" t="s">
        <v>3186</v>
      </c>
      <c r="M365" t="s">
        <v>3187</v>
      </c>
      <c r="N365" t="s">
        <v>3188</v>
      </c>
      <c r="O365" t="s">
        <v>3189</v>
      </c>
      <c r="P365" t="s">
        <v>3190</v>
      </c>
      <c r="Q365" t="s">
        <v>3191</v>
      </c>
      <c r="R365" t="s">
        <v>3192</v>
      </c>
    </row>
    <row r="366" spans="1:18" x14ac:dyDescent="0.25">
      <c r="A366" t="s">
        <v>3193</v>
      </c>
      <c r="B366" t="s">
        <v>3194</v>
      </c>
      <c r="C366" t="s">
        <v>21843</v>
      </c>
      <c r="D366" t="s">
        <v>21872</v>
      </c>
      <c r="E366" t="s">
        <v>21876</v>
      </c>
      <c r="F366" t="s">
        <v>21877</v>
      </c>
      <c r="G366" s="1">
        <v>24999</v>
      </c>
      <c r="H366" s="2">
        <v>0.32</v>
      </c>
      <c r="I366">
        <v>4.0999999999999996</v>
      </c>
      <c r="J366" s="1">
        <v>22318</v>
      </c>
      <c r="K366" t="s">
        <v>3195</v>
      </c>
      <c r="L366" t="s">
        <v>3157</v>
      </c>
      <c r="M366" t="s">
        <v>3158</v>
      </c>
      <c r="N366" t="s">
        <v>3159</v>
      </c>
      <c r="O366" t="s">
        <v>3160</v>
      </c>
      <c r="P366" t="s">
        <v>3161</v>
      </c>
      <c r="Q366" t="s">
        <v>3196</v>
      </c>
      <c r="R366" t="s">
        <v>3197</v>
      </c>
    </row>
    <row r="367" spans="1:18" x14ac:dyDescent="0.25">
      <c r="A367" t="s">
        <v>3198</v>
      </c>
      <c r="B367" t="s">
        <v>3199</v>
      </c>
      <c r="C367" t="s">
        <v>21843</v>
      </c>
      <c r="D367" t="s">
        <v>21872</v>
      </c>
      <c r="E367" t="s">
        <v>21876</v>
      </c>
      <c r="F367" t="s">
        <v>21877</v>
      </c>
      <c r="G367" s="1">
        <v>20999</v>
      </c>
      <c r="H367" s="2">
        <v>0.21</v>
      </c>
      <c r="I367">
        <v>4</v>
      </c>
      <c r="J367" s="1">
        <v>21350</v>
      </c>
      <c r="K367" t="s">
        <v>3200</v>
      </c>
      <c r="L367" t="s">
        <v>3201</v>
      </c>
      <c r="M367" t="s">
        <v>3202</v>
      </c>
      <c r="N367" t="s">
        <v>3203</v>
      </c>
      <c r="O367" t="s">
        <v>3204</v>
      </c>
      <c r="P367" t="s">
        <v>3205</v>
      </c>
      <c r="Q367" t="s">
        <v>3206</v>
      </c>
      <c r="R367" t="s">
        <v>3207</v>
      </c>
    </row>
    <row r="368" spans="1:18" x14ac:dyDescent="0.25">
      <c r="A368" t="s">
        <v>3208</v>
      </c>
      <c r="B368" t="s">
        <v>2919</v>
      </c>
      <c r="C368" t="s">
        <v>21843</v>
      </c>
      <c r="D368" t="s">
        <v>21870</v>
      </c>
      <c r="E368" t="s">
        <v>21871</v>
      </c>
      <c r="G368" s="1">
        <v>19999</v>
      </c>
      <c r="H368" s="2">
        <v>0.91</v>
      </c>
      <c r="I368">
        <v>4.2</v>
      </c>
      <c r="J368" s="1">
        <v>13937</v>
      </c>
      <c r="K368" t="s">
        <v>3180</v>
      </c>
      <c r="L368" t="s">
        <v>2921</v>
      </c>
      <c r="M368" t="s">
        <v>2922</v>
      </c>
      <c r="N368" t="s">
        <v>2923</v>
      </c>
      <c r="O368" t="s">
        <v>2924</v>
      </c>
      <c r="P368" t="s">
        <v>2925</v>
      </c>
      <c r="Q368" t="s">
        <v>3209</v>
      </c>
      <c r="R368" t="s">
        <v>3210</v>
      </c>
    </row>
    <row r="369" spans="1:18" x14ac:dyDescent="0.25">
      <c r="A369" t="s">
        <v>3211</v>
      </c>
      <c r="B369" t="s">
        <v>3212</v>
      </c>
      <c r="C369" t="s">
        <v>21843</v>
      </c>
      <c r="D369" t="s">
        <v>21872</v>
      </c>
      <c r="E369" t="s">
        <v>21876</v>
      </c>
      <c r="F369" t="s">
        <v>21877</v>
      </c>
      <c r="G369" s="1">
        <v>10999</v>
      </c>
      <c r="H369" s="2">
        <v>0.23</v>
      </c>
      <c r="I369">
        <v>4.0999999999999996</v>
      </c>
      <c r="J369" s="1">
        <v>313836</v>
      </c>
      <c r="K369" t="s">
        <v>3213</v>
      </c>
      <c r="L369" t="s">
        <v>3214</v>
      </c>
      <c r="M369" t="s">
        <v>3215</v>
      </c>
      <c r="N369" t="s">
        <v>3216</v>
      </c>
      <c r="O369" t="s">
        <v>3217</v>
      </c>
      <c r="P369" t="s">
        <v>3218</v>
      </c>
      <c r="Q369" t="s">
        <v>3219</v>
      </c>
      <c r="R369" t="s">
        <v>3220</v>
      </c>
    </row>
    <row r="370" spans="1:18" x14ac:dyDescent="0.25">
      <c r="A370" t="s">
        <v>3221</v>
      </c>
      <c r="B370" t="s">
        <v>3222</v>
      </c>
      <c r="C370" t="s">
        <v>21843</v>
      </c>
      <c r="D370" t="s">
        <v>21872</v>
      </c>
      <c r="E370" t="s">
        <v>21876</v>
      </c>
      <c r="F370" t="s">
        <v>21877</v>
      </c>
      <c r="G370" s="1">
        <v>8499</v>
      </c>
      <c r="H370" s="2">
        <v>0.24</v>
      </c>
      <c r="I370">
        <v>4.0999999999999996</v>
      </c>
      <c r="J370" s="1">
        <v>313836</v>
      </c>
      <c r="K370" t="s">
        <v>3223</v>
      </c>
      <c r="L370" t="s">
        <v>3214</v>
      </c>
      <c r="M370" t="s">
        <v>3215</v>
      </c>
      <c r="N370" t="s">
        <v>3216</v>
      </c>
      <c r="O370" t="s">
        <v>3217</v>
      </c>
      <c r="P370" t="s">
        <v>3218</v>
      </c>
      <c r="Q370" t="s">
        <v>3224</v>
      </c>
      <c r="R370" t="s">
        <v>3225</v>
      </c>
    </row>
    <row r="371" spans="1:18" x14ac:dyDescent="0.25">
      <c r="A371" t="s">
        <v>3226</v>
      </c>
      <c r="B371" t="s">
        <v>2919</v>
      </c>
      <c r="C371" t="s">
        <v>21843</v>
      </c>
      <c r="D371" t="s">
        <v>21870</v>
      </c>
      <c r="E371" t="s">
        <v>21871</v>
      </c>
      <c r="G371" s="1">
        <v>19999</v>
      </c>
      <c r="H371" s="2">
        <v>0.91</v>
      </c>
      <c r="I371">
        <v>4.2</v>
      </c>
      <c r="J371" s="1">
        <v>13937</v>
      </c>
      <c r="K371" t="s">
        <v>3227</v>
      </c>
      <c r="L371" t="s">
        <v>2921</v>
      </c>
      <c r="M371" t="s">
        <v>2922</v>
      </c>
      <c r="N371" t="s">
        <v>2923</v>
      </c>
      <c r="O371" t="s">
        <v>2924</v>
      </c>
      <c r="P371" t="s">
        <v>2925</v>
      </c>
      <c r="Q371" t="s">
        <v>3228</v>
      </c>
      <c r="R371" t="s">
        <v>3229</v>
      </c>
    </row>
    <row r="372" spans="1:18" x14ac:dyDescent="0.25">
      <c r="A372" t="s">
        <v>3230</v>
      </c>
      <c r="B372" t="s">
        <v>3231</v>
      </c>
      <c r="C372" t="s">
        <v>21843</v>
      </c>
      <c r="D372" t="s">
        <v>21872</v>
      </c>
      <c r="E372" t="s">
        <v>21876</v>
      </c>
      <c r="F372" t="s">
        <v>21877</v>
      </c>
      <c r="G372" s="1">
        <v>11999</v>
      </c>
      <c r="H372" s="2">
        <v>0.25</v>
      </c>
      <c r="I372">
        <v>4</v>
      </c>
      <c r="J372" s="1">
        <v>12796</v>
      </c>
      <c r="K372" t="s">
        <v>3063</v>
      </c>
      <c r="L372" t="s">
        <v>3064</v>
      </c>
      <c r="M372" t="s">
        <v>3065</v>
      </c>
      <c r="N372" t="s">
        <v>3066</v>
      </c>
      <c r="O372" t="s">
        <v>3067</v>
      </c>
      <c r="P372" t="s">
        <v>3068</v>
      </c>
      <c r="Q372" t="s">
        <v>3232</v>
      </c>
      <c r="R372" t="s">
        <v>3233</v>
      </c>
    </row>
    <row r="373" spans="1:18" x14ac:dyDescent="0.25">
      <c r="A373" t="s">
        <v>3234</v>
      </c>
      <c r="B373" t="s">
        <v>3235</v>
      </c>
      <c r="C373" t="s">
        <v>21843</v>
      </c>
      <c r="D373" t="s">
        <v>21872</v>
      </c>
      <c r="E373" t="s">
        <v>21873</v>
      </c>
      <c r="F373" t="s">
        <v>21888</v>
      </c>
      <c r="G373" s="1">
        <v>495</v>
      </c>
      <c r="H373" s="2">
        <v>0.72</v>
      </c>
      <c r="I373">
        <v>4.3</v>
      </c>
      <c r="J373" s="1">
        <v>14185</v>
      </c>
      <c r="K373" t="s">
        <v>3236</v>
      </c>
      <c r="L373" t="s">
        <v>2034</v>
      </c>
      <c r="M373" t="s">
        <v>2035</v>
      </c>
      <c r="N373" t="s">
        <v>2036</v>
      </c>
      <c r="O373" t="s">
        <v>2037</v>
      </c>
      <c r="P373" t="s">
        <v>3237</v>
      </c>
      <c r="Q373" t="s">
        <v>3238</v>
      </c>
      <c r="R373" t="s">
        <v>3239</v>
      </c>
    </row>
    <row r="374" spans="1:18" x14ac:dyDescent="0.25">
      <c r="A374" t="s">
        <v>3240</v>
      </c>
      <c r="B374" t="s">
        <v>3241</v>
      </c>
      <c r="C374" t="s">
        <v>21843</v>
      </c>
      <c r="D374" t="s">
        <v>21870</v>
      </c>
      <c r="E374" t="s">
        <v>21871</v>
      </c>
      <c r="G374" s="1">
        <v>16999</v>
      </c>
      <c r="H374" s="2">
        <v>0.76</v>
      </c>
      <c r="I374">
        <v>4.3</v>
      </c>
      <c r="J374" s="1">
        <v>17159</v>
      </c>
      <c r="K374" t="s">
        <v>3242</v>
      </c>
      <c r="L374" t="s">
        <v>3243</v>
      </c>
      <c r="M374" t="s">
        <v>3244</v>
      </c>
      <c r="N374" t="s">
        <v>3245</v>
      </c>
      <c r="O374" t="s">
        <v>3246</v>
      </c>
      <c r="P374" t="s">
        <v>3247</v>
      </c>
      <c r="Q374" t="s">
        <v>3248</v>
      </c>
      <c r="R374" t="s">
        <v>3249</v>
      </c>
    </row>
    <row r="375" spans="1:18" x14ac:dyDescent="0.25">
      <c r="A375" t="s">
        <v>3250</v>
      </c>
      <c r="B375" t="s">
        <v>3251</v>
      </c>
      <c r="C375" t="s">
        <v>21843</v>
      </c>
      <c r="D375" t="s">
        <v>21870</v>
      </c>
      <c r="E375" t="s">
        <v>21871</v>
      </c>
      <c r="G375" s="1">
        <v>5999</v>
      </c>
      <c r="H375" s="2">
        <v>0.5</v>
      </c>
      <c r="I375">
        <v>4.0999999999999996</v>
      </c>
      <c r="J375" s="1">
        <v>5179</v>
      </c>
      <c r="K375" t="s">
        <v>3252</v>
      </c>
      <c r="L375" t="s">
        <v>3253</v>
      </c>
      <c r="M375" t="s">
        <v>3254</v>
      </c>
      <c r="N375" t="s">
        <v>3255</v>
      </c>
      <c r="O375" t="s">
        <v>3256</v>
      </c>
      <c r="P375" t="s">
        <v>3257</v>
      </c>
      <c r="Q375" t="s">
        <v>3258</v>
      </c>
      <c r="R375" t="s">
        <v>3259</v>
      </c>
    </row>
    <row r="376" spans="1:18" x14ac:dyDescent="0.25">
      <c r="A376" t="s">
        <v>3260</v>
      </c>
      <c r="B376" t="s">
        <v>3261</v>
      </c>
      <c r="C376" t="s">
        <v>21843</v>
      </c>
      <c r="D376" t="s">
        <v>21872</v>
      </c>
      <c r="E376" t="s">
        <v>21876</v>
      </c>
      <c r="F376" t="s">
        <v>21877</v>
      </c>
      <c r="G376" s="1">
        <v>18999</v>
      </c>
      <c r="H376" s="2">
        <v>0.18</v>
      </c>
      <c r="I376">
        <v>4.0999999999999996</v>
      </c>
      <c r="J376" s="1">
        <v>19252</v>
      </c>
      <c r="K376" t="s">
        <v>3262</v>
      </c>
      <c r="L376" t="s">
        <v>3263</v>
      </c>
      <c r="M376" t="s">
        <v>3264</v>
      </c>
      <c r="N376" t="s">
        <v>3265</v>
      </c>
      <c r="O376" t="s">
        <v>3266</v>
      </c>
      <c r="P376" t="s">
        <v>3267</v>
      </c>
      <c r="Q376" t="s">
        <v>3268</v>
      </c>
      <c r="R376" t="s">
        <v>3269</v>
      </c>
    </row>
    <row r="377" spans="1:18" x14ac:dyDescent="0.25">
      <c r="A377" t="s">
        <v>3270</v>
      </c>
      <c r="B377" t="s">
        <v>2919</v>
      </c>
      <c r="C377" t="s">
        <v>21843</v>
      </c>
      <c r="D377" t="s">
        <v>21870</v>
      </c>
      <c r="E377" t="s">
        <v>21871</v>
      </c>
      <c r="G377" s="1">
        <v>19999</v>
      </c>
      <c r="H377" s="2">
        <v>0.91</v>
      </c>
      <c r="I377">
        <v>4.2</v>
      </c>
      <c r="J377" s="1">
        <v>13937</v>
      </c>
      <c r="K377" t="s">
        <v>2920</v>
      </c>
      <c r="L377" t="s">
        <v>2921</v>
      </c>
      <c r="M377" t="s">
        <v>2922</v>
      </c>
      <c r="N377" t="s">
        <v>2923</v>
      </c>
      <c r="O377" t="s">
        <v>2924</v>
      </c>
      <c r="P377" t="s">
        <v>2925</v>
      </c>
      <c r="Q377" t="s">
        <v>3271</v>
      </c>
      <c r="R377" t="s">
        <v>3272</v>
      </c>
    </row>
    <row r="378" spans="1:18" x14ac:dyDescent="0.25">
      <c r="A378" t="s">
        <v>3273</v>
      </c>
      <c r="B378" t="s">
        <v>3274</v>
      </c>
      <c r="C378" t="s">
        <v>21843</v>
      </c>
      <c r="D378" t="s">
        <v>21872</v>
      </c>
      <c r="E378" t="s">
        <v>21876</v>
      </c>
      <c r="F378" t="s">
        <v>21877</v>
      </c>
      <c r="G378" s="1">
        <v>11999</v>
      </c>
      <c r="H378" s="2">
        <v>0.25</v>
      </c>
      <c r="I378">
        <v>4</v>
      </c>
      <c r="J378" s="1">
        <v>12796</v>
      </c>
      <c r="K378" t="s">
        <v>3063</v>
      </c>
      <c r="L378" t="s">
        <v>3064</v>
      </c>
      <c r="M378" t="s">
        <v>3065</v>
      </c>
      <c r="N378" t="s">
        <v>3066</v>
      </c>
      <c r="O378" t="s">
        <v>3067</v>
      </c>
      <c r="P378" t="s">
        <v>3068</v>
      </c>
      <c r="Q378" t="s">
        <v>3275</v>
      </c>
      <c r="R378" t="s">
        <v>3276</v>
      </c>
    </row>
    <row r="379" spans="1:18" x14ac:dyDescent="0.25">
      <c r="A379" t="s">
        <v>3277</v>
      </c>
      <c r="B379" t="s">
        <v>3278</v>
      </c>
      <c r="C379" t="s">
        <v>21843</v>
      </c>
      <c r="D379" t="s">
        <v>21872</v>
      </c>
      <c r="E379" t="s">
        <v>21873</v>
      </c>
      <c r="F379" t="s">
        <v>21874</v>
      </c>
      <c r="G379" s="1">
        <v>1699</v>
      </c>
      <c r="H379" s="2">
        <v>0.49</v>
      </c>
      <c r="I379">
        <v>4.4000000000000004</v>
      </c>
      <c r="J379" s="1">
        <v>1680</v>
      </c>
      <c r="K379" t="s">
        <v>3279</v>
      </c>
      <c r="L379" t="s">
        <v>3280</v>
      </c>
      <c r="M379" t="s">
        <v>3281</v>
      </c>
      <c r="N379" t="s">
        <v>3282</v>
      </c>
      <c r="O379" t="s">
        <v>3283</v>
      </c>
      <c r="P379" t="s">
        <v>3284</v>
      </c>
      <c r="Q379" t="s">
        <v>3285</v>
      </c>
      <c r="R379" t="s">
        <v>3286</v>
      </c>
    </row>
    <row r="380" spans="1:18" x14ac:dyDescent="0.25">
      <c r="A380" t="s">
        <v>3287</v>
      </c>
      <c r="B380" t="s">
        <v>3288</v>
      </c>
      <c r="C380" t="s">
        <v>21843</v>
      </c>
      <c r="D380" t="s">
        <v>21872</v>
      </c>
      <c r="E380" t="s">
        <v>21876</v>
      </c>
      <c r="F380" t="s">
        <v>21877</v>
      </c>
      <c r="G380" s="1">
        <v>15999</v>
      </c>
      <c r="H380" s="2">
        <v>0.19</v>
      </c>
      <c r="I380">
        <v>4.2</v>
      </c>
      <c r="J380" s="1">
        <v>13246</v>
      </c>
      <c r="K380" t="s">
        <v>3289</v>
      </c>
      <c r="L380" t="s">
        <v>3290</v>
      </c>
      <c r="M380" t="s">
        <v>3291</v>
      </c>
      <c r="N380" t="s">
        <v>3292</v>
      </c>
      <c r="O380" t="s">
        <v>3293</v>
      </c>
      <c r="P380" t="s">
        <v>3294</v>
      </c>
      <c r="Q380" t="s">
        <v>3295</v>
      </c>
      <c r="R380" t="s">
        <v>3296</v>
      </c>
    </row>
    <row r="381" spans="1:18" x14ac:dyDescent="0.25">
      <c r="A381" t="s">
        <v>3297</v>
      </c>
      <c r="B381" t="s">
        <v>3298</v>
      </c>
      <c r="C381" t="s">
        <v>21843</v>
      </c>
      <c r="D381" t="s">
        <v>21872</v>
      </c>
      <c r="E381" t="s">
        <v>21873</v>
      </c>
      <c r="F381" t="s">
        <v>21890</v>
      </c>
      <c r="G381" s="1">
        <v>1599</v>
      </c>
      <c r="H381" s="2">
        <v>0.66</v>
      </c>
      <c r="I381">
        <v>3.8</v>
      </c>
      <c r="J381" s="1">
        <v>14648</v>
      </c>
      <c r="K381" t="s">
        <v>3299</v>
      </c>
      <c r="L381" t="s">
        <v>3300</v>
      </c>
      <c r="M381" t="s">
        <v>3301</v>
      </c>
      <c r="N381" t="s">
        <v>3302</v>
      </c>
      <c r="O381" t="s">
        <v>3303</v>
      </c>
      <c r="P381" t="s">
        <v>3304</v>
      </c>
      <c r="Q381" t="s">
        <v>3305</v>
      </c>
      <c r="R381" t="s">
        <v>3306</v>
      </c>
    </row>
    <row r="382" spans="1:18" x14ac:dyDescent="0.25">
      <c r="A382" t="s">
        <v>3307</v>
      </c>
      <c r="B382" t="s">
        <v>2929</v>
      </c>
      <c r="C382" t="s">
        <v>21843</v>
      </c>
      <c r="D382" t="s">
        <v>21870</v>
      </c>
      <c r="E382" t="s">
        <v>21871</v>
      </c>
      <c r="G382" s="1">
        <v>9999</v>
      </c>
      <c r="H382" s="2">
        <v>0.8</v>
      </c>
      <c r="I382">
        <v>4.3</v>
      </c>
      <c r="J382" s="1">
        <v>27696</v>
      </c>
      <c r="K382" t="s">
        <v>3308</v>
      </c>
      <c r="L382" t="s">
        <v>2931</v>
      </c>
      <c r="M382" t="s">
        <v>2932</v>
      </c>
      <c r="N382" t="s">
        <v>2933</v>
      </c>
      <c r="O382" t="s">
        <v>2934</v>
      </c>
      <c r="P382" t="s">
        <v>2935</v>
      </c>
      <c r="Q382" t="s">
        <v>3309</v>
      </c>
      <c r="R382" t="s">
        <v>3310</v>
      </c>
    </row>
    <row r="383" spans="1:18" x14ac:dyDescent="0.25">
      <c r="A383" t="s">
        <v>3311</v>
      </c>
      <c r="B383" t="s">
        <v>3312</v>
      </c>
      <c r="C383" t="s">
        <v>21843</v>
      </c>
      <c r="D383" t="s">
        <v>21872</v>
      </c>
      <c r="E383" t="s">
        <v>21876</v>
      </c>
      <c r="F383" t="s">
        <v>21877</v>
      </c>
      <c r="G383" s="1">
        <v>20990</v>
      </c>
      <c r="H383" s="2">
        <v>0.26</v>
      </c>
      <c r="I383">
        <v>4.2</v>
      </c>
      <c r="J383" s="1">
        <v>32916</v>
      </c>
      <c r="K383" t="s">
        <v>3313</v>
      </c>
      <c r="L383" t="s">
        <v>3314</v>
      </c>
      <c r="M383" t="s">
        <v>3315</v>
      </c>
      <c r="N383" t="s">
        <v>3316</v>
      </c>
      <c r="O383" t="s">
        <v>3317</v>
      </c>
      <c r="P383" t="s">
        <v>3318</v>
      </c>
      <c r="Q383" t="s">
        <v>3319</v>
      </c>
      <c r="R383" t="s">
        <v>3320</v>
      </c>
    </row>
    <row r="384" spans="1:18" x14ac:dyDescent="0.25">
      <c r="A384" t="s">
        <v>3321</v>
      </c>
      <c r="B384" t="s">
        <v>3322</v>
      </c>
      <c r="C384" t="s">
        <v>21843</v>
      </c>
      <c r="D384" t="s">
        <v>21872</v>
      </c>
      <c r="E384" t="s">
        <v>21876</v>
      </c>
      <c r="F384" t="s">
        <v>21877</v>
      </c>
      <c r="G384" s="1">
        <v>24999</v>
      </c>
      <c r="H384" s="2">
        <v>0.2</v>
      </c>
      <c r="I384">
        <v>3.9</v>
      </c>
      <c r="J384" s="1">
        <v>25824</v>
      </c>
      <c r="K384" t="s">
        <v>3323</v>
      </c>
      <c r="L384" t="s">
        <v>3324</v>
      </c>
      <c r="M384" t="s">
        <v>3325</v>
      </c>
      <c r="N384" t="s">
        <v>3326</v>
      </c>
      <c r="O384" t="s">
        <v>3327</v>
      </c>
      <c r="P384" t="s">
        <v>3328</v>
      </c>
      <c r="Q384" t="s">
        <v>3329</v>
      </c>
      <c r="R384" t="s">
        <v>3330</v>
      </c>
    </row>
    <row r="385" spans="1:18" x14ac:dyDescent="0.25">
      <c r="A385" t="s">
        <v>3331</v>
      </c>
      <c r="B385" t="s">
        <v>3332</v>
      </c>
      <c r="C385" t="s">
        <v>21843</v>
      </c>
      <c r="D385" t="s">
        <v>21872</v>
      </c>
      <c r="E385" t="s">
        <v>21873</v>
      </c>
      <c r="F385" t="s">
        <v>21874</v>
      </c>
      <c r="G385" s="1">
        <v>1699</v>
      </c>
      <c r="H385" s="2">
        <v>0.37</v>
      </c>
      <c r="I385">
        <v>4.4000000000000004</v>
      </c>
      <c r="J385" s="1">
        <v>7462</v>
      </c>
      <c r="K385" t="s">
        <v>3333</v>
      </c>
      <c r="L385" t="s">
        <v>3334</v>
      </c>
      <c r="M385" t="s">
        <v>3335</v>
      </c>
      <c r="N385" t="s">
        <v>3336</v>
      </c>
      <c r="O385" t="s">
        <v>3337</v>
      </c>
      <c r="P385" t="s">
        <v>3338</v>
      </c>
      <c r="Q385" t="s">
        <v>3339</v>
      </c>
      <c r="R385" t="s">
        <v>3340</v>
      </c>
    </row>
    <row r="386" spans="1:18" x14ac:dyDescent="0.25">
      <c r="A386" t="s">
        <v>3341</v>
      </c>
      <c r="B386" t="s">
        <v>3342</v>
      </c>
      <c r="C386" t="s">
        <v>21843</v>
      </c>
      <c r="D386" t="s">
        <v>21881</v>
      </c>
      <c r="E386" t="s">
        <v>21882</v>
      </c>
      <c r="F386" t="s">
        <v>21883</v>
      </c>
      <c r="G386" s="1">
        <v>699</v>
      </c>
      <c r="H386" s="2">
        <v>0.43</v>
      </c>
      <c r="I386">
        <v>4</v>
      </c>
      <c r="J386" s="1">
        <v>37817</v>
      </c>
      <c r="K386" t="s">
        <v>3343</v>
      </c>
      <c r="L386" t="s">
        <v>3344</v>
      </c>
      <c r="M386" t="s">
        <v>3345</v>
      </c>
      <c r="N386" t="s">
        <v>3346</v>
      </c>
      <c r="O386" t="s">
        <v>3347</v>
      </c>
      <c r="P386" t="s">
        <v>3348</v>
      </c>
      <c r="Q386" t="s">
        <v>3349</v>
      </c>
      <c r="R386" t="s">
        <v>3350</v>
      </c>
    </row>
    <row r="387" spans="1:18" x14ac:dyDescent="0.25">
      <c r="A387" t="s">
        <v>3351</v>
      </c>
      <c r="B387" t="s">
        <v>3352</v>
      </c>
      <c r="C387" t="s">
        <v>21843</v>
      </c>
      <c r="D387" t="s">
        <v>21870</v>
      </c>
      <c r="E387" t="s">
        <v>21871</v>
      </c>
      <c r="G387" s="1">
        <v>3990</v>
      </c>
      <c r="H387" s="2">
        <v>0.5</v>
      </c>
      <c r="I387">
        <v>4</v>
      </c>
      <c r="J387" s="1">
        <v>30254</v>
      </c>
      <c r="K387" t="s">
        <v>3353</v>
      </c>
      <c r="L387" t="s">
        <v>3137</v>
      </c>
      <c r="M387" t="s">
        <v>3138</v>
      </c>
      <c r="N387" t="s">
        <v>3139</v>
      </c>
      <c r="O387" t="s">
        <v>3140</v>
      </c>
      <c r="P387" t="s">
        <v>3141</v>
      </c>
      <c r="Q387" t="s">
        <v>3354</v>
      </c>
      <c r="R387" t="s">
        <v>3355</v>
      </c>
    </row>
    <row r="388" spans="1:18" x14ac:dyDescent="0.25">
      <c r="A388" t="s">
        <v>3356</v>
      </c>
      <c r="B388" t="s">
        <v>3357</v>
      </c>
      <c r="C388" t="s">
        <v>21843</v>
      </c>
      <c r="D388" t="s">
        <v>21870</v>
      </c>
      <c r="E388" t="s">
        <v>21871</v>
      </c>
      <c r="G388" s="1">
        <v>7990</v>
      </c>
      <c r="H388" s="2">
        <v>0.75</v>
      </c>
      <c r="I388">
        <v>3.8</v>
      </c>
      <c r="J388" s="1">
        <v>17831</v>
      </c>
      <c r="K388" t="s">
        <v>2940</v>
      </c>
      <c r="L388" t="s">
        <v>2941</v>
      </c>
      <c r="M388" t="s">
        <v>2942</v>
      </c>
      <c r="N388" t="s">
        <v>2943</v>
      </c>
      <c r="O388" t="s">
        <v>2944</v>
      </c>
      <c r="P388" t="s">
        <v>2945</v>
      </c>
      <c r="Q388" t="s">
        <v>3358</v>
      </c>
      <c r="R388" t="s">
        <v>3359</v>
      </c>
    </row>
    <row r="389" spans="1:18" x14ac:dyDescent="0.25">
      <c r="A389" t="s">
        <v>3360</v>
      </c>
      <c r="B389" t="s">
        <v>3361</v>
      </c>
      <c r="C389" t="s">
        <v>21843</v>
      </c>
      <c r="D389" t="s">
        <v>21872</v>
      </c>
      <c r="E389" t="s">
        <v>21876</v>
      </c>
      <c r="F389" t="s">
        <v>21877</v>
      </c>
      <c r="G389" s="1">
        <v>34999</v>
      </c>
      <c r="H389" s="2">
        <v>0.17</v>
      </c>
      <c r="I389">
        <v>4.4000000000000004</v>
      </c>
      <c r="J389" s="1">
        <v>20311</v>
      </c>
      <c r="K389" t="s">
        <v>3362</v>
      </c>
      <c r="L389" t="s">
        <v>3363</v>
      </c>
      <c r="M389" t="s">
        <v>3364</v>
      </c>
      <c r="N389" t="s">
        <v>3365</v>
      </c>
      <c r="O389" t="s">
        <v>3366</v>
      </c>
      <c r="P389" t="s">
        <v>3367</v>
      </c>
      <c r="Q389" t="s">
        <v>3368</v>
      </c>
      <c r="R389" t="s">
        <v>3369</v>
      </c>
    </row>
    <row r="390" spans="1:18" x14ac:dyDescent="0.25">
      <c r="A390" t="s">
        <v>3370</v>
      </c>
      <c r="B390" t="s">
        <v>3371</v>
      </c>
      <c r="C390" t="s">
        <v>21843</v>
      </c>
      <c r="D390" t="s">
        <v>21870</v>
      </c>
      <c r="E390" t="s">
        <v>21871</v>
      </c>
      <c r="G390" s="1">
        <v>7990</v>
      </c>
      <c r="H390" s="2">
        <v>0.71</v>
      </c>
      <c r="I390">
        <v>4.2</v>
      </c>
      <c r="J390" s="1">
        <v>69622</v>
      </c>
      <c r="K390" t="s">
        <v>3372</v>
      </c>
      <c r="L390" t="s">
        <v>3373</v>
      </c>
      <c r="M390" t="s">
        <v>3374</v>
      </c>
      <c r="N390" t="s">
        <v>3375</v>
      </c>
      <c r="O390" t="s">
        <v>3376</v>
      </c>
      <c r="P390" t="s">
        <v>3377</v>
      </c>
      <c r="Q390" t="s">
        <v>3378</v>
      </c>
      <c r="R390" t="s">
        <v>3379</v>
      </c>
    </row>
    <row r="391" spans="1:18" x14ac:dyDescent="0.25">
      <c r="A391" t="s">
        <v>3380</v>
      </c>
      <c r="B391" t="s">
        <v>3381</v>
      </c>
      <c r="C391" t="s">
        <v>21843</v>
      </c>
      <c r="D391" t="s">
        <v>21872</v>
      </c>
      <c r="E391" t="s">
        <v>21873</v>
      </c>
      <c r="F391" t="s">
        <v>21890</v>
      </c>
      <c r="G391" s="1">
        <v>1999</v>
      </c>
      <c r="H391" s="2">
        <v>0.8</v>
      </c>
      <c r="I391">
        <v>4</v>
      </c>
      <c r="J391" s="1">
        <v>3382</v>
      </c>
      <c r="K391" t="s">
        <v>3382</v>
      </c>
      <c r="L391" t="s">
        <v>3383</v>
      </c>
      <c r="M391" t="s">
        <v>3384</v>
      </c>
      <c r="N391" t="s">
        <v>3385</v>
      </c>
      <c r="O391" t="s">
        <v>3386</v>
      </c>
      <c r="P391" t="s">
        <v>3387</v>
      </c>
      <c r="Q391" t="s">
        <v>3388</v>
      </c>
      <c r="R391" t="s">
        <v>3389</v>
      </c>
    </row>
    <row r="392" spans="1:18" x14ac:dyDescent="0.25">
      <c r="A392" t="s">
        <v>3390</v>
      </c>
      <c r="B392" t="s">
        <v>3391</v>
      </c>
      <c r="C392" t="s">
        <v>21843</v>
      </c>
      <c r="D392" t="s">
        <v>21845</v>
      </c>
      <c r="E392" t="s">
        <v>21878</v>
      </c>
      <c r="F392" t="s">
        <v>21879</v>
      </c>
      <c r="G392" s="1">
        <v>3999</v>
      </c>
      <c r="H392" s="2">
        <v>0.71</v>
      </c>
      <c r="I392">
        <v>4.3</v>
      </c>
      <c r="J392" s="1">
        <v>140036</v>
      </c>
      <c r="K392" t="s">
        <v>3392</v>
      </c>
      <c r="L392" t="s">
        <v>3393</v>
      </c>
      <c r="M392" t="s">
        <v>3394</v>
      </c>
      <c r="N392" t="s">
        <v>3395</v>
      </c>
      <c r="O392" t="s">
        <v>3396</v>
      </c>
      <c r="P392" t="s">
        <v>3397</v>
      </c>
      <c r="Q392" t="s">
        <v>3398</v>
      </c>
      <c r="R392" t="s">
        <v>3399</v>
      </c>
    </row>
    <row r="393" spans="1:18" x14ac:dyDescent="0.25">
      <c r="A393" t="s">
        <v>3400</v>
      </c>
      <c r="B393" t="s">
        <v>3401</v>
      </c>
      <c r="C393" t="s">
        <v>21843</v>
      </c>
      <c r="D393" t="s">
        <v>21872</v>
      </c>
      <c r="E393" t="s">
        <v>21873</v>
      </c>
      <c r="F393" t="s">
        <v>21874</v>
      </c>
      <c r="G393" s="1">
        <v>1499</v>
      </c>
      <c r="H393" s="2">
        <v>0.65</v>
      </c>
      <c r="I393">
        <v>4.0999999999999996</v>
      </c>
      <c r="J393" s="1">
        <v>8599</v>
      </c>
      <c r="K393" t="s">
        <v>3402</v>
      </c>
      <c r="L393" t="s">
        <v>3403</v>
      </c>
      <c r="M393" t="s">
        <v>3404</v>
      </c>
      <c r="N393" t="s">
        <v>3405</v>
      </c>
      <c r="O393" t="s">
        <v>3406</v>
      </c>
      <c r="P393" t="s">
        <v>3407</v>
      </c>
      <c r="Q393" t="s">
        <v>3408</v>
      </c>
      <c r="R393" t="s">
        <v>3409</v>
      </c>
    </row>
    <row r="394" spans="1:18" x14ac:dyDescent="0.25">
      <c r="A394" t="s">
        <v>3410</v>
      </c>
      <c r="B394" t="s">
        <v>3411</v>
      </c>
      <c r="C394" t="s">
        <v>21843</v>
      </c>
      <c r="D394" t="s">
        <v>21872</v>
      </c>
      <c r="E394" t="s">
        <v>21876</v>
      </c>
      <c r="F394" t="s">
        <v>21877</v>
      </c>
      <c r="G394" s="1">
        <v>19499</v>
      </c>
      <c r="H394" s="2">
        <v>0.28000000000000003</v>
      </c>
      <c r="I394">
        <v>4.0999999999999996</v>
      </c>
      <c r="J394" s="1">
        <v>18998</v>
      </c>
      <c r="K394" t="s">
        <v>3412</v>
      </c>
      <c r="L394" t="s">
        <v>3172</v>
      </c>
      <c r="M394" t="s">
        <v>3173</v>
      </c>
      <c r="N394" t="s">
        <v>3174</v>
      </c>
      <c r="O394" t="s">
        <v>3175</v>
      </c>
      <c r="P394" t="s">
        <v>3176</v>
      </c>
      <c r="Q394" t="s">
        <v>3413</v>
      </c>
      <c r="R394" t="s">
        <v>3414</v>
      </c>
    </row>
    <row r="395" spans="1:18" x14ac:dyDescent="0.25">
      <c r="A395" t="s">
        <v>3415</v>
      </c>
      <c r="B395" t="s">
        <v>3416</v>
      </c>
      <c r="C395" t="s">
        <v>21843</v>
      </c>
      <c r="D395" t="s">
        <v>21881</v>
      </c>
      <c r="E395" t="s">
        <v>21882</v>
      </c>
      <c r="F395" t="s">
        <v>21883</v>
      </c>
      <c r="G395" s="1">
        <v>999</v>
      </c>
      <c r="H395" s="2">
        <v>0.62</v>
      </c>
      <c r="I395">
        <v>4.0999999999999996</v>
      </c>
      <c r="J395" s="1">
        <v>363713</v>
      </c>
      <c r="K395" t="s">
        <v>3417</v>
      </c>
      <c r="L395" t="s">
        <v>3084</v>
      </c>
      <c r="M395" t="s">
        <v>3085</v>
      </c>
      <c r="N395" t="s">
        <v>3086</v>
      </c>
      <c r="O395" t="s">
        <v>3087</v>
      </c>
      <c r="P395" t="s">
        <v>3088</v>
      </c>
      <c r="Q395" t="s">
        <v>3418</v>
      </c>
      <c r="R395" t="s">
        <v>3419</v>
      </c>
    </row>
    <row r="396" spans="1:18" x14ac:dyDescent="0.25">
      <c r="A396" t="s">
        <v>3420</v>
      </c>
      <c r="B396" t="s">
        <v>3421</v>
      </c>
      <c r="C396" t="s">
        <v>21843</v>
      </c>
      <c r="D396" t="s">
        <v>21872</v>
      </c>
      <c r="E396" t="s">
        <v>21876</v>
      </c>
      <c r="F396" t="s">
        <v>21877</v>
      </c>
      <c r="G396" s="1">
        <v>19999</v>
      </c>
      <c r="H396" s="2">
        <v>0.3</v>
      </c>
      <c r="I396">
        <v>4.0999999999999996</v>
      </c>
      <c r="J396" s="1">
        <v>19252</v>
      </c>
      <c r="K396" t="s">
        <v>3422</v>
      </c>
      <c r="L396" t="s">
        <v>3263</v>
      </c>
      <c r="M396" t="s">
        <v>3264</v>
      </c>
      <c r="N396" t="s">
        <v>3265</v>
      </c>
      <c r="O396" t="s">
        <v>3266</v>
      </c>
      <c r="P396" t="s">
        <v>3267</v>
      </c>
      <c r="Q396" t="s">
        <v>3423</v>
      </c>
      <c r="R396" t="s">
        <v>3424</v>
      </c>
    </row>
    <row r="397" spans="1:18" x14ac:dyDescent="0.25">
      <c r="A397" t="s">
        <v>3425</v>
      </c>
      <c r="B397" t="s">
        <v>3426</v>
      </c>
      <c r="C397" t="s">
        <v>21843</v>
      </c>
      <c r="D397" t="s">
        <v>21870</v>
      </c>
      <c r="E397" t="s">
        <v>21871</v>
      </c>
      <c r="G397" s="1">
        <v>9999</v>
      </c>
      <c r="H397" s="2">
        <v>0.6</v>
      </c>
      <c r="I397">
        <v>4.4000000000000004</v>
      </c>
      <c r="J397" s="1">
        <v>73</v>
      </c>
      <c r="K397" t="s">
        <v>3427</v>
      </c>
      <c r="L397" t="s">
        <v>3428</v>
      </c>
      <c r="M397" t="s">
        <v>3429</v>
      </c>
      <c r="N397" t="s">
        <v>3430</v>
      </c>
      <c r="O397" t="s">
        <v>3431</v>
      </c>
      <c r="P397" t="s">
        <v>3432</v>
      </c>
      <c r="Q397" t="s">
        <v>3433</v>
      </c>
      <c r="R397" t="s">
        <v>3434</v>
      </c>
    </row>
    <row r="398" spans="1:18" x14ac:dyDescent="0.25">
      <c r="A398" t="s">
        <v>3435</v>
      </c>
      <c r="B398" t="s">
        <v>3436</v>
      </c>
      <c r="C398" t="s">
        <v>21843</v>
      </c>
      <c r="D398" t="s">
        <v>21872</v>
      </c>
      <c r="E398" t="s">
        <v>21873</v>
      </c>
      <c r="F398" t="s">
        <v>21893</v>
      </c>
      <c r="G398" s="1">
        <v>499</v>
      </c>
      <c r="H398" s="2">
        <v>0.8</v>
      </c>
      <c r="I398">
        <v>4.3</v>
      </c>
      <c r="J398" s="1">
        <v>42641</v>
      </c>
      <c r="K398" t="s">
        <v>3437</v>
      </c>
      <c r="L398" t="s">
        <v>3438</v>
      </c>
      <c r="M398" t="s">
        <v>3439</v>
      </c>
      <c r="N398" t="s">
        <v>3440</v>
      </c>
      <c r="O398" t="s">
        <v>3441</v>
      </c>
      <c r="P398" t="s">
        <v>3442</v>
      </c>
      <c r="Q398" t="s">
        <v>3443</v>
      </c>
      <c r="R398" t="s">
        <v>3444</v>
      </c>
    </row>
    <row r="399" spans="1:18" x14ac:dyDescent="0.25">
      <c r="A399" t="s">
        <v>3445</v>
      </c>
      <c r="B399" t="s">
        <v>3446</v>
      </c>
      <c r="C399" t="s">
        <v>21843</v>
      </c>
      <c r="D399" t="s">
        <v>21881</v>
      </c>
      <c r="E399" t="s">
        <v>21882</v>
      </c>
      <c r="F399" t="s">
        <v>21883</v>
      </c>
      <c r="G399" s="1">
        <v>15990</v>
      </c>
      <c r="H399" s="2">
        <v>0.7</v>
      </c>
      <c r="I399">
        <v>4</v>
      </c>
      <c r="J399" s="1">
        <v>4390</v>
      </c>
      <c r="K399" t="s">
        <v>3447</v>
      </c>
      <c r="L399" t="s">
        <v>3448</v>
      </c>
      <c r="M399" t="s">
        <v>3449</v>
      </c>
      <c r="N399" t="s">
        <v>3450</v>
      </c>
      <c r="O399" t="s">
        <v>3451</v>
      </c>
      <c r="P399" t="s">
        <v>3452</v>
      </c>
      <c r="Q399" t="s">
        <v>3453</v>
      </c>
      <c r="R399" t="s">
        <v>3454</v>
      </c>
    </row>
    <row r="400" spans="1:18" x14ac:dyDescent="0.25">
      <c r="A400" t="s">
        <v>3455</v>
      </c>
      <c r="B400" t="s">
        <v>3456</v>
      </c>
      <c r="C400" t="s">
        <v>21843</v>
      </c>
      <c r="D400" t="s">
        <v>21872</v>
      </c>
      <c r="E400" t="s">
        <v>21876</v>
      </c>
      <c r="F400" t="s">
        <v>21877</v>
      </c>
      <c r="G400" s="1">
        <v>33999</v>
      </c>
      <c r="H400" s="2">
        <v>0</v>
      </c>
      <c r="I400">
        <v>4.3</v>
      </c>
      <c r="J400" s="1">
        <v>17415</v>
      </c>
      <c r="K400" t="s">
        <v>3457</v>
      </c>
      <c r="L400" t="s">
        <v>2971</v>
      </c>
      <c r="M400" t="s">
        <v>2972</v>
      </c>
      <c r="N400" t="s">
        <v>2973</v>
      </c>
      <c r="O400" t="s">
        <v>2974</v>
      </c>
      <c r="P400" t="s">
        <v>2975</v>
      </c>
      <c r="Q400" t="s">
        <v>2976</v>
      </c>
      <c r="R400" t="s">
        <v>3458</v>
      </c>
    </row>
    <row r="401" spans="1:18" x14ac:dyDescent="0.25">
      <c r="A401" t="s">
        <v>3459</v>
      </c>
      <c r="B401" t="s">
        <v>3460</v>
      </c>
      <c r="C401" t="s">
        <v>21835</v>
      </c>
      <c r="D401" t="s">
        <v>21836</v>
      </c>
      <c r="E401" t="s">
        <v>21837</v>
      </c>
      <c r="F401" t="s">
        <v>21894</v>
      </c>
      <c r="G401" s="1">
        <v>999</v>
      </c>
      <c r="H401" s="2">
        <v>0.9</v>
      </c>
      <c r="I401">
        <v>4</v>
      </c>
      <c r="J401" s="1">
        <v>1396</v>
      </c>
      <c r="K401" t="s">
        <v>3461</v>
      </c>
      <c r="L401" t="s">
        <v>3462</v>
      </c>
      <c r="M401" t="s">
        <v>3463</v>
      </c>
      <c r="N401" t="s">
        <v>3464</v>
      </c>
      <c r="O401" t="s">
        <v>3465</v>
      </c>
      <c r="P401" t="s">
        <v>3466</v>
      </c>
      <c r="Q401" t="s">
        <v>3467</v>
      </c>
      <c r="R401" t="s">
        <v>3468</v>
      </c>
    </row>
    <row r="402" spans="1:18" x14ac:dyDescent="0.25">
      <c r="A402" t="s">
        <v>3469</v>
      </c>
      <c r="B402" t="s">
        <v>3470</v>
      </c>
      <c r="C402" t="s">
        <v>21843</v>
      </c>
      <c r="D402" t="s">
        <v>21881</v>
      </c>
      <c r="E402" t="s">
        <v>21882</v>
      </c>
      <c r="F402" t="s">
        <v>21883</v>
      </c>
      <c r="G402" s="1">
        <v>1900</v>
      </c>
      <c r="H402" s="2">
        <v>0.84</v>
      </c>
      <c r="I402">
        <v>3.6</v>
      </c>
      <c r="J402" s="1">
        <v>18202</v>
      </c>
      <c r="K402" t="s">
        <v>3471</v>
      </c>
      <c r="L402" t="s">
        <v>3472</v>
      </c>
      <c r="M402" t="s">
        <v>3473</v>
      </c>
      <c r="N402" t="s">
        <v>3474</v>
      </c>
      <c r="O402" t="s">
        <v>3475</v>
      </c>
      <c r="P402" t="s">
        <v>3476</v>
      </c>
      <c r="Q402" t="s">
        <v>3477</v>
      </c>
      <c r="R402" t="s">
        <v>3478</v>
      </c>
    </row>
    <row r="403" spans="1:18" x14ac:dyDescent="0.25">
      <c r="A403" t="s">
        <v>3479</v>
      </c>
      <c r="B403" t="s">
        <v>3480</v>
      </c>
      <c r="C403" t="s">
        <v>21843</v>
      </c>
      <c r="D403" t="s">
        <v>21872</v>
      </c>
      <c r="E403" t="s">
        <v>21876</v>
      </c>
      <c r="F403" t="s">
        <v>21877</v>
      </c>
      <c r="G403" s="1">
        <v>14999</v>
      </c>
      <c r="H403" s="2">
        <v>0.27</v>
      </c>
      <c r="I403">
        <v>4.0999999999999996</v>
      </c>
      <c r="J403" s="1">
        <v>18998</v>
      </c>
      <c r="K403" t="s">
        <v>3481</v>
      </c>
      <c r="L403" t="s">
        <v>3172</v>
      </c>
      <c r="M403" t="s">
        <v>3173</v>
      </c>
      <c r="N403" t="s">
        <v>3174</v>
      </c>
      <c r="O403" t="s">
        <v>3175</v>
      </c>
      <c r="P403" t="s">
        <v>3176</v>
      </c>
      <c r="Q403" t="s">
        <v>3177</v>
      </c>
      <c r="R403" t="s">
        <v>3482</v>
      </c>
    </row>
    <row r="404" spans="1:18" x14ac:dyDescent="0.25">
      <c r="A404" t="s">
        <v>3483</v>
      </c>
      <c r="B404" t="s">
        <v>3484</v>
      </c>
      <c r="C404" t="s">
        <v>21843</v>
      </c>
      <c r="D404" t="s">
        <v>21872</v>
      </c>
      <c r="E404" t="s">
        <v>21876</v>
      </c>
      <c r="F404" t="s">
        <v>21877</v>
      </c>
      <c r="G404" s="1">
        <v>38999</v>
      </c>
      <c r="H404" s="2">
        <v>0.1</v>
      </c>
      <c r="I404">
        <v>4.2</v>
      </c>
      <c r="J404" s="1">
        <v>11029</v>
      </c>
      <c r="K404" t="s">
        <v>3485</v>
      </c>
      <c r="L404" t="s">
        <v>3486</v>
      </c>
      <c r="M404" t="s">
        <v>3487</v>
      </c>
      <c r="N404" t="s">
        <v>3488</v>
      </c>
      <c r="O404" t="s">
        <v>3489</v>
      </c>
      <c r="P404" t="s">
        <v>3490</v>
      </c>
      <c r="Q404" t="s">
        <v>3491</v>
      </c>
      <c r="R404" t="s">
        <v>3492</v>
      </c>
    </row>
    <row r="405" spans="1:18" x14ac:dyDescent="0.25">
      <c r="A405" t="s">
        <v>3493</v>
      </c>
      <c r="B405" t="s">
        <v>3194</v>
      </c>
      <c r="C405" t="s">
        <v>21843</v>
      </c>
      <c r="D405" t="s">
        <v>21872</v>
      </c>
      <c r="E405" t="s">
        <v>21876</v>
      </c>
      <c r="F405" t="s">
        <v>21877</v>
      </c>
      <c r="G405" s="1">
        <v>24999</v>
      </c>
      <c r="H405" s="2">
        <v>0.32</v>
      </c>
      <c r="I405">
        <v>4.0999999999999996</v>
      </c>
      <c r="J405" s="1">
        <v>22318</v>
      </c>
      <c r="K405" t="s">
        <v>3195</v>
      </c>
      <c r="L405" t="s">
        <v>3157</v>
      </c>
      <c r="M405" t="s">
        <v>3158</v>
      </c>
      <c r="N405" t="s">
        <v>3159</v>
      </c>
      <c r="O405" t="s">
        <v>3160</v>
      </c>
      <c r="P405" t="s">
        <v>3161</v>
      </c>
      <c r="Q405" t="s">
        <v>3196</v>
      </c>
      <c r="R405" t="s">
        <v>3494</v>
      </c>
    </row>
    <row r="406" spans="1:18" x14ac:dyDescent="0.25">
      <c r="A406" t="s">
        <v>3495</v>
      </c>
      <c r="B406" t="s">
        <v>3496</v>
      </c>
      <c r="C406" t="s">
        <v>21843</v>
      </c>
      <c r="D406" t="s">
        <v>21872</v>
      </c>
      <c r="E406" t="s">
        <v>21873</v>
      </c>
      <c r="F406" t="s">
        <v>21893</v>
      </c>
      <c r="G406" s="1">
        <v>499</v>
      </c>
      <c r="H406" s="2">
        <v>0.6</v>
      </c>
      <c r="I406">
        <v>4.0999999999999996</v>
      </c>
      <c r="J406" s="1">
        <v>1786</v>
      </c>
      <c r="K406" t="s">
        <v>3497</v>
      </c>
      <c r="L406" t="s">
        <v>3498</v>
      </c>
      <c r="M406" t="s">
        <v>3499</v>
      </c>
      <c r="N406" t="s">
        <v>3500</v>
      </c>
      <c r="O406" t="s">
        <v>3501</v>
      </c>
      <c r="P406" t="s">
        <v>3502</v>
      </c>
      <c r="Q406" t="s">
        <v>3503</v>
      </c>
      <c r="R406" t="s">
        <v>3504</v>
      </c>
    </row>
    <row r="407" spans="1:18" x14ac:dyDescent="0.25">
      <c r="A407" t="s">
        <v>3505</v>
      </c>
      <c r="B407" t="s">
        <v>3506</v>
      </c>
      <c r="C407" t="s">
        <v>21843</v>
      </c>
      <c r="D407" t="s">
        <v>21872</v>
      </c>
      <c r="E407" t="s">
        <v>21873</v>
      </c>
      <c r="F407" t="s">
        <v>21874</v>
      </c>
      <c r="G407" s="1">
        <v>1599</v>
      </c>
      <c r="H407" s="2">
        <v>0.38</v>
      </c>
      <c r="I407">
        <v>4</v>
      </c>
      <c r="J407" s="1">
        <v>7222</v>
      </c>
      <c r="K407" t="s">
        <v>3507</v>
      </c>
      <c r="L407" t="s">
        <v>3508</v>
      </c>
      <c r="M407" t="s">
        <v>3509</v>
      </c>
      <c r="N407" t="s">
        <v>3510</v>
      </c>
      <c r="O407" t="s">
        <v>3511</v>
      </c>
      <c r="P407" t="s">
        <v>3512</v>
      </c>
      <c r="Q407" t="s">
        <v>3513</v>
      </c>
      <c r="R407" t="s">
        <v>3514</v>
      </c>
    </row>
    <row r="408" spans="1:18" x14ac:dyDescent="0.25">
      <c r="A408" t="s">
        <v>3515</v>
      </c>
      <c r="B408" t="s">
        <v>3516</v>
      </c>
      <c r="C408" t="s">
        <v>21843</v>
      </c>
      <c r="D408" t="s">
        <v>21872</v>
      </c>
      <c r="E408" t="s">
        <v>21876</v>
      </c>
      <c r="F408" t="s">
        <v>21880</v>
      </c>
      <c r="G408" s="1">
        <v>1599</v>
      </c>
      <c r="H408" s="2">
        <v>0.19</v>
      </c>
      <c r="I408">
        <v>4</v>
      </c>
      <c r="J408" s="1">
        <v>128311</v>
      </c>
      <c r="K408" t="s">
        <v>3013</v>
      </c>
      <c r="L408" t="s">
        <v>3014</v>
      </c>
      <c r="M408" t="s">
        <v>3015</v>
      </c>
      <c r="N408" t="s">
        <v>3016</v>
      </c>
      <c r="O408" t="s">
        <v>3017</v>
      </c>
      <c r="P408" t="s">
        <v>3018</v>
      </c>
      <c r="Q408" t="s">
        <v>3517</v>
      </c>
      <c r="R408" t="s">
        <v>3518</v>
      </c>
    </row>
    <row r="409" spans="1:18" x14ac:dyDescent="0.25">
      <c r="A409" t="s">
        <v>3519</v>
      </c>
      <c r="B409" t="s">
        <v>3520</v>
      </c>
      <c r="C409" t="s">
        <v>21843</v>
      </c>
      <c r="D409" t="s">
        <v>21881</v>
      </c>
      <c r="E409" t="s">
        <v>21882</v>
      </c>
      <c r="F409" t="s">
        <v>21883</v>
      </c>
      <c r="G409" s="1">
        <v>1800</v>
      </c>
      <c r="H409" s="2">
        <v>0.67</v>
      </c>
      <c r="I409">
        <v>3.5</v>
      </c>
      <c r="J409" s="1">
        <v>83996</v>
      </c>
      <c r="K409" t="s">
        <v>3521</v>
      </c>
      <c r="L409" t="s">
        <v>3522</v>
      </c>
      <c r="M409" t="s">
        <v>3523</v>
      </c>
      <c r="N409" t="s">
        <v>3524</v>
      </c>
      <c r="O409" t="s">
        <v>3525</v>
      </c>
      <c r="P409" t="s">
        <v>3526</v>
      </c>
      <c r="Q409" t="s">
        <v>3527</v>
      </c>
      <c r="R409" t="s">
        <v>3528</v>
      </c>
    </row>
    <row r="410" spans="1:18" x14ac:dyDescent="0.25">
      <c r="A410" t="s">
        <v>3529</v>
      </c>
      <c r="B410" t="s">
        <v>3530</v>
      </c>
      <c r="C410" t="s">
        <v>21843</v>
      </c>
      <c r="D410" t="s">
        <v>21845</v>
      </c>
      <c r="E410" t="s">
        <v>21878</v>
      </c>
      <c r="F410" t="s">
        <v>21879</v>
      </c>
      <c r="G410" s="1">
        <v>1899</v>
      </c>
      <c r="H410" s="2">
        <v>0.68</v>
      </c>
      <c r="I410">
        <v>4.3</v>
      </c>
      <c r="J410" s="1">
        <v>140036</v>
      </c>
      <c r="K410" t="s">
        <v>3392</v>
      </c>
      <c r="L410" t="s">
        <v>3393</v>
      </c>
      <c r="M410" t="s">
        <v>3394</v>
      </c>
      <c r="N410" t="s">
        <v>3395</v>
      </c>
      <c r="O410" t="s">
        <v>3396</v>
      </c>
      <c r="P410" t="s">
        <v>3397</v>
      </c>
      <c r="Q410" t="s">
        <v>3531</v>
      </c>
      <c r="R410" t="s">
        <v>3532</v>
      </c>
    </row>
    <row r="411" spans="1:18" x14ac:dyDescent="0.25">
      <c r="A411" t="s">
        <v>3533</v>
      </c>
      <c r="B411" t="s">
        <v>3534</v>
      </c>
      <c r="C411" t="s">
        <v>21843</v>
      </c>
      <c r="D411" t="s">
        <v>21872</v>
      </c>
      <c r="E411" t="s">
        <v>21873</v>
      </c>
      <c r="F411" t="s">
        <v>21874</v>
      </c>
      <c r="G411" s="1">
        <v>2499</v>
      </c>
      <c r="H411" s="2">
        <v>0.28000000000000003</v>
      </c>
      <c r="I411">
        <v>4.0999999999999996</v>
      </c>
      <c r="J411" s="1">
        <v>18678</v>
      </c>
      <c r="K411" t="s">
        <v>3535</v>
      </c>
      <c r="L411" t="s">
        <v>3536</v>
      </c>
      <c r="M411" t="s">
        <v>3537</v>
      </c>
      <c r="N411" t="s">
        <v>3538</v>
      </c>
      <c r="O411" t="s">
        <v>3539</v>
      </c>
      <c r="P411" t="s">
        <v>3540</v>
      </c>
      <c r="Q411" t="s">
        <v>3541</v>
      </c>
      <c r="R411" t="s">
        <v>3542</v>
      </c>
    </row>
    <row r="412" spans="1:18" x14ac:dyDescent="0.25">
      <c r="A412" t="s">
        <v>3543</v>
      </c>
      <c r="B412" t="s">
        <v>3544</v>
      </c>
      <c r="C412" t="s">
        <v>21843</v>
      </c>
      <c r="D412" t="s">
        <v>21872</v>
      </c>
      <c r="E412" t="s">
        <v>21876</v>
      </c>
      <c r="F412" t="s">
        <v>21877</v>
      </c>
      <c r="G412" s="1">
        <v>14999</v>
      </c>
      <c r="H412" s="2">
        <v>0.27</v>
      </c>
      <c r="I412">
        <v>4.0999999999999996</v>
      </c>
      <c r="J412" s="1">
        <v>18998</v>
      </c>
      <c r="K412" t="s">
        <v>3481</v>
      </c>
      <c r="L412" t="s">
        <v>3172</v>
      </c>
      <c r="M412" t="s">
        <v>3173</v>
      </c>
      <c r="N412" t="s">
        <v>3174</v>
      </c>
      <c r="O412" t="s">
        <v>3175</v>
      </c>
      <c r="P412" t="s">
        <v>3176</v>
      </c>
      <c r="Q412" t="s">
        <v>3545</v>
      </c>
      <c r="R412" t="s">
        <v>3546</v>
      </c>
    </row>
    <row r="413" spans="1:18" x14ac:dyDescent="0.25">
      <c r="A413" t="s">
        <v>3547</v>
      </c>
      <c r="B413" t="s">
        <v>3548</v>
      </c>
      <c r="C413" t="s">
        <v>21843</v>
      </c>
      <c r="D413" t="s">
        <v>21870</v>
      </c>
      <c r="E413" t="s">
        <v>21871</v>
      </c>
      <c r="G413" s="1">
        <v>7990</v>
      </c>
      <c r="H413" s="2">
        <v>0.62</v>
      </c>
      <c r="I413">
        <v>4.0999999999999996</v>
      </c>
      <c r="J413" s="1">
        <v>48449</v>
      </c>
      <c r="K413" t="s">
        <v>3372</v>
      </c>
      <c r="L413" t="s">
        <v>3549</v>
      </c>
      <c r="M413" t="s">
        <v>3550</v>
      </c>
      <c r="N413" t="s">
        <v>3551</v>
      </c>
      <c r="O413" t="s">
        <v>3552</v>
      </c>
      <c r="P413" t="s">
        <v>3553</v>
      </c>
      <c r="Q413" t="s">
        <v>3554</v>
      </c>
      <c r="R413" t="s">
        <v>3555</v>
      </c>
    </row>
    <row r="414" spans="1:18" x14ac:dyDescent="0.25">
      <c r="A414" t="s">
        <v>3556</v>
      </c>
      <c r="B414" t="s">
        <v>3557</v>
      </c>
      <c r="C414" t="s">
        <v>21843</v>
      </c>
      <c r="D414" t="s">
        <v>21870</v>
      </c>
      <c r="E414" t="s">
        <v>21871</v>
      </c>
      <c r="G414" s="1">
        <v>7990</v>
      </c>
      <c r="H414" s="2">
        <v>0.75</v>
      </c>
      <c r="I414">
        <v>3.8</v>
      </c>
      <c r="J414" s="1">
        <v>17831</v>
      </c>
      <c r="K414" t="s">
        <v>2940</v>
      </c>
      <c r="L414" t="s">
        <v>2941</v>
      </c>
      <c r="M414" t="s">
        <v>2942</v>
      </c>
      <c r="N414" t="s">
        <v>2943</v>
      </c>
      <c r="O414" t="s">
        <v>2944</v>
      </c>
      <c r="P414" t="s">
        <v>2945</v>
      </c>
      <c r="Q414" t="s">
        <v>3558</v>
      </c>
      <c r="R414" t="s">
        <v>3559</v>
      </c>
    </row>
    <row r="415" spans="1:18" x14ac:dyDescent="0.25">
      <c r="A415" t="s">
        <v>3560</v>
      </c>
      <c r="B415" t="s">
        <v>3561</v>
      </c>
      <c r="C415" t="s">
        <v>21843</v>
      </c>
      <c r="D415" t="s">
        <v>21872</v>
      </c>
      <c r="E415" t="s">
        <v>21873</v>
      </c>
      <c r="F415" t="s">
        <v>21874</v>
      </c>
      <c r="G415" s="1">
        <v>999</v>
      </c>
      <c r="H415" s="2">
        <v>0.35</v>
      </c>
      <c r="I415">
        <v>4.2</v>
      </c>
      <c r="J415" s="1">
        <v>1315</v>
      </c>
      <c r="K415" t="s">
        <v>3562</v>
      </c>
      <c r="L415" t="s">
        <v>3563</v>
      </c>
      <c r="M415" t="s">
        <v>3564</v>
      </c>
      <c r="N415" t="s">
        <v>3565</v>
      </c>
      <c r="O415" t="s">
        <v>3566</v>
      </c>
      <c r="P415" t="s">
        <v>3567</v>
      </c>
      <c r="Q415" t="s">
        <v>3568</v>
      </c>
      <c r="R415" t="s">
        <v>3569</v>
      </c>
    </row>
    <row r="416" spans="1:18" x14ac:dyDescent="0.25">
      <c r="A416" t="s">
        <v>3570</v>
      </c>
      <c r="B416" t="s">
        <v>3411</v>
      </c>
      <c r="C416" t="s">
        <v>21843</v>
      </c>
      <c r="D416" t="s">
        <v>21872</v>
      </c>
      <c r="E416" t="s">
        <v>21876</v>
      </c>
      <c r="F416" t="s">
        <v>21877</v>
      </c>
      <c r="G416" s="1">
        <v>19499</v>
      </c>
      <c r="H416" s="2">
        <v>0.28000000000000003</v>
      </c>
      <c r="I416">
        <v>4.0999999999999996</v>
      </c>
      <c r="J416" s="1">
        <v>18998</v>
      </c>
      <c r="K416" t="s">
        <v>3412</v>
      </c>
      <c r="L416" t="s">
        <v>3172</v>
      </c>
      <c r="M416" t="s">
        <v>3173</v>
      </c>
      <c r="N416" t="s">
        <v>3174</v>
      </c>
      <c r="O416" t="s">
        <v>3175</v>
      </c>
      <c r="P416" t="s">
        <v>3176</v>
      </c>
      <c r="Q416" t="s">
        <v>3413</v>
      </c>
      <c r="R416" t="s">
        <v>3571</v>
      </c>
    </row>
    <row r="417" spans="1:18" x14ac:dyDescent="0.25">
      <c r="A417" t="s">
        <v>3572</v>
      </c>
      <c r="B417" t="s">
        <v>3573</v>
      </c>
      <c r="C417" t="s">
        <v>21843</v>
      </c>
      <c r="D417" t="s">
        <v>21872</v>
      </c>
      <c r="E417" t="s">
        <v>21873</v>
      </c>
      <c r="F417" t="s">
        <v>21895</v>
      </c>
      <c r="G417" s="1">
        <v>299</v>
      </c>
      <c r="H417" s="2">
        <v>0.6</v>
      </c>
      <c r="I417">
        <v>4.0999999999999996</v>
      </c>
      <c r="J417" s="1">
        <v>5999</v>
      </c>
      <c r="K417" t="s">
        <v>3574</v>
      </c>
      <c r="L417" t="s">
        <v>3575</v>
      </c>
      <c r="M417" t="s">
        <v>3576</v>
      </c>
      <c r="N417" t="s">
        <v>3577</v>
      </c>
      <c r="O417" t="s">
        <v>3578</v>
      </c>
      <c r="P417" t="s">
        <v>3579</v>
      </c>
      <c r="Q417" t="s">
        <v>3580</v>
      </c>
      <c r="R417" t="s">
        <v>3581</v>
      </c>
    </row>
    <row r="418" spans="1:18" x14ac:dyDescent="0.25">
      <c r="A418" t="s">
        <v>3582</v>
      </c>
      <c r="B418" t="s">
        <v>3583</v>
      </c>
      <c r="C418" t="s">
        <v>21843</v>
      </c>
      <c r="D418" t="s">
        <v>21872</v>
      </c>
      <c r="E418" t="s">
        <v>21876</v>
      </c>
      <c r="F418" t="s">
        <v>21877</v>
      </c>
      <c r="G418" s="1">
        <v>17999</v>
      </c>
      <c r="H418" s="2">
        <v>0.28000000000000003</v>
      </c>
      <c r="I418">
        <v>4.0999999999999996</v>
      </c>
      <c r="J418" s="1">
        <v>50772</v>
      </c>
      <c r="K418" t="s">
        <v>3584</v>
      </c>
      <c r="L418" t="s">
        <v>3585</v>
      </c>
      <c r="M418" t="s">
        <v>3586</v>
      </c>
      <c r="N418" t="s">
        <v>3587</v>
      </c>
      <c r="O418" t="s">
        <v>3588</v>
      </c>
      <c r="P418" t="s">
        <v>3589</v>
      </c>
      <c r="Q418" t="s">
        <v>3590</v>
      </c>
      <c r="R418" t="s">
        <v>3591</v>
      </c>
    </row>
    <row r="419" spans="1:18" x14ac:dyDescent="0.25">
      <c r="A419" t="s">
        <v>3592</v>
      </c>
      <c r="B419" t="s">
        <v>3593</v>
      </c>
      <c r="C419" t="s">
        <v>21843</v>
      </c>
      <c r="D419" t="s">
        <v>21872</v>
      </c>
      <c r="E419" t="s">
        <v>21876</v>
      </c>
      <c r="F419" t="s">
        <v>21877</v>
      </c>
      <c r="G419" s="1">
        <v>26999</v>
      </c>
      <c r="H419" s="2">
        <v>0.22</v>
      </c>
      <c r="I419">
        <v>3.9</v>
      </c>
      <c r="J419" s="1">
        <v>25824</v>
      </c>
      <c r="K419" t="s">
        <v>3594</v>
      </c>
      <c r="L419" t="s">
        <v>3324</v>
      </c>
      <c r="M419" t="s">
        <v>3325</v>
      </c>
      <c r="N419" t="s">
        <v>3326</v>
      </c>
      <c r="O419" t="s">
        <v>3327</v>
      </c>
      <c r="P419" t="s">
        <v>3328</v>
      </c>
      <c r="Q419" t="s">
        <v>3595</v>
      </c>
      <c r="R419" t="s">
        <v>3596</v>
      </c>
    </row>
    <row r="420" spans="1:18" x14ac:dyDescent="0.25">
      <c r="A420" t="s">
        <v>3597</v>
      </c>
      <c r="B420" t="s">
        <v>3598</v>
      </c>
      <c r="C420" t="s">
        <v>21843</v>
      </c>
      <c r="D420" t="s">
        <v>21872</v>
      </c>
      <c r="E420" t="s">
        <v>21873</v>
      </c>
      <c r="F420" t="s">
        <v>21874</v>
      </c>
      <c r="G420" s="1">
        <v>649</v>
      </c>
      <c r="H420" s="2">
        <v>0.62</v>
      </c>
      <c r="I420">
        <v>4</v>
      </c>
      <c r="J420" s="1">
        <v>14404</v>
      </c>
      <c r="K420" t="s">
        <v>3599</v>
      </c>
      <c r="L420" t="s">
        <v>3600</v>
      </c>
      <c r="M420" t="s">
        <v>3601</v>
      </c>
      <c r="N420" t="s">
        <v>3602</v>
      </c>
      <c r="O420" t="s">
        <v>3603</v>
      </c>
      <c r="P420" t="s">
        <v>3604</v>
      </c>
      <c r="Q420" t="s">
        <v>3605</v>
      </c>
      <c r="R420" t="s">
        <v>3606</v>
      </c>
    </row>
    <row r="421" spans="1:18" x14ac:dyDescent="0.25">
      <c r="A421" t="s">
        <v>3607</v>
      </c>
      <c r="B421" t="s">
        <v>3608</v>
      </c>
      <c r="C421" t="s">
        <v>21843</v>
      </c>
      <c r="D421" t="s">
        <v>21872</v>
      </c>
      <c r="E421" t="s">
        <v>21873</v>
      </c>
      <c r="F421" t="s">
        <v>21874</v>
      </c>
      <c r="G421" s="1">
        <v>171</v>
      </c>
      <c r="H421" s="2">
        <v>0.42</v>
      </c>
      <c r="I421">
        <v>4.5</v>
      </c>
      <c r="J421" s="1">
        <v>11339</v>
      </c>
      <c r="K421" t="s">
        <v>3609</v>
      </c>
      <c r="L421" t="s">
        <v>3610</v>
      </c>
      <c r="M421" t="s">
        <v>3611</v>
      </c>
      <c r="N421" t="s">
        <v>3612</v>
      </c>
      <c r="O421" t="s">
        <v>3613</v>
      </c>
      <c r="P421" t="s">
        <v>3614</v>
      </c>
      <c r="Q421" t="s">
        <v>3615</v>
      </c>
      <c r="R421" t="s">
        <v>3616</v>
      </c>
    </row>
    <row r="422" spans="1:18" x14ac:dyDescent="0.25">
      <c r="A422" t="s">
        <v>3617</v>
      </c>
      <c r="B422" t="s">
        <v>3618</v>
      </c>
      <c r="C422" t="s">
        <v>21843</v>
      </c>
      <c r="D422" t="s">
        <v>21872</v>
      </c>
      <c r="E422" t="s">
        <v>21873</v>
      </c>
      <c r="F422" t="s">
        <v>21885</v>
      </c>
      <c r="G422" s="1">
        <v>1999</v>
      </c>
      <c r="H422" s="2">
        <v>0.76</v>
      </c>
      <c r="I422">
        <v>4</v>
      </c>
      <c r="J422" s="1">
        <v>3626</v>
      </c>
      <c r="K422" t="s">
        <v>3619</v>
      </c>
      <c r="L422" t="s">
        <v>3620</v>
      </c>
      <c r="M422" t="s">
        <v>3621</v>
      </c>
      <c r="N422" t="s">
        <v>3622</v>
      </c>
      <c r="O422" t="s">
        <v>3623</v>
      </c>
      <c r="P422" t="s">
        <v>3624</v>
      </c>
      <c r="Q422" t="s">
        <v>3625</v>
      </c>
      <c r="R422" t="s">
        <v>3626</v>
      </c>
    </row>
    <row r="423" spans="1:18" x14ac:dyDescent="0.25">
      <c r="A423" t="s">
        <v>3627</v>
      </c>
      <c r="B423" t="s">
        <v>3628</v>
      </c>
      <c r="C423" t="s">
        <v>21843</v>
      </c>
      <c r="D423" t="s">
        <v>21845</v>
      </c>
      <c r="E423" t="s">
        <v>21878</v>
      </c>
      <c r="F423" t="s">
        <v>21879</v>
      </c>
      <c r="G423" s="1">
        <v>1600</v>
      </c>
      <c r="H423" s="2">
        <v>0.77</v>
      </c>
      <c r="I423">
        <v>4</v>
      </c>
      <c r="J423" s="1">
        <v>32625</v>
      </c>
      <c r="K423" t="s">
        <v>3629</v>
      </c>
      <c r="L423" t="s">
        <v>3630</v>
      </c>
      <c r="M423" t="s">
        <v>3631</v>
      </c>
      <c r="N423" t="s">
        <v>3632</v>
      </c>
      <c r="O423" t="s">
        <v>3633</v>
      </c>
      <c r="P423" t="s">
        <v>3634</v>
      </c>
      <c r="Q423" t="s">
        <v>3635</v>
      </c>
      <c r="R423" t="s">
        <v>3636</v>
      </c>
    </row>
    <row r="424" spans="1:18" x14ac:dyDescent="0.25">
      <c r="A424" t="s">
        <v>3637</v>
      </c>
      <c r="B424" t="s">
        <v>3638</v>
      </c>
      <c r="C424" t="s">
        <v>21843</v>
      </c>
      <c r="D424" t="s">
        <v>21872</v>
      </c>
      <c r="E424" t="s">
        <v>21876</v>
      </c>
      <c r="F424" t="s">
        <v>21877</v>
      </c>
      <c r="G424" s="1">
        <v>20999</v>
      </c>
      <c r="H424" s="2">
        <v>0.26</v>
      </c>
      <c r="I424">
        <v>4.0999999999999996</v>
      </c>
      <c r="J424" s="1">
        <v>19252</v>
      </c>
      <c r="K424" t="s">
        <v>3639</v>
      </c>
      <c r="L424" t="s">
        <v>3263</v>
      </c>
      <c r="M424" t="s">
        <v>3264</v>
      </c>
      <c r="N424" t="s">
        <v>3265</v>
      </c>
      <c r="O424" t="s">
        <v>3266</v>
      </c>
      <c r="P424" t="s">
        <v>3267</v>
      </c>
      <c r="Q424" t="s">
        <v>3423</v>
      </c>
      <c r="R424" t="s">
        <v>3640</v>
      </c>
    </row>
    <row r="425" spans="1:18" x14ac:dyDescent="0.25">
      <c r="A425" t="s">
        <v>3641</v>
      </c>
      <c r="B425" t="s">
        <v>3642</v>
      </c>
      <c r="C425" t="s">
        <v>21843</v>
      </c>
      <c r="D425" t="s">
        <v>21872</v>
      </c>
      <c r="E425" t="s">
        <v>21876</v>
      </c>
      <c r="F425" t="s">
        <v>21877</v>
      </c>
      <c r="G425" s="1">
        <v>18999</v>
      </c>
      <c r="H425" s="2">
        <v>0.18</v>
      </c>
      <c r="I425">
        <v>4.0999999999999996</v>
      </c>
      <c r="J425" s="1">
        <v>19252</v>
      </c>
      <c r="K425" t="s">
        <v>3262</v>
      </c>
      <c r="L425" t="s">
        <v>3263</v>
      </c>
      <c r="M425" t="s">
        <v>3264</v>
      </c>
      <c r="N425" t="s">
        <v>3265</v>
      </c>
      <c r="O425" t="s">
        <v>3266</v>
      </c>
      <c r="P425" t="s">
        <v>3267</v>
      </c>
      <c r="Q425" t="s">
        <v>3643</v>
      </c>
      <c r="R425" t="s">
        <v>3644</v>
      </c>
    </row>
    <row r="426" spans="1:18" x14ac:dyDescent="0.25">
      <c r="A426" t="s">
        <v>3645</v>
      </c>
      <c r="B426" t="s">
        <v>3646</v>
      </c>
      <c r="C426" t="s">
        <v>21843</v>
      </c>
      <c r="D426" t="s">
        <v>21872</v>
      </c>
      <c r="E426" t="s">
        <v>21876</v>
      </c>
      <c r="F426" t="s">
        <v>21877</v>
      </c>
      <c r="G426" s="1">
        <v>28999</v>
      </c>
      <c r="H426" s="2">
        <v>0.21</v>
      </c>
      <c r="I426">
        <v>3.9</v>
      </c>
      <c r="J426" s="1">
        <v>25824</v>
      </c>
      <c r="K426" t="s">
        <v>3647</v>
      </c>
      <c r="L426" t="s">
        <v>3324</v>
      </c>
      <c r="M426" t="s">
        <v>3325</v>
      </c>
      <c r="N426" t="s">
        <v>3326</v>
      </c>
      <c r="O426" t="s">
        <v>3327</v>
      </c>
      <c r="P426" t="s">
        <v>3328</v>
      </c>
      <c r="Q426" t="s">
        <v>3329</v>
      </c>
      <c r="R426" t="s">
        <v>3648</v>
      </c>
    </row>
    <row r="427" spans="1:18" x14ac:dyDescent="0.25">
      <c r="A427" t="s">
        <v>3649</v>
      </c>
      <c r="B427" t="s">
        <v>3650</v>
      </c>
      <c r="C427" t="s">
        <v>21843</v>
      </c>
      <c r="D427" t="s">
        <v>21881</v>
      </c>
      <c r="E427" t="s">
        <v>21882</v>
      </c>
      <c r="F427" t="s">
        <v>21883</v>
      </c>
      <c r="G427" s="1">
        <v>1490</v>
      </c>
      <c r="H427" s="2">
        <v>0.6</v>
      </c>
      <c r="I427">
        <v>4.0999999999999996</v>
      </c>
      <c r="J427" s="1">
        <v>161679</v>
      </c>
      <c r="K427" t="s">
        <v>3651</v>
      </c>
      <c r="L427" t="s">
        <v>3652</v>
      </c>
      <c r="M427" t="s">
        <v>3653</v>
      </c>
      <c r="N427" t="s">
        <v>3654</v>
      </c>
      <c r="O427" t="s">
        <v>3655</v>
      </c>
      <c r="P427" t="s">
        <v>3656</v>
      </c>
      <c r="Q427" t="s">
        <v>3657</v>
      </c>
      <c r="R427" t="s">
        <v>3658</v>
      </c>
    </row>
    <row r="428" spans="1:18" x14ac:dyDescent="0.25">
      <c r="A428" t="s">
        <v>3659</v>
      </c>
      <c r="B428" t="s">
        <v>3660</v>
      </c>
      <c r="C428" t="s">
        <v>21843</v>
      </c>
      <c r="D428" t="s">
        <v>21872</v>
      </c>
      <c r="E428" t="s">
        <v>21873</v>
      </c>
      <c r="F428" t="s">
        <v>21893</v>
      </c>
      <c r="G428" s="1">
        <v>699</v>
      </c>
      <c r="H428" s="2">
        <v>0.81</v>
      </c>
      <c r="I428">
        <v>4.0999999999999996</v>
      </c>
      <c r="J428" s="1">
        <v>16685</v>
      </c>
      <c r="K428" t="s">
        <v>3661</v>
      </c>
      <c r="L428" t="s">
        <v>3662</v>
      </c>
      <c r="M428" t="s">
        <v>3663</v>
      </c>
      <c r="N428" t="s">
        <v>3664</v>
      </c>
      <c r="O428" t="s">
        <v>3665</v>
      </c>
      <c r="P428" t="s">
        <v>3666</v>
      </c>
      <c r="Q428" t="s">
        <v>3667</v>
      </c>
      <c r="R428" t="s">
        <v>3668</v>
      </c>
    </row>
    <row r="429" spans="1:18" x14ac:dyDescent="0.25">
      <c r="A429" t="s">
        <v>3669</v>
      </c>
      <c r="B429" t="s">
        <v>3670</v>
      </c>
      <c r="C429" t="s">
        <v>21843</v>
      </c>
      <c r="D429" t="s">
        <v>21872</v>
      </c>
      <c r="E429" t="s">
        <v>21876</v>
      </c>
      <c r="F429" t="s">
        <v>21877</v>
      </c>
      <c r="G429" s="1">
        <v>7999</v>
      </c>
      <c r="H429" s="2">
        <v>0.06</v>
      </c>
      <c r="I429">
        <v>4</v>
      </c>
      <c r="J429" s="1">
        <v>30907</v>
      </c>
      <c r="K429" t="s">
        <v>3671</v>
      </c>
      <c r="L429" t="s">
        <v>3672</v>
      </c>
      <c r="M429" t="s">
        <v>3673</v>
      </c>
      <c r="N429" t="s">
        <v>3674</v>
      </c>
      <c r="O429" t="s">
        <v>3675</v>
      </c>
      <c r="P429" t="s">
        <v>3676</v>
      </c>
      <c r="Q429" t="s">
        <v>3677</v>
      </c>
      <c r="R429" t="s">
        <v>3678</v>
      </c>
    </row>
    <row r="430" spans="1:18" x14ac:dyDescent="0.25">
      <c r="A430" t="s">
        <v>3679</v>
      </c>
      <c r="B430" t="s">
        <v>3680</v>
      </c>
      <c r="C430" t="s">
        <v>21843</v>
      </c>
      <c r="D430" t="s">
        <v>21872</v>
      </c>
      <c r="E430" t="s">
        <v>21873</v>
      </c>
      <c r="F430" t="s">
        <v>21874</v>
      </c>
      <c r="G430" s="1">
        <v>2199</v>
      </c>
      <c r="H430" s="2">
        <v>0.48</v>
      </c>
      <c r="I430">
        <v>4.3</v>
      </c>
      <c r="J430" s="1">
        <v>178912</v>
      </c>
      <c r="K430" t="s">
        <v>3681</v>
      </c>
      <c r="L430" t="s">
        <v>2951</v>
      </c>
      <c r="M430" t="s">
        <v>2952</v>
      </c>
      <c r="N430" t="s">
        <v>2953</v>
      </c>
      <c r="O430" t="s">
        <v>2954</v>
      </c>
      <c r="P430" t="s">
        <v>2955</v>
      </c>
      <c r="Q430" t="s">
        <v>3682</v>
      </c>
      <c r="R430" t="s">
        <v>3683</v>
      </c>
    </row>
    <row r="431" spans="1:18" x14ac:dyDescent="0.25">
      <c r="A431" t="s">
        <v>3684</v>
      </c>
      <c r="B431" t="s">
        <v>3685</v>
      </c>
      <c r="C431" t="s">
        <v>21843</v>
      </c>
      <c r="D431" t="s">
        <v>21872</v>
      </c>
      <c r="E431" t="s">
        <v>21876</v>
      </c>
      <c r="F431" t="s">
        <v>21880</v>
      </c>
      <c r="G431" s="1">
        <v>1699</v>
      </c>
      <c r="H431" s="2">
        <v>0.22</v>
      </c>
      <c r="I431">
        <v>4</v>
      </c>
      <c r="J431" s="1">
        <v>128311</v>
      </c>
      <c r="K431" t="s">
        <v>3686</v>
      </c>
      <c r="L431" t="s">
        <v>3014</v>
      </c>
      <c r="M431" t="s">
        <v>3015</v>
      </c>
      <c r="N431" t="s">
        <v>3016</v>
      </c>
      <c r="O431" t="s">
        <v>3017</v>
      </c>
      <c r="P431" t="s">
        <v>3018</v>
      </c>
      <c r="Q431" t="s">
        <v>3687</v>
      </c>
      <c r="R431" t="s">
        <v>3688</v>
      </c>
    </row>
    <row r="432" spans="1:18" x14ac:dyDescent="0.25">
      <c r="A432" t="s">
        <v>3689</v>
      </c>
      <c r="B432" t="s">
        <v>3690</v>
      </c>
      <c r="C432" t="s">
        <v>21843</v>
      </c>
      <c r="D432" t="s">
        <v>21872</v>
      </c>
      <c r="E432" t="s">
        <v>21876</v>
      </c>
      <c r="F432" t="s">
        <v>21877</v>
      </c>
      <c r="G432" s="1">
        <v>19999</v>
      </c>
      <c r="H432" s="2">
        <v>0.3</v>
      </c>
      <c r="I432">
        <v>4.0999999999999996</v>
      </c>
      <c r="J432" s="1">
        <v>19252</v>
      </c>
      <c r="K432" t="s">
        <v>3639</v>
      </c>
      <c r="L432" t="s">
        <v>3263</v>
      </c>
      <c r="M432" t="s">
        <v>3264</v>
      </c>
      <c r="N432" t="s">
        <v>3265</v>
      </c>
      <c r="O432" t="s">
        <v>3266</v>
      </c>
      <c r="P432" t="s">
        <v>3267</v>
      </c>
      <c r="Q432" t="s">
        <v>3691</v>
      </c>
      <c r="R432" t="s">
        <v>3692</v>
      </c>
    </row>
    <row r="433" spans="1:18" x14ac:dyDescent="0.25">
      <c r="A433" t="s">
        <v>3693</v>
      </c>
      <c r="B433" t="s">
        <v>3694</v>
      </c>
      <c r="C433" t="s">
        <v>21843</v>
      </c>
      <c r="D433" t="s">
        <v>21872</v>
      </c>
      <c r="E433" t="s">
        <v>21873</v>
      </c>
      <c r="F433" t="s">
        <v>21874</v>
      </c>
      <c r="G433" s="1">
        <v>1599</v>
      </c>
      <c r="H433" s="2">
        <v>0.38</v>
      </c>
      <c r="I433">
        <v>4</v>
      </c>
      <c r="J433" s="1">
        <v>7222</v>
      </c>
      <c r="K433" t="s">
        <v>3695</v>
      </c>
      <c r="L433" t="s">
        <v>3508</v>
      </c>
      <c r="M433" t="s">
        <v>3509</v>
      </c>
      <c r="N433" t="s">
        <v>3510</v>
      </c>
      <c r="O433" t="s">
        <v>3511</v>
      </c>
      <c r="P433" t="s">
        <v>3512</v>
      </c>
      <c r="Q433" t="s">
        <v>3696</v>
      </c>
      <c r="R433" t="s">
        <v>3697</v>
      </c>
    </row>
    <row r="434" spans="1:18" x14ac:dyDescent="0.25">
      <c r="A434" t="s">
        <v>3698</v>
      </c>
      <c r="B434" t="s">
        <v>3699</v>
      </c>
      <c r="C434" t="s">
        <v>21843</v>
      </c>
      <c r="D434" t="s">
        <v>21872</v>
      </c>
      <c r="E434" t="s">
        <v>21876</v>
      </c>
      <c r="F434" t="s">
        <v>21877</v>
      </c>
      <c r="G434" s="1">
        <v>17999</v>
      </c>
      <c r="H434" s="2">
        <v>0.28000000000000003</v>
      </c>
      <c r="I434">
        <v>4.0999999999999996</v>
      </c>
      <c r="J434" s="1">
        <v>18998</v>
      </c>
      <c r="K434" t="s">
        <v>3171</v>
      </c>
      <c r="L434" t="s">
        <v>3172</v>
      </c>
      <c r="M434" t="s">
        <v>3173</v>
      </c>
      <c r="N434" t="s">
        <v>3174</v>
      </c>
      <c r="O434" t="s">
        <v>3175</v>
      </c>
      <c r="P434" t="s">
        <v>3176</v>
      </c>
      <c r="Q434" t="s">
        <v>3700</v>
      </c>
      <c r="R434" t="s">
        <v>3701</v>
      </c>
    </row>
    <row r="435" spans="1:18" x14ac:dyDescent="0.25">
      <c r="A435" t="s">
        <v>3702</v>
      </c>
      <c r="B435" t="s">
        <v>3703</v>
      </c>
      <c r="C435" t="s">
        <v>21843</v>
      </c>
      <c r="D435" t="s">
        <v>21872</v>
      </c>
      <c r="E435" t="s">
        <v>21876</v>
      </c>
      <c r="F435" t="s">
        <v>21877</v>
      </c>
      <c r="G435" s="1">
        <v>20990</v>
      </c>
      <c r="H435" s="2">
        <v>0.26</v>
      </c>
      <c r="I435">
        <v>4.2</v>
      </c>
      <c r="J435" s="1">
        <v>32916</v>
      </c>
      <c r="K435" t="s">
        <v>3704</v>
      </c>
      <c r="L435" t="s">
        <v>3314</v>
      </c>
      <c r="M435" t="s">
        <v>3315</v>
      </c>
      <c r="N435" t="s">
        <v>3316</v>
      </c>
      <c r="O435" t="s">
        <v>3317</v>
      </c>
      <c r="P435" t="s">
        <v>3318</v>
      </c>
      <c r="Q435" t="s">
        <v>3705</v>
      </c>
      <c r="R435" t="s">
        <v>3706</v>
      </c>
    </row>
    <row r="436" spans="1:18" x14ac:dyDescent="0.25">
      <c r="A436" t="s">
        <v>3707</v>
      </c>
      <c r="B436" t="s">
        <v>3708</v>
      </c>
      <c r="C436" t="s">
        <v>21843</v>
      </c>
      <c r="D436" t="s">
        <v>21872</v>
      </c>
      <c r="E436" t="s">
        <v>21873</v>
      </c>
      <c r="F436" t="s">
        <v>21896</v>
      </c>
      <c r="G436" s="1">
        <v>2899</v>
      </c>
      <c r="H436" s="2">
        <v>0.66</v>
      </c>
      <c r="I436">
        <v>4.5999999999999996</v>
      </c>
      <c r="J436" s="1">
        <v>26603</v>
      </c>
      <c r="K436" t="s">
        <v>3709</v>
      </c>
      <c r="L436" t="s">
        <v>3710</v>
      </c>
      <c r="M436" t="s">
        <v>3711</v>
      </c>
      <c r="N436" t="s">
        <v>3712</v>
      </c>
      <c r="O436" t="s">
        <v>3713</v>
      </c>
      <c r="P436" t="s">
        <v>3714</v>
      </c>
      <c r="Q436" t="s">
        <v>3715</v>
      </c>
      <c r="R436" t="s">
        <v>3716</v>
      </c>
    </row>
    <row r="437" spans="1:18" x14ac:dyDescent="0.25">
      <c r="A437" t="s">
        <v>3717</v>
      </c>
      <c r="B437" t="s">
        <v>3718</v>
      </c>
      <c r="C437" t="s">
        <v>21843</v>
      </c>
      <c r="D437" t="s">
        <v>21870</v>
      </c>
      <c r="E437" t="s">
        <v>21871</v>
      </c>
      <c r="G437" s="1">
        <v>4999</v>
      </c>
      <c r="H437" s="2">
        <v>0.68</v>
      </c>
      <c r="I437">
        <v>4</v>
      </c>
      <c r="J437" s="1">
        <v>67950</v>
      </c>
      <c r="K437" t="s">
        <v>3719</v>
      </c>
      <c r="L437" t="s">
        <v>3720</v>
      </c>
      <c r="M437" t="s">
        <v>3721</v>
      </c>
      <c r="N437" t="s">
        <v>3722</v>
      </c>
      <c r="O437" t="s">
        <v>3723</v>
      </c>
      <c r="P437" t="s">
        <v>3724</v>
      </c>
      <c r="Q437" t="s">
        <v>3725</v>
      </c>
      <c r="R437" t="s">
        <v>3726</v>
      </c>
    </row>
    <row r="438" spans="1:18" x14ac:dyDescent="0.25">
      <c r="A438" t="s">
        <v>3727</v>
      </c>
      <c r="B438" t="s">
        <v>3728</v>
      </c>
      <c r="C438" t="s">
        <v>21843</v>
      </c>
      <c r="D438" t="s">
        <v>21872</v>
      </c>
      <c r="E438" t="s">
        <v>21876</v>
      </c>
      <c r="F438" t="s">
        <v>21880</v>
      </c>
      <c r="G438" s="1">
        <v>1699</v>
      </c>
      <c r="H438" s="2">
        <v>0.22</v>
      </c>
      <c r="I438">
        <v>4</v>
      </c>
      <c r="J438" s="1">
        <v>128311</v>
      </c>
      <c r="K438" t="s">
        <v>3686</v>
      </c>
      <c r="L438" t="s">
        <v>3014</v>
      </c>
      <c r="M438" t="s">
        <v>3015</v>
      </c>
      <c r="N438" t="s">
        <v>3016</v>
      </c>
      <c r="O438" t="s">
        <v>3017</v>
      </c>
      <c r="P438" t="s">
        <v>3018</v>
      </c>
      <c r="Q438" t="s">
        <v>3019</v>
      </c>
      <c r="R438" t="s">
        <v>3729</v>
      </c>
    </row>
    <row r="439" spans="1:18" x14ac:dyDescent="0.25">
      <c r="A439" t="s">
        <v>3730</v>
      </c>
      <c r="B439" t="s">
        <v>3731</v>
      </c>
      <c r="C439" t="s">
        <v>21843</v>
      </c>
      <c r="D439" t="s">
        <v>21872</v>
      </c>
      <c r="E439" t="s">
        <v>21876</v>
      </c>
      <c r="F439" t="s">
        <v>21877</v>
      </c>
      <c r="G439" s="1">
        <v>29990</v>
      </c>
      <c r="H439" s="2">
        <v>0.3</v>
      </c>
      <c r="I439">
        <v>4.3</v>
      </c>
      <c r="J439" s="1">
        <v>9499</v>
      </c>
      <c r="K439" t="s">
        <v>3732</v>
      </c>
      <c r="L439" t="s">
        <v>3733</v>
      </c>
      <c r="M439" t="s">
        <v>3734</v>
      </c>
      <c r="N439" t="s">
        <v>3735</v>
      </c>
      <c r="O439" t="s">
        <v>3736</v>
      </c>
      <c r="P439" t="s">
        <v>3737</v>
      </c>
      <c r="Q439" t="s">
        <v>3738</v>
      </c>
      <c r="R439" t="s">
        <v>3739</v>
      </c>
    </row>
    <row r="440" spans="1:18" x14ac:dyDescent="0.25">
      <c r="A440" t="s">
        <v>3740</v>
      </c>
      <c r="B440" t="s">
        <v>3741</v>
      </c>
      <c r="C440" t="s">
        <v>21843</v>
      </c>
      <c r="D440" t="s">
        <v>21872</v>
      </c>
      <c r="E440" t="s">
        <v>21873</v>
      </c>
      <c r="F440" t="s">
        <v>21874</v>
      </c>
      <c r="G440" s="1">
        <v>1999</v>
      </c>
      <c r="H440" s="2">
        <v>0.5</v>
      </c>
      <c r="I440">
        <v>4.3</v>
      </c>
      <c r="J440" s="1">
        <v>1777</v>
      </c>
      <c r="K440" t="s">
        <v>3742</v>
      </c>
      <c r="L440" t="s">
        <v>3743</v>
      </c>
      <c r="M440" t="s">
        <v>3744</v>
      </c>
      <c r="N440" t="s">
        <v>3745</v>
      </c>
      <c r="O440" t="s">
        <v>3746</v>
      </c>
      <c r="P440" t="s">
        <v>3747</v>
      </c>
      <c r="Q440" t="s">
        <v>3748</v>
      </c>
      <c r="R440" t="s">
        <v>3749</v>
      </c>
    </row>
    <row r="441" spans="1:18" x14ac:dyDescent="0.25">
      <c r="A441" t="s">
        <v>3750</v>
      </c>
      <c r="B441" t="s">
        <v>3751</v>
      </c>
      <c r="C441" t="s">
        <v>21843</v>
      </c>
      <c r="D441" t="s">
        <v>21872</v>
      </c>
      <c r="E441" t="s">
        <v>21876</v>
      </c>
      <c r="F441" t="s">
        <v>21877</v>
      </c>
      <c r="G441" s="1">
        <v>15990</v>
      </c>
      <c r="H441" s="2">
        <v>0.22</v>
      </c>
      <c r="I441">
        <v>4.2</v>
      </c>
      <c r="J441" s="1">
        <v>58506</v>
      </c>
      <c r="K441" t="s">
        <v>3752</v>
      </c>
      <c r="L441" t="s">
        <v>3753</v>
      </c>
      <c r="M441" t="s">
        <v>3754</v>
      </c>
      <c r="N441" t="s">
        <v>3755</v>
      </c>
      <c r="O441" t="s">
        <v>3756</v>
      </c>
      <c r="P441" t="s">
        <v>3757</v>
      </c>
      <c r="Q441" t="s">
        <v>3758</v>
      </c>
      <c r="R441" t="s">
        <v>3759</v>
      </c>
    </row>
    <row r="442" spans="1:18" x14ac:dyDescent="0.25">
      <c r="A442" t="s">
        <v>3760</v>
      </c>
      <c r="B442" t="s">
        <v>3761</v>
      </c>
      <c r="C442" t="s">
        <v>21843</v>
      </c>
      <c r="D442" t="s">
        <v>21872</v>
      </c>
      <c r="E442" t="s">
        <v>21876</v>
      </c>
      <c r="F442" t="s">
        <v>21877</v>
      </c>
      <c r="G442" s="1">
        <v>21990</v>
      </c>
      <c r="H442" s="2">
        <v>0.18</v>
      </c>
      <c r="I442">
        <v>4</v>
      </c>
      <c r="J442" s="1">
        <v>21350</v>
      </c>
      <c r="K442" t="s">
        <v>3762</v>
      </c>
      <c r="L442" t="s">
        <v>3201</v>
      </c>
      <c r="M442" t="s">
        <v>3202</v>
      </c>
      <c r="N442" t="s">
        <v>3203</v>
      </c>
      <c r="O442" t="s">
        <v>3204</v>
      </c>
      <c r="P442" t="s">
        <v>3205</v>
      </c>
      <c r="Q442" t="s">
        <v>3206</v>
      </c>
      <c r="R442" t="s">
        <v>3763</v>
      </c>
    </row>
    <row r="443" spans="1:18" x14ac:dyDescent="0.25">
      <c r="A443" t="s">
        <v>3764</v>
      </c>
      <c r="B443" t="s">
        <v>3765</v>
      </c>
      <c r="C443" t="s">
        <v>21843</v>
      </c>
      <c r="D443" t="s">
        <v>21872</v>
      </c>
      <c r="E443" t="s">
        <v>21876</v>
      </c>
      <c r="F443" t="s">
        <v>21880</v>
      </c>
      <c r="G443" s="1">
        <v>1630</v>
      </c>
      <c r="H443" s="2">
        <v>0.14000000000000001</v>
      </c>
      <c r="I443">
        <v>4</v>
      </c>
      <c r="J443" s="1">
        <v>9378</v>
      </c>
      <c r="K443" t="s">
        <v>3766</v>
      </c>
      <c r="L443" t="s">
        <v>3767</v>
      </c>
      <c r="M443" t="s">
        <v>3768</v>
      </c>
      <c r="N443" t="s">
        <v>3769</v>
      </c>
      <c r="O443" t="s">
        <v>3770</v>
      </c>
      <c r="P443" t="s">
        <v>3771</v>
      </c>
      <c r="Q443" t="s">
        <v>3772</v>
      </c>
      <c r="R443" t="s">
        <v>3773</v>
      </c>
    </row>
    <row r="444" spans="1:18" x14ac:dyDescent="0.25">
      <c r="A444" t="s">
        <v>3774</v>
      </c>
      <c r="B444" t="s">
        <v>3775</v>
      </c>
      <c r="C444" t="s">
        <v>21843</v>
      </c>
      <c r="D444" t="s">
        <v>21870</v>
      </c>
      <c r="E444" t="s">
        <v>21871</v>
      </c>
      <c r="G444" s="1">
        <v>6990</v>
      </c>
      <c r="H444" s="2">
        <v>0.79</v>
      </c>
      <c r="I444">
        <v>3.9</v>
      </c>
      <c r="J444" s="1">
        <v>21796</v>
      </c>
      <c r="K444" t="s">
        <v>3023</v>
      </c>
      <c r="L444" t="s">
        <v>3024</v>
      </c>
      <c r="M444" t="s">
        <v>3025</v>
      </c>
      <c r="N444" t="s">
        <v>3026</v>
      </c>
      <c r="O444" t="s">
        <v>3027</v>
      </c>
      <c r="P444" t="s">
        <v>3028</v>
      </c>
      <c r="Q444" t="s">
        <v>3776</v>
      </c>
      <c r="R444" t="s">
        <v>3777</v>
      </c>
    </row>
    <row r="445" spans="1:18" x14ac:dyDescent="0.25">
      <c r="A445" t="s">
        <v>3778</v>
      </c>
      <c r="B445" t="s">
        <v>3779</v>
      </c>
      <c r="C445" t="s">
        <v>21843</v>
      </c>
      <c r="D445" t="s">
        <v>21870</v>
      </c>
      <c r="E445" t="s">
        <v>21871</v>
      </c>
      <c r="G445" s="1">
        <v>7990</v>
      </c>
      <c r="H445" s="2">
        <v>0.75</v>
      </c>
      <c r="I445">
        <v>3.8</v>
      </c>
      <c r="J445" s="1">
        <v>17833</v>
      </c>
      <c r="K445" t="s">
        <v>2940</v>
      </c>
      <c r="L445" t="s">
        <v>2941</v>
      </c>
      <c r="M445" t="s">
        <v>2942</v>
      </c>
      <c r="N445" t="s">
        <v>2943</v>
      </c>
      <c r="O445" t="s">
        <v>2944</v>
      </c>
      <c r="P445" t="s">
        <v>2945</v>
      </c>
      <c r="Q445" t="s">
        <v>3780</v>
      </c>
      <c r="R445" t="s">
        <v>3781</v>
      </c>
    </row>
    <row r="446" spans="1:18" x14ac:dyDescent="0.25">
      <c r="A446" t="s">
        <v>3782</v>
      </c>
      <c r="B446" t="s">
        <v>3783</v>
      </c>
      <c r="C446" t="s">
        <v>21843</v>
      </c>
      <c r="D446" t="s">
        <v>21872</v>
      </c>
      <c r="E446" t="s">
        <v>21873</v>
      </c>
      <c r="F446" t="s">
        <v>21896</v>
      </c>
      <c r="G446" s="1">
        <v>2899</v>
      </c>
      <c r="H446" s="2">
        <v>0.66</v>
      </c>
      <c r="I446">
        <v>4.7</v>
      </c>
      <c r="J446" s="1">
        <v>7779</v>
      </c>
      <c r="K446" t="s">
        <v>3784</v>
      </c>
      <c r="L446" t="s">
        <v>3785</v>
      </c>
      <c r="M446" t="s">
        <v>3786</v>
      </c>
      <c r="N446" t="s">
        <v>3787</v>
      </c>
      <c r="O446" t="s">
        <v>3788</v>
      </c>
      <c r="P446" t="s">
        <v>3789</v>
      </c>
      <c r="Q446" t="s">
        <v>3790</v>
      </c>
      <c r="R446" t="s">
        <v>3791</v>
      </c>
    </row>
    <row r="447" spans="1:18" x14ac:dyDescent="0.25">
      <c r="A447" t="s">
        <v>3792</v>
      </c>
      <c r="B447" t="s">
        <v>3793</v>
      </c>
      <c r="C447" t="s">
        <v>21843</v>
      </c>
      <c r="D447" t="s">
        <v>21872</v>
      </c>
      <c r="E447" t="s">
        <v>21873</v>
      </c>
      <c r="F447" t="s">
        <v>21898</v>
      </c>
      <c r="G447" s="1">
        <v>5999</v>
      </c>
      <c r="H447" s="2">
        <v>0.65</v>
      </c>
      <c r="I447">
        <v>4.3</v>
      </c>
      <c r="J447" s="1">
        <v>17129</v>
      </c>
      <c r="K447" t="s">
        <v>3794</v>
      </c>
      <c r="L447" t="s">
        <v>3795</v>
      </c>
      <c r="M447" t="s">
        <v>3796</v>
      </c>
      <c r="N447" t="s">
        <v>3797</v>
      </c>
      <c r="O447" t="s">
        <v>3798</v>
      </c>
      <c r="P447" t="s">
        <v>3799</v>
      </c>
      <c r="Q447" t="s">
        <v>3800</v>
      </c>
      <c r="R447" t="s">
        <v>3801</v>
      </c>
    </row>
    <row r="448" spans="1:18" x14ac:dyDescent="0.25">
      <c r="A448" t="s">
        <v>3802</v>
      </c>
      <c r="B448" t="s">
        <v>3803</v>
      </c>
      <c r="C448" t="s">
        <v>21843</v>
      </c>
      <c r="D448" t="s">
        <v>21872</v>
      </c>
      <c r="E448" t="s">
        <v>21873</v>
      </c>
      <c r="F448" t="s">
        <v>21874</v>
      </c>
      <c r="G448" s="1">
        <v>699</v>
      </c>
      <c r="H448" s="2">
        <v>0.52</v>
      </c>
      <c r="I448">
        <v>4.2</v>
      </c>
      <c r="J448" s="1">
        <v>4969</v>
      </c>
      <c r="K448" t="s">
        <v>3804</v>
      </c>
      <c r="L448" t="s">
        <v>3805</v>
      </c>
      <c r="M448" t="s">
        <v>3806</v>
      </c>
      <c r="N448" t="s">
        <v>3807</v>
      </c>
      <c r="O448" t="s">
        <v>3808</v>
      </c>
      <c r="P448" t="s">
        <v>3809</v>
      </c>
      <c r="Q448" t="s">
        <v>3810</v>
      </c>
      <c r="R448" t="s">
        <v>3811</v>
      </c>
    </row>
    <row r="449" spans="1:18" x14ac:dyDescent="0.25">
      <c r="A449" t="s">
        <v>3812</v>
      </c>
      <c r="B449" t="s">
        <v>3813</v>
      </c>
      <c r="C449" t="s">
        <v>21843</v>
      </c>
      <c r="D449" t="s">
        <v>21870</v>
      </c>
      <c r="E449" t="s">
        <v>21871</v>
      </c>
      <c r="G449" s="1">
        <v>7990</v>
      </c>
      <c r="H449" s="2">
        <v>0.62</v>
      </c>
      <c r="I449">
        <v>4.0999999999999996</v>
      </c>
      <c r="J449" s="1">
        <v>154</v>
      </c>
      <c r="K449" t="s">
        <v>3814</v>
      </c>
      <c r="L449" t="s">
        <v>3815</v>
      </c>
      <c r="M449" t="s">
        <v>3816</v>
      </c>
      <c r="N449" t="s">
        <v>3817</v>
      </c>
      <c r="O449" t="s">
        <v>3818</v>
      </c>
      <c r="P449" t="s">
        <v>3819</v>
      </c>
      <c r="Q449" t="s">
        <v>3820</v>
      </c>
      <c r="R449" t="s">
        <v>3821</v>
      </c>
    </row>
    <row r="450" spans="1:18" x14ac:dyDescent="0.25">
      <c r="A450" t="s">
        <v>3822</v>
      </c>
      <c r="B450" t="s">
        <v>3823</v>
      </c>
      <c r="C450" t="s">
        <v>21843</v>
      </c>
      <c r="D450" t="s">
        <v>21870</v>
      </c>
      <c r="E450" t="s">
        <v>21871</v>
      </c>
      <c r="G450" s="1">
        <v>5999</v>
      </c>
      <c r="H450" s="2">
        <v>0.78</v>
      </c>
      <c r="I450">
        <v>3.3</v>
      </c>
      <c r="J450" s="1">
        <v>4415</v>
      </c>
      <c r="K450" t="s">
        <v>3824</v>
      </c>
      <c r="L450" t="s">
        <v>3825</v>
      </c>
      <c r="M450" t="s">
        <v>3826</v>
      </c>
      <c r="N450" t="s">
        <v>3827</v>
      </c>
      <c r="O450" t="s">
        <v>3828</v>
      </c>
      <c r="P450" t="s">
        <v>3829</v>
      </c>
      <c r="Q450" t="s">
        <v>3830</v>
      </c>
      <c r="R450" t="s">
        <v>3831</v>
      </c>
    </row>
    <row r="451" spans="1:18" x14ac:dyDescent="0.25">
      <c r="A451" t="s">
        <v>3832</v>
      </c>
      <c r="B451" t="s">
        <v>3833</v>
      </c>
      <c r="C451" t="s">
        <v>21843</v>
      </c>
      <c r="D451" t="s">
        <v>21872</v>
      </c>
      <c r="E451" t="s">
        <v>21876</v>
      </c>
      <c r="F451" t="s">
        <v>21877</v>
      </c>
      <c r="G451" s="1">
        <v>20990</v>
      </c>
      <c r="H451" s="2">
        <v>0.21</v>
      </c>
      <c r="I451">
        <v>4</v>
      </c>
      <c r="J451" s="1">
        <v>21350</v>
      </c>
      <c r="K451" t="s">
        <v>3762</v>
      </c>
      <c r="L451" t="s">
        <v>3201</v>
      </c>
      <c r="M451" t="s">
        <v>3202</v>
      </c>
      <c r="N451" t="s">
        <v>3203</v>
      </c>
      <c r="O451" t="s">
        <v>3204</v>
      </c>
      <c r="P451" t="s">
        <v>3205</v>
      </c>
      <c r="Q451" t="s">
        <v>3834</v>
      </c>
      <c r="R451" t="s">
        <v>3835</v>
      </c>
    </row>
    <row r="452" spans="1:18" x14ac:dyDescent="0.25">
      <c r="A452" t="s">
        <v>3836</v>
      </c>
      <c r="B452" t="s">
        <v>3837</v>
      </c>
      <c r="C452" t="s">
        <v>21843</v>
      </c>
      <c r="D452" t="s">
        <v>21881</v>
      </c>
      <c r="E452" t="s">
        <v>21882</v>
      </c>
      <c r="F452" t="s">
        <v>21883</v>
      </c>
      <c r="G452" s="1">
        <v>499</v>
      </c>
      <c r="H452" s="2">
        <v>0</v>
      </c>
      <c r="I452">
        <v>4.2</v>
      </c>
      <c r="J452" s="1">
        <v>31539</v>
      </c>
      <c r="K452" t="s">
        <v>3838</v>
      </c>
      <c r="L452" t="s">
        <v>3839</v>
      </c>
      <c r="M452" t="s">
        <v>3840</v>
      </c>
      <c r="N452" t="s">
        <v>3841</v>
      </c>
      <c r="O452" t="s">
        <v>3842</v>
      </c>
      <c r="P452" t="s">
        <v>3843</v>
      </c>
      <c r="Q452" t="s">
        <v>3844</v>
      </c>
      <c r="R452" t="s">
        <v>3845</v>
      </c>
    </row>
    <row r="453" spans="1:18" x14ac:dyDescent="0.25">
      <c r="A453" t="s">
        <v>3846</v>
      </c>
      <c r="B453" t="s">
        <v>3847</v>
      </c>
      <c r="C453" t="s">
        <v>21843</v>
      </c>
      <c r="D453" t="s">
        <v>21872</v>
      </c>
      <c r="E453" t="s">
        <v>21873</v>
      </c>
      <c r="F453" t="s">
        <v>21896</v>
      </c>
      <c r="G453" s="1">
        <v>2899</v>
      </c>
      <c r="H453" s="2">
        <v>0.66</v>
      </c>
      <c r="I453">
        <v>4.5999999999999996</v>
      </c>
      <c r="J453" s="1">
        <v>6129</v>
      </c>
      <c r="K453" t="s">
        <v>3848</v>
      </c>
      <c r="L453" t="s">
        <v>3849</v>
      </c>
      <c r="M453" t="s">
        <v>3850</v>
      </c>
      <c r="N453" t="s">
        <v>3851</v>
      </c>
      <c r="O453" t="s">
        <v>3852</v>
      </c>
      <c r="P453" t="s">
        <v>3853</v>
      </c>
      <c r="Q453" t="s">
        <v>3854</v>
      </c>
      <c r="R453" t="s">
        <v>3855</v>
      </c>
    </row>
    <row r="454" spans="1:18" x14ac:dyDescent="0.25">
      <c r="A454" t="s">
        <v>3856</v>
      </c>
      <c r="B454" t="s">
        <v>3857</v>
      </c>
      <c r="C454" t="s">
        <v>21843</v>
      </c>
      <c r="D454" t="s">
        <v>21872</v>
      </c>
      <c r="E454" t="s">
        <v>21876</v>
      </c>
      <c r="F454" t="s">
        <v>21877</v>
      </c>
      <c r="G454" s="1">
        <v>13499</v>
      </c>
      <c r="H454" s="2">
        <v>0.22</v>
      </c>
      <c r="I454">
        <v>4.2</v>
      </c>
      <c r="J454" s="1">
        <v>284</v>
      </c>
      <c r="K454" t="s">
        <v>3043</v>
      </c>
      <c r="L454" t="s">
        <v>3044</v>
      </c>
      <c r="M454" t="s">
        <v>3045</v>
      </c>
      <c r="N454" t="s">
        <v>3046</v>
      </c>
      <c r="O454" t="s">
        <v>3047</v>
      </c>
      <c r="P454" t="s">
        <v>3048</v>
      </c>
      <c r="Q454" t="s">
        <v>3049</v>
      </c>
      <c r="R454" t="s">
        <v>3858</v>
      </c>
    </row>
    <row r="455" spans="1:18" x14ac:dyDescent="0.25">
      <c r="A455" t="s">
        <v>3859</v>
      </c>
      <c r="B455" t="s">
        <v>3860</v>
      </c>
      <c r="C455" t="s">
        <v>21843</v>
      </c>
      <c r="D455" t="s">
        <v>21872</v>
      </c>
      <c r="E455" t="s">
        <v>21873</v>
      </c>
      <c r="F455" t="s">
        <v>21856</v>
      </c>
      <c r="G455" s="1">
        <v>999</v>
      </c>
      <c r="H455" s="2">
        <v>0.75</v>
      </c>
      <c r="I455">
        <v>3.7</v>
      </c>
      <c r="J455" s="1">
        <v>3234</v>
      </c>
      <c r="K455" t="s">
        <v>3861</v>
      </c>
      <c r="L455" t="s">
        <v>3862</v>
      </c>
      <c r="M455" t="s">
        <v>3863</v>
      </c>
      <c r="N455" t="s">
        <v>3864</v>
      </c>
      <c r="O455" t="s">
        <v>3865</v>
      </c>
      <c r="P455" t="s">
        <v>3866</v>
      </c>
      <c r="Q455" t="s">
        <v>3867</v>
      </c>
      <c r="R455" t="s">
        <v>3868</v>
      </c>
    </row>
    <row r="456" spans="1:18" x14ac:dyDescent="0.25">
      <c r="A456" t="s">
        <v>3869</v>
      </c>
      <c r="B456" t="s">
        <v>3870</v>
      </c>
      <c r="C456" t="s">
        <v>21843</v>
      </c>
      <c r="D456" t="s">
        <v>21872</v>
      </c>
      <c r="E456" t="s">
        <v>21876</v>
      </c>
      <c r="F456" t="s">
        <v>21877</v>
      </c>
      <c r="G456" s="1">
        <v>7999</v>
      </c>
      <c r="H456" s="2">
        <v>0.19</v>
      </c>
      <c r="I456">
        <v>4.0999999999999996</v>
      </c>
      <c r="J456" s="1">
        <v>313832</v>
      </c>
      <c r="K456" t="s">
        <v>3871</v>
      </c>
      <c r="L456" t="s">
        <v>3214</v>
      </c>
      <c r="M456" t="s">
        <v>3215</v>
      </c>
      <c r="N456" t="s">
        <v>3216</v>
      </c>
      <c r="O456" t="s">
        <v>3217</v>
      </c>
      <c r="P456" t="s">
        <v>3218</v>
      </c>
      <c r="Q456" t="s">
        <v>3872</v>
      </c>
      <c r="R456" t="s">
        <v>3873</v>
      </c>
    </row>
    <row r="457" spans="1:18" x14ac:dyDescent="0.25">
      <c r="A457" t="s">
        <v>3874</v>
      </c>
      <c r="B457" t="s">
        <v>3875</v>
      </c>
      <c r="C457" t="s">
        <v>21843</v>
      </c>
      <c r="D457" t="s">
        <v>21870</v>
      </c>
      <c r="E457" t="s">
        <v>21871</v>
      </c>
      <c r="G457" s="1">
        <v>9999</v>
      </c>
      <c r="H457" s="2">
        <v>0.7</v>
      </c>
      <c r="I457">
        <v>4.2</v>
      </c>
      <c r="J457" s="1">
        <v>20879</v>
      </c>
      <c r="K457" t="s">
        <v>3876</v>
      </c>
      <c r="L457" t="s">
        <v>3877</v>
      </c>
      <c r="M457" t="s">
        <v>3878</v>
      </c>
      <c r="N457" t="s">
        <v>3879</v>
      </c>
      <c r="O457" t="s">
        <v>3880</v>
      </c>
      <c r="P457" t="s">
        <v>3881</v>
      </c>
      <c r="Q457" t="s">
        <v>3882</v>
      </c>
      <c r="R457" t="s">
        <v>3883</v>
      </c>
    </row>
    <row r="458" spans="1:18" x14ac:dyDescent="0.25">
      <c r="A458" t="s">
        <v>3884</v>
      </c>
      <c r="B458" t="s">
        <v>3885</v>
      </c>
      <c r="C458" t="s">
        <v>21843</v>
      </c>
      <c r="D458" t="s">
        <v>21872</v>
      </c>
      <c r="E458" t="s">
        <v>21873</v>
      </c>
      <c r="F458" t="s">
        <v>21900</v>
      </c>
      <c r="G458" s="1">
        <v>1499</v>
      </c>
      <c r="H458" s="2">
        <v>0.81</v>
      </c>
      <c r="I458">
        <v>4.2</v>
      </c>
      <c r="J458" s="1">
        <v>2646</v>
      </c>
      <c r="K458" t="s">
        <v>3886</v>
      </c>
      <c r="L458" t="s">
        <v>3887</v>
      </c>
      <c r="M458" t="s">
        <v>3888</v>
      </c>
      <c r="N458" t="s">
        <v>3889</v>
      </c>
      <c r="O458" t="s">
        <v>3890</v>
      </c>
      <c r="P458" t="s">
        <v>3891</v>
      </c>
      <c r="Q458" t="s">
        <v>3892</v>
      </c>
      <c r="R458" t="s">
        <v>3893</v>
      </c>
    </row>
    <row r="459" spans="1:18" x14ac:dyDescent="0.25">
      <c r="A459" t="s">
        <v>3894</v>
      </c>
      <c r="B459" t="s">
        <v>3895</v>
      </c>
      <c r="C459" t="s">
        <v>21843</v>
      </c>
      <c r="D459" t="s">
        <v>21872</v>
      </c>
      <c r="E459" t="s">
        <v>21873</v>
      </c>
      <c r="F459" t="s">
        <v>21893</v>
      </c>
      <c r="G459" s="1">
        <v>1499</v>
      </c>
      <c r="H459" s="2">
        <v>0.82</v>
      </c>
      <c r="I459">
        <v>4.5</v>
      </c>
      <c r="J459" s="1">
        <v>28978</v>
      </c>
      <c r="K459" t="s">
        <v>3896</v>
      </c>
      <c r="L459" t="s">
        <v>3897</v>
      </c>
      <c r="M459" t="s">
        <v>3898</v>
      </c>
      <c r="N459" t="s">
        <v>3899</v>
      </c>
      <c r="O459" t="s">
        <v>3900</v>
      </c>
      <c r="P459" t="s">
        <v>3901</v>
      </c>
      <c r="Q459" t="s">
        <v>3902</v>
      </c>
      <c r="R459" t="s">
        <v>3903</v>
      </c>
    </row>
    <row r="460" spans="1:18" x14ac:dyDescent="0.25">
      <c r="A460" t="s">
        <v>3904</v>
      </c>
      <c r="B460" t="s">
        <v>3905</v>
      </c>
      <c r="C460" t="s">
        <v>21843</v>
      </c>
      <c r="D460" t="s">
        <v>21872</v>
      </c>
      <c r="E460" t="s">
        <v>21876</v>
      </c>
      <c r="F460" t="s">
        <v>21877</v>
      </c>
      <c r="G460" s="1">
        <v>13499</v>
      </c>
      <c r="H460" s="2">
        <v>0.33</v>
      </c>
      <c r="I460">
        <v>3.8</v>
      </c>
      <c r="J460" s="1">
        <v>3145</v>
      </c>
      <c r="K460" t="s">
        <v>3906</v>
      </c>
      <c r="L460" t="s">
        <v>3907</v>
      </c>
      <c r="M460" t="s">
        <v>3908</v>
      </c>
      <c r="N460" t="s">
        <v>3909</v>
      </c>
      <c r="O460" t="s">
        <v>3910</v>
      </c>
      <c r="P460" t="s">
        <v>3911</v>
      </c>
      <c r="Q460" t="s">
        <v>3912</v>
      </c>
      <c r="R460" t="s">
        <v>3913</v>
      </c>
    </row>
    <row r="461" spans="1:18" x14ac:dyDescent="0.25">
      <c r="A461" t="s">
        <v>3914</v>
      </c>
      <c r="B461" t="s">
        <v>3915</v>
      </c>
      <c r="C461" t="s">
        <v>21843</v>
      </c>
      <c r="D461" t="s">
        <v>21881</v>
      </c>
      <c r="E461" t="s">
        <v>21882</v>
      </c>
      <c r="F461" t="s">
        <v>21883</v>
      </c>
      <c r="G461" s="1">
        <v>1299</v>
      </c>
      <c r="H461" s="2">
        <v>0.54</v>
      </c>
      <c r="I461">
        <v>4.0999999999999996</v>
      </c>
      <c r="J461" s="1">
        <v>192589</v>
      </c>
      <c r="K461" t="s">
        <v>3916</v>
      </c>
      <c r="L461" t="s">
        <v>3034</v>
      </c>
      <c r="M461" t="s">
        <v>3035</v>
      </c>
      <c r="N461" t="s">
        <v>3036</v>
      </c>
      <c r="O461" t="s">
        <v>3037</v>
      </c>
      <c r="P461" t="s">
        <v>3038</v>
      </c>
      <c r="Q461" t="s">
        <v>3917</v>
      </c>
      <c r="R461" t="s">
        <v>3918</v>
      </c>
    </row>
    <row r="462" spans="1:18" x14ac:dyDescent="0.25">
      <c r="A462" t="s">
        <v>3919</v>
      </c>
      <c r="B462" t="s">
        <v>3920</v>
      </c>
      <c r="C462" t="s">
        <v>21843</v>
      </c>
      <c r="D462" t="s">
        <v>21872</v>
      </c>
      <c r="E462" t="s">
        <v>21873</v>
      </c>
      <c r="F462" t="s">
        <v>21898</v>
      </c>
      <c r="G462" s="1">
        <v>999</v>
      </c>
      <c r="H462" s="2">
        <v>0.65</v>
      </c>
      <c r="I462">
        <v>3.8</v>
      </c>
      <c r="J462" s="1">
        <v>16557</v>
      </c>
      <c r="K462" t="s">
        <v>3921</v>
      </c>
      <c r="L462" t="s">
        <v>3922</v>
      </c>
      <c r="M462" t="s">
        <v>3923</v>
      </c>
      <c r="N462" t="s">
        <v>3924</v>
      </c>
      <c r="O462" t="s">
        <v>3925</v>
      </c>
      <c r="P462" t="s">
        <v>3926</v>
      </c>
      <c r="Q462" t="s">
        <v>3927</v>
      </c>
      <c r="R462" t="s">
        <v>3928</v>
      </c>
    </row>
    <row r="463" spans="1:18" x14ac:dyDescent="0.25">
      <c r="A463" t="s">
        <v>3929</v>
      </c>
      <c r="B463" t="s">
        <v>3411</v>
      </c>
      <c r="C463" t="s">
        <v>21843</v>
      </c>
      <c r="D463" t="s">
        <v>21872</v>
      </c>
      <c r="E463" t="s">
        <v>21876</v>
      </c>
      <c r="F463" t="s">
        <v>21877</v>
      </c>
      <c r="G463" s="1">
        <v>19499</v>
      </c>
      <c r="H463" s="2">
        <v>0.28000000000000003</v>
      </c>
      <c r="I463">
        <v>4.0999999999999996</v>
      </c>
      <c r="J463" s="1">
        <v>18998</v>
      </c>
      <c r="K463" t="s">
        <v>3412</v>
      </c>
      <c r="L463" t="s">
        <v>3172</v>
      </c>
      <c r="M463" t="s">
        <v>3173</v>
      </c>
      <c r="N463" t="s">
        <v>3174</v>
      </c>
      <c r="O463" t="s">
        <v>3175</v>
      </c>
      <c r="P463" t="s">
        <v>3176</v>
      </c>
      <c r="Q463" t="s">
        <v>3413</v>
      </c>
      <c r="R463" t="s">
        <v>3930</v>
      </c>
    </row>
    <row r="464" spans="1:18" x14ac:dyDescent="0.25">
      <c r="A464" t="s">
        <v>3931</v>
      </c>
      <c r="B464" t="s">
        <v>3932</v>
      </c>
      <c r="C464" t="s">
        <v>21843</v>
      </c>
      <c r="D464" t="s">
        <v>21872</v>
      </c>
      <c r="E464" t="s">
        <v>21873</v>
      </c>
      <c r="F464" t="s">
        <v>21898</v>
      </c>
      <c r="G464" s="1">
        <v>999</v>
      </c>
      <c r="H464" s="2">
        <v>0.65</v>
      </c>
      <c r="I464">
        <v>3.8</v>
      </c>
      <c r="J464" s="1">
        <v>16557</v>
      </c>
      <c r="K464" t="s">
        <v>3933</v>
      </c>
      <c r="L464" t="s">
        <v>3922</v>
      </c>
      <c r="M464" t="s">
        <v>3923</v>
      </c>
      <c r="N464" t="s">
        <v>3924</v>
      </c>
      <c r="O464" t="s">
        <v>3925</v>
      </c>
      <c r="P464" t="s">
        <v>3926</v>
      </c>
      <c r="Q464" t="s">
        <v>3934</v>
      </c>
      <c r="R464" t="s">
        <v>3935</v>
      </c>
    </row>
    <row r="465" spans="1:18" x14ac:dyDescent="0.25">
      <c r="A465" t="s">
        <v>3936</v>
      </c>
      <c r="B465" t="s">
        <v>3937</v>
      </c>
      <c r="C465" t="s">
        <v>21843</v>
      </c>
      <c r="D465" t="s">
        <v>21872</v>
      </c>
      <c r="E465" t="s">
        <v>21873</v>
      </c>
      <c r="F465" t="s">
        <v>21874</v>
      </c>
      <c r="G465" s="1">
        <v>599</v>
      </c>
      <c r="H465" s="2">
        <v>0.17</v>
      </c>
      <c r="I465">
        <v>4.2</v>
      </c>
      <c r="J465" s="1">
        <v>21916</v>
      </c>
      <c r="K465" t="s">
        <v>3938</v>
      </c>
      <c r="L465" t="s">
        <v>3939</v>
      </c>
      <c r="M465" t="s">
        <v>3940</v>
      </c>
      <c r="N465" t="s">
        <v>3941</v>
      </c>
      <c r="O465" t="s">
        <v>3942</v>
      </c>
      <c r="P465" t="s">
        <v>3943</v>
      </c>
      <c r="Q465" t="s">
        <v>3944</v>
      </c>
      <c r="R465" t="s">
        <v>3945</v>
      </c>
    </row>
    <row r="466" spans="1:18" x14ac:dyDescent="0.25">
      <c r="A466" t="s">
        <v>3946</v>
      </c>
      <c r="B466" t="s">
        <v>3184</v>
      </c>
      <c r="C466" t="s">
        <v>21843</v>
      </c>
      <c r="D466" t="s">
        <v>21870</v>
      </c>
      <c r="E466" t="s">
        <v>21871</v>
      </c>
      <c r="G466" s="1">
        <v>9999</v>
      </c>
      <c r="H466" s="2">
        <v>0.78</v>
      </c>
      <c r="I466">
        <v>4.2</v>
      </c>
      <c r="J466" s="1">
        <v>29472</v>
      </c>
      <c r="K466" t="s">
        <v>3947</v>
      </c>
      <c r="L466" t="s">
        <v>3186</v>
      </c>
      <c r="M466" t="s">
        <v>3187</v>
      </c>
      <c r="N466" t="s">
        <v>3188</v>
      </c>
      <c r="O466" t="s">
        <v>3189</v>
      </c>
      <c r="P466" t="s">
        <v>3190</v>
      </c>
      <c r="Q466" t="s">
        <v>3948</v>
      </c>
      <c r="R466" t="s">
        <v>3949</v>
      </c>
    </row>
    <row r="467" spans="1:18" x14ac:dyDescent="0.25">
      <c r="A467" t="s">
        <v>3950</v>
      </c>
      <c r="B467" t="s">
        <v>3951</v>
      </c>
      <c r="C467" t="s">
        <v>21843</v>
      </c>
      <c r="D467" t="s">
        <v>21872</v>
      </c>
      <c r="E467" t="s">
        <v>21873</v>
      </c>
      <c r="F467" t="s">
        <v>21895</v>
      </c>
      <c r="G467" s="1">
        <v>499</v>
      </c>
      <c r="H467" s="2">
        <v>0.81</v>
      </c>
      <c r="I467">
        <v>4.2</v>
      </c>
      <c r="J467" s="1">
        <v>1949</v>
      </c>
      <c r="K467" t="s">
        <v>3952</v>
      </c>
      <c r="L467" t="s">
        <v>3953</v>
      </c>
      <c r="M467" t="s">
        <v>3954</v>
      </c>
      <c r="N467" t="s">
        <v>3955</v>
      </c>
      <c r="O467" t="s">
        <v>3956</v>
      </c>
      <c r="P467" t="s">
        <v>3957</v>
      </c>
      <c r="Q467" t="s">
        <v>3958</v>
      </c>
      <c r="R467" t="s">
        <v>3959</v>
      </c>
    </row>
    <row r="468" spans="1:18" x14ac:dyDescent="0.25">
      <c r="A468" t="s">
        <v>3960</v>
      </c>
      <c r="B468" t="s">
        <v>3961</v>
      </c>
      <c r="C468" t="s">
        <v>21835</v>
      </c>
      <c r="D468" t="s">
        <v>21836</v>
      </c>
      <c r="E468" t="s">
        <v>21837</v>
      </c>
      <c r="F468" t="s">
        <v>21838</v>
      </c>
      <c r="G468" s="1">
        <v>249</v>
      </c>
      <c r="H468" s="2">
        <v>0.44</v>
      </c>
      <c r="I468">
        <v>4</v>
      </c>
      <c r="J468" s="1">
        <v>9377</v>
      </c>
      <c r="K468" t="s">
        <v>762</v>
      </c>
      <c r="L468" t="s">
        <v>231</v>
      </c>
      <c r="M468" t="s">
        <v>232</v>
      </c>
      <c r="N468" t="s">
        <v>233</v>
      </c>
      <c r="O468" t="s">
        <v>234</v>
      </c>
      <c r="P468" t="s">
        <v>235</v>
      </c>
      <c r="Q468" t="s">
        <v>3962</v>
      </c>
      <c r="R468" t="s">
        <v>3963</v>
      </c>
    </row>
    <row r="469" spans="1:18" x14ac:dyDescent="0.25">
      <c r="A469" t="s">
        <v>3964</v>
      </c>
      <c r="B469" t="s">
        <v>3965</v>
      </c>
      <c r="C469" t="s">
        <v>21843</v>
      </c>
      <c r="D469" t="s">
        <v>21870</v>
      </c>
      <c r="E469" t="s">
        <v>21871</v>
      </c>
      <c r="G469" s="1">
        <v>7999</v>
      </c>
      <c r="H469" s="2">
        <v>0.44</v>
      </c>
      <c r="I469">
        <v>3.5</v>
      </c>
      <c r="J469" s="1">
        <v>37</v>
      </c>
      <c r="K469" t="s">
        <v>3966</v>
      </c>
      <c r="L469" t="s">
        <v>3967</v>
      </c>
      <c r="M469" t="s">
        <v>3968</v>
      </c>
      <c r="N469" t="s">
        <v>3969</v>
      </c>
      <c r="O469" t="s">
        <v>3970</v>
      </c>
      <c r="P469" t="s">
        <v>3971</v>
      </c>
      <c r="Q469" t="s">
        <v>3972</v>
      </c>
      <c r="R469" t="s">
        <v>3973</v>
      </c>
    </row>
    <row r="470" spans="1:18" x14ac:dyDescent="0.25">
      <c r="A470" t="s">
        <v>3974</v>
      </c>
      <c r="B470" t="s">
        <v>3975</v>
      </c>
      <c r="C470" t="s">
        <v>21843</v>
      </c>
      <c r="D470" t="s">
        <v>21872</v>
      </c>
      <c r="E470" t="s">
        <v>21873</v>
      </c>
      <c r="F470" t="s">
        <v>21893</v>
      </c>
      <c r="G470" s="1">
        <v>599</v>
      </c>
      <c r="H470" s="2">
        <v>0.85</v>
      </c>
      <c r="I470">
        <v>4.3</v>
      </c>
      <c r="J470" s="1">
        <v>2351</v>
      </c>
      <c r="K470" t="s">
        <v>3976</v>
      </c>
      <c r="L470" t="s">
        <v>3977</v>
      </c>
      <c r="M470" t="s">
        <v>3978</v>
      </c>
      <c r="N470" t="s">
        <v>3979</v>
      </c>
      <c r="O470" t="s">
        <v>3980</v>
      </c>
      <c r="P470" t="s">
        <v>3981</v>
      </c>
      <c r="Q470" t="s">
        <v>3982</v>
      </c>
      <c r="R470" t="s">
        <v>3983</v>
      </c>
    </row>
    <row r="471" spans="1:18" x14ac:dyDescent="0.25">
      <c r="A471" t="s">
        <v>3984</v>
      </c>
      <c r="B471" t="s">
        <v>3985</v>
      </c>
      <c r="C471" t="s">
        <v>21843</v>
      </c>
      <c r="D471" t="s">
        <v>21872</v>
      </c>
      <c r="E471" t="s">
        <v>21876</v>
      </c>
      <c r="F471" t="s">
        <v>21877</v>
      </c>
      <c r="G471" s="1">
        <v>20999</v>
      </c>
      <c r="H471" s="2">
        <v>0.26</v>
      </c>
      <c r="I471">
        <v>4.0999999999999996</v>
      </c>
      <c r="J471" s="1">
        <v>19253</v>
      </c>
      <c r="K471" t="s">
        <v>3639</v>
      </c>
      <c r="L471" t="s">
        <v>3263</v>
      </c>
      <c r="M471" t="s">
        <v>3264</v>
      </c>
      <c r="N471" t="s">
        <v>3265</v>
      </c>
      <c r="O471" t="s">
        <v>3266</v>
      </c>
      <c r="P471" t="s">
        <v>3267</v>
      </c>
      <c r="Q471" t="s">
        <v>3691</v>
      </c>
      <c r="R471" t="s">
        <v>3986</v>
      </c>
    </row>
    <row r="472" spans="1:18" x14ac:dyDescent="0.25">
      <c r="A472" t="s">
        <v>3987</v>
      </c>
      <c r="B472" t="s">
        <v>3988</v>
      </c>
      <c r="C472" t="s">
        <v>21843</v>
      </c>
      <c r="D472" t="s">
        <v>21872</v>
      </c>
      <c r="E472" t="s">
        <v>21876</v>
      </c>
      <c r="F472" t="s">
        <v>21877</v>
      </c>
      <c r="G472" s="1">
        <v>15999</v>
      </c>
      <c r="H472" s="2">
        <v>0.13</v>
      </c>
      <c r="I472">
        <v>3.9</v>
      </c>
      <c r="J472" s="1">
        <v>2180</v>
      </c>
      <c r="K472" t="s">
        <v>3989</v>
      </c>
      <c r="L472" t="s">
        <v>3990</v>
      </c>
      <c r="M472" t="s">
        <v>3991</v>
      </c>
      <c r="N472" t="s">
        <v>3992</v>
      </c>
      <c r="O472" t="s">
        <v>3993</v>
      </c>
      <c r="P472" t="s">
        <v>3994</v>
      </c>
      <c r="Q472" t="s">
        <v>3995</v>
      </c>
      <c r="R472" t="s">
        <v>3996</v>
      </c>
    </row>
    <row r="473" spans="1:18" x14ac:dyDescent="0.25">
      <c r="A473" t="s">
        <v>3997</v>
      </c>
      <c r="B473" t="s">
        <v>3998</v>
      </c>
      <c r="C473" t="s">
        <v>21843</v>
      </c>
      <c r="D473" t="s">
        <v>21870</v>
      </c>
      <c r="E473" t="s">
        <v>21871</v>
      </c>
      <c r="G473" s="1">
        <v>4999</v>
      </c>
      <c r="H473" s="2">
        <v>0.6</v>
      </c>
      <c r="I473">
        <v>3.9</v>
      </c>
      <c r="J473" s="1">
        <v>7571</v>
      </c>
      <c r="K473" t="s">
        <v>3999</v>
      </c>
      <c r="L473" t="s">
        <v>4000</v>
      </c>
      <c r="M473" t="s">
        <v>4001</v>
      </c>
      <c r="N473" t="s">
        <v>4002</v>
      </c>
      <c r="O473" t="s">
        <v>4003</v>
      </c>
      <c r="P473" t="s">
        <v>4004</v>
      </c>
      <c r="Q473" t="s">
        <v>4005</v>
      </c>
      <c r="R473" t="s">
        <v>4006</v>
      </c>
    </row>
    <row r="474" spans="1:18" x14ac:dyDescent="0.25">
      <c r="A474" t="s">
        <v>4007</v>
      </c>
      <c r="B474" t="s">
        <v>4008</v>
      </c>
      <c r="C474" t="s">
        <v>21843</v>
      </c>
      <c r="D474" t="s">
        <v>21870</v>
      </c>
      <c r="E474" t="s">
        <v>21871</v>
      </c>
      <c r="G474" s="1">
        <v>5999</v>
      </c>
      <c r="H474" s="2">
        <v>0.77</v>
      </c>
      <c r="I474">
        <v>3.3</v>
      </c>
      <c r="J474" s="1">
        <v>4415</v>
      </c>
      <c r="K474" t="s">
        <v>4009</v>
      </c>
      <c r="L474" t="s">
        <v>3825</v>
      </c>
      <c r="M474" t="s">
        <v>3826</v>
      </c>
      <c r="N474" t="s">
        <v>3827</v>
      </c>
      <c r="O474" t="s">
        <v>3828</v>
      </c>
      <c r="P474" t="s">
        <v>3829</v>
      </c>
      <c r="Q474" t="s">
        <v>4010</v>
      </c>
      <c r="R474" t="s">
        <v>4011</v>
      </c>
    </row>
    <row r="475" spans="1:18" x14ac:dyDescent="0.25">
      <c r="A475" t="s">
        <v>4012</v>
      </c>
      <c r="B475" t="s">
        <v>4013</v>
      </c>
      <c r="C475" t="s">
        <v>21843</v>
      </c>
      <c r="D475" t="s">
        <v>21872</v>
      </c>
      <c r="E475" t="s">
        <v>21873</v>
      </c>
      <c r="F475" t="s">
        <v>21885</v>
      </c>
      <c r="G475" s="1">
        <v>999</v>
      </c>
      <c r="H475" s="2">
        <v>0.4</v>
      </c>
      <c r="I475">
        <v>4</v>
      </c>
      <c r="J475" s="1">
        <v>18654</v>
      </c>
      <c r="K475" t="s">
        <v>4014</v>
      </c>
      <c r="L475" t="s">
        <v>4015</v>
      </c>
      <c r="M475" t="s">
        <v>4016</v>
      </c>
      <c r="N475" t="s">
        <v>4017</v>
      </c>
      <c r="O475" t="s">
        <v>4018</v>
      </c>
      <c r="P475" t="s">
        <v>4019</v>
      </c>
      <c r="Q475" t="s">
        <v>4020</v>
      </c>
      <c r="R475" t="s">
        <v>4021</v>
      </c>
    </row>
    <row r="476" spans="1:18" x14ac:dyDescent="0.25">
      <c r="A476" t="s">
        <v>4022</v>
      </c>
      <c r="B476" t="s">
        <v>4023</v>
      </c>
      <c r="C476" t="s">
        <v>21843</v>
      </c>
      <c r="D476" t="s">
        <v>21872</v>
      </c>
      <c r="E476" t="s">
        <v>21873</v>
      </c>
      <c r="F476" t="s">
        <v>21874</v>
      </c>
      <c r="G476" s="1">
        <v>1099</v>
      </c>
      <c r="H476" s="2">
        <v>0.82</v>
      </c>
      <c r="I476">
        <v>4</v>
      </c>
      <c r="J476" s="1">
        <v>3197</v>
      </c>
      <c r="K476" t="s">
        <v>4024</v>
      </c>
      <c r="L476" t="s">
        <v>4025</v>
      </c>
      <c r="M476" t="s">
        <v>4026</v>
      </c>
      <c r="N476" t="s">
        <v>4027</v>
      </c>
      <c r="O476" t="s">
        <v>4028</v>
      </c>
      <c r="P476" t="s">
        <v>4029</v>
      </c>
      <c r="Q476" t="s">
        <v>4030</v>
      </c>
      <c r="R476" t="s">
        <v>4031</v>
      </c>
    </row>
    <row r="477" spans="1:18" x14ac:dyDescent="0.25">
      <c r="A477" t="s">
        <v>4032</v>
      </c>
      <c r="B477" t="s">
        <v>4033</v>
      </c>
      <c r="C477" t="s">
        <v>21843</v>
      </c>
      <c r="D477" t="s">
        <v>21870</v>
      </c>
      <c r="E477" t="s">
        <v>21871</v>
      </c>
      <c r="G477" s="1">
        <v>6990</v>
      </c>
      <c r="H477" s="2">
        <v>0.74</v>
      </c>
      <c r="I477">
        <v>4</v>
      </c>
      <c r="J477" s="1">
        <v>26880</v>
      </c>
      <c r="K477" t="s">
        <v>4034</v>
      </c>
      <c r="L477" t="s">
        <v>4035</v>
      </c>
      <c r="M477" t="s">
        <v>4036</v>
      </c>
      <c r="N477" t="s">
        <v>4037</v>
      </c>
      <c r="O477" t="s">
        <v>4038</v>
      </c>
      <c r="P477" t="s">
        <v>4039</v>
      </c>
      <c r="Q477" t="s">
        <v>4040</v>
      </c>
      <c r="R477" t="s">
        <v>4041</v>
      </c>
    </row>
    <row r="478" spans="1:18" x14ac:dyDescent="0.25">
      <c r="A478" t="s">
        <v>4042</v>
      </c>
      <c r="B478" t="s">
        <v>4043</v>
      </c>
      <c r="C478" t="s">
        <v>21843</v>
      </c>
      <c r="D478" t="s">
        <v>21870</v>
      </c>
      <c r="E478" t="s">
        <v>21871</v>
      </c>
      <c r="G478" s="1">
        <v>6990</v>
      </c>
      <c r="H478" s="2">
        <v>0.79</v>
      </c>
      <c r="I478">
        <v>3.9</v>
      </c>
      <c r="J478" s="1">
        <v>21796</v>
      </c>
      <c r="K478" t="s">
        <v>3023</v>
      </c>
      <c r="L478" t="s">
        <v>3024</v>
      </c>
      <c r="M478" t="s">
        <v>3025</v>
      </c>
      <c r="N478" t="s">
        <v>3026</v>
      </c>
      <c r="O478" t="s">
        <v>3027</v>
      </c>
      <c r="P478" t="s">
        <v>3028</v>
      </c>
      <c r="Q478" t="s">
        <v>4044</v>
      </c>
      <c r="R478" t="s">
        <v>4045</v>
      </c>
    </row>
    <row r="479" spans="1:18" x14ac:dyDescent="0.25">
      <c r="A479" t="s">
        <v>4046</v>
      </c>
      <c r="B479" t="s">
        <v>4047</v>
      </c>
      <c r="C479" t="s">
        <v>21843</v>
      </c>
      <c r="D479" t="s">
        <v>21872</v>
      </c>
      <c r="E479" t="s">
        <v>21876</v>
      </c>
      <c r="F479" t="s">
        <v>21877</v>
      </c>
      <c r="G479" s="1">
        <v>29990</v>
      </c>
      <c r="H479" s="2">
        <v>0.3</v>
      </c>
      <c r="I479">
        <v>4.3</v>
      </c>
      <c r="J479" s="1">
        <v>9499</v>
      </c>
      <c r="K479" t="s">
        <v>3732</v>
      </c>
      <c r="L479" t="s">
        <v>3733</v>
      </c>
      <c r="M479" t="s">
        <v>3734</v>
      </c>
      <c r="N479" t="s">
        <v>3735</v>
      </c>
      <c r="O479" t="s">
        <v>3736</v>
      </c>
      <c r="P479" t="s">
        <v>3737</v>
      </c>
      <c r="Q479" t="s">
        <v>4048</v>
      </c>
      <c r="R479" t="s">
        <v>4049</v>
      </c>
    </row>
    <row r="480" spans="1:18" x14ac:dyDescent="0.25">
      <c r="A480" t="s">
        <v>4050</v>
      </c>
      <c r="B480" t="s">
        <v>4051</v>
      </c>
      <c r="C480" t="s">
        <v>21843</v>
      </c>
      <c r="D480" t="s">
        <v>21872</v>
      </c>
      <c r="E480" t="s">
        <v>21876</v>
      </c>
      <c r="F480" t="s">
        <v>21877</v>
      </c>
      <c r="G480" s="1">
        <v>13499</v>
      </c>
      <c r="H480" s="2">
        <v>0.04</v>
      </c>
      <c r="I480">
        <v>4.0999999999999996</v>
      </c>
      <c r="J480" s="1">
        <v>56098</v>
      </c>
      <c r="K480" t="s">
        <v>4052</v>
      </c>
      <c r="L480" t="s">
        <v>4053</v>
      </c>
      <c r="M480" t="s">
        <v>4054</v>
      </c>
      <c r="N480" t="s">
        <v>4055</v>
      </c>
      <c r="O480" t="s">
        <v>4056</v>
      </c>
      <c r="P480" t="s">
        <v>4057</v>
      </c>
      <c r="Q480" t="s">
        <v>4058</v>
      </c>
      <c r="R480" t="s">
        <v>4059</v>
      </c>
    </row>
    <row r="481" spans="1:18" x14ac:dyDescent="0.25">
      <c r="A481" t="s">
        <v>4060</v>
      </c>
      <c r="B481" t="s">
        <v>4061</v>
      </c>
      <c r="C481" t="s">
        <v>21843</v>
      </c>
      <c r="D481" t="s">
        <v>21872</v>
      </c>
      <c r="E481" t="s">
        <v>21876</v>
      </c>
      <c r="F481" t="s">
        <v>21877</v>
      </c>
      <c r="G481" s="1">
        <v>20999</v>
      </c>
      <c r="H481" s="2">
        <v>0.19</v>
      </c>
      <c r="I481">
        <v>4.0999999999999996</v>
      </c>
      <c r="J481" s="1">
        <v>31822</v>
      </c>
      <c r="K481" t="s">
        <v>4062</v>
      </c>
      <c r="L481" t="s">
        <v>4063</v>
      </c>
      <c r="M481" t="s">
        <v>4064</v>
      </c>
      <c r="N481" t="s">
        <v>4065</v>
      </c>
      <c r="O481" t="s">
        <v>4066</v>
      </c>
      <c r="P481" t="s">
        <v>4067</v>
      </c>
      <c r="Q481" t="s">
        <v>4068</v>
      </c>
      <c r="R481" t="s">
        <v>4069</v>
      </c>
    </row>
    <row r="482" spans="1:18" x14ac:dyDescent="0.25">
      <c r="A482" t="s">
        <v>4070</v>
      </c>
      <c r="B482" t="s">
        <v>4071</v>
      </c>
      <c r="C482" t="s">
        <v>21843</v>
      </c>
      <c r="D482" t="s">
        <v>21872</v>
      </c>
      <c r="E482" t="s">
        <v>21876</v>
      </c>
      <c r="F482" t="s">
        <v>21877</v>
      </c>
      <c r="G482" s="1">
        <v>27990</v>
      </c>
      <c r="H482" s="2">
        <v>0.28999999999999998</v>
      </c>
      <c r="I482">
        <v>4.3</v>
      </c>
      <c r="J482" s="1">
        <v>9499</v>
      </c>
      <c r="K482" t="s">
        <v>4072</v>
      </c>
      <c r="L482" t="s">
        <v>3733</v>
      </c>
      <c r="M482" t="s">
        <v>3734</v>
      </c>
      <c r="N482" t="s">
        <v>3735</v>
      </c>
      <c r="O482" t="s">
        <v>3736</v>
      </c>
      <c r="P482" t="s">
        <v>3737</v>
      </c>
      <c r="Q482" t="s">
        <v>3738</v>
      </c>
      <c r="R482" t="s">
        <v>4073</v>
      </c>
    </row>
    <row r="483" spans="1:18" x14ac:dyDescent="0.25">
      <c r="A483" t="s">
        <v>4074</v>
      </c>
      <c r="B483" t="s">
        <v>4075</v>
      </c>
      <c r="C483" t="s">
        <v>21843</v>
      </c>
      <c r="D483" t="s">
        <v>21872</v>
      </c>
      <c r="E483" t="s">
        <v>21876</v>
      </c>
      <c r="F483" t="s">
        <v>21877</v>
      </c>
      <c r="G483" s="1">
        <v>18999</v>
      </c>
      <c r="H483" s="2">
        <v>0.32</v>
      </c>
      <c r="I483">
        <v>4.0999999999999996</v>
      </c>
      <c r="J483" s="1">
        <v>50772</v>
      </c>
      <c r="K483" t="s">
        <v>4076</v>
      </c>
      <c r="L483" t="s">
        <v>3585</v>
      </c>
      <c r="M483" t="s">
        <v>3586</v>
      </c>
      <c r="N483" t="s">
        <v>3587</v>
      </c>
      <c r="O483" t="s">
        <v>3588</v>
      </c>
      <c r="P483" t="s">
        <v>3589</v>
      </c>
      <c r="Q483" t="s">
        <v>4077</v>
      </c>
      <c r="R483" t="s">
        <v>4078</v>
      </c>
    </row>
    <row r="484" spans="1:18" x14ac:dyDescent="0.25">
      <c r="A484" t="s">
        <v>4079</v>
      </c>
      <c r="B484" t="s">
        <v>4080</v>
      </c>
      <c r="C484" t="s">
        <v>21843</v>
      </c>
      <c r="D484" t="s">
        <v>21870</v>
      </c>
      <c r="E484" t="s">
        <v>21871</v>
      </c>
      <c r="G484" s="1">
        <v>5999</v>
      </c>
      <c r="H484" s="2">
        <v>0.5</v>
      </c>
      <c r="I484">
        <v>4.0999999999999996</v>
      </c>
      <c r="J484" s="1">
        <v>7148</v>
      </c>
      <c r="K484" t="s">
        <v>4081</v>
      </c>
      <c r="L484" t="s">
        <v>4082</v>
      </c>
      <c r="M484" t="s">
        <v>4083</v>
      </c>
      <c r="N484" t="s">
        <v>4084</v>
      </c>
      <c r="O484" t="s">
        <v>4085</v>
      </c>
      <c r="P484" t="s">
        <v>4086</v>
      </c>
      <c r="Q484" t="s">
        <v>4087</v>
      </c>
      <c r="R484" t="s">
        <v>4088</v>
      </c>
    </row>
    <row r="485" spans="1:18" x14ac:dyDescent="0.25">
      <c r="A485" t="s">
        <v>4089</v>
      </c>
      <c r="B485" t="s">
        <v>4090</v>
      </c>
      <c r="C485" t="s">
        <v>21843</v>
      </c>
      <c r="D485" t="s">
        <v>21872</v>
      </c>
      <c r="E485" t="s">
        <v>21873</v>
      </c>
      <c r="F485" t="s">
        <v>21874</v>
      </c>
      <c r="G485" s="1">
        <v>999</v>
      </c>
      <c r="H485" s="2">
        <v>0.67</v>
      </c>
      <c r="I485">
        <v>4.2</v>
      </c>
      <c r="J485" s="1">
        <v>3492</v>
      </c>
      <c r="K485" t="s">
        <v>4091</v>
      </c>
      <c r="L485" t="s">
        <v>4092</v>
      </c>
      <c r="M485" t="s">
        <v>4093</v>
      </c>
      <c r="N485" t="s">
        <v>4094</v>
      </c>
      <c r="O485" t="s">
        <v>4095</v>
      </c>
      <c r="P485" t="s">
        <v>4096</v>
      </c>
      <c r="Q485" t="s">
        <v>4097</v>
      </c>
      <c r="R485" t="s">
        <v>4098</v>
      </c>
    </row>
    <row r="486" spans="1:18" x14ac:dyDescent="0.25">
      <c r="A486" t="s">
        <v>4099</v>
      </c>
      <c r="B486" t="s">
        <v>4100</v>
      </c>
      <c r="C486" t="s">
        <v>21843</v>
      </c>
      <c r="D486" t="s">
        <v>21870</v>
      </c>
      <c r="E486" t="s">
        <v>21871</v>
      </c>
      <c r="G486" s="1">
        <v>5999</v>
      </c>
      <c r="H486" s="2">
        <v>0.78</v>
      </c>
      <c r="I486">
        <v>3.3</v>
      </c>
      <c r="J486" s="1">
        <v>4415</v>
      </c>
      <c r="K486" t="s">
        <v>4101</v>
      </c>
      <c r="L486" t="s">
        <v>3825</v>
      </c>
      <c r="M486" t="s">
        <v>3826</v>
      </c>
      <c r="N486" t="s">
        <v>3827</v>
      </c>
      <c r="O486" t="s">
        <v>3828</v>
      </c>
      <c r="P486" t="s">
        <v>3829</v>
      </c>
      <c r="Q486" t="s">
        <v>4102</v>
      </c>
      <c r="R486" t="s">
        <v>4103</v>
      </c>
    </row>
    <row r="487" spans="1:18" x14ac:dyDescent="0.25">
      <c r="A487" t="s">
        <v>4104</v>
      </c>
      <c r="B487" t="s">
        <v>4105</v>
      </c>
      <c r="C487" t="s">
        <v>21843</v>
      </c>
      <c r="D487" t="s">
        <v>21845</v>
      </c>
      <c r="E487" t="s">
        <v>21878</v>
      </c>
      <c r="F487" t="s">
        <v>21879</v>
      </c>
      <c r="G487" s="1">
        <v>3500</v>
      </c>
      <c r="H487" s="2">
        <v>0.43</v>
      </c>
      <c r="I487">
        <v>4.4000000000000004</v>
      </c>
      <c r="J487" s="1">
        <v>67260</v>
      </c>
      <c r="K487" t="s">
        <v>4106</v>
      </c>
      <c r="L487" t="s">
        <v>2994</v>
      </c>
      <c r="M487" t="s">
        <v>2995</v>
      </c>
      <c r="N487" t="s">
        <v>2996</v>
      </c>
      <c r="O487" t="s">
        <v>2997</v>
      </c>
      <c r="P487" t="s">
        <v>2998</v>
      </c>
      <c r="Q487" t="s">
        <v>4107</v>
      </c>
      <c r="R487" t="s">
        <v>4108</v>
      </c>
    </row>
    <row r="488" spans="1:18" x14ac:dyDescent="0.25">
      <c r="A488" t="s">
        <v>4109</v>
      </c>
      <c r="B488" t="s">
        <v>2929</v>
      </c>
      <c r="C488" t="s">
        <v>21843</v>
      </c>
      <c r="D488" t="s">
        <v>21870</v>
      </c>
      <c r="E488" t="s">
        <v>21871</v>
      </c>
      <c r="G488" s="1">
        <v>9999</v>
      </c>
      <c r="H488" s="2">
        <v>0.8</v>
      </c>
      <c r="I488">
        <v>4.3</v>
      </c>
      <c r="J488" s="1">
        <v>27704</v>
      </c>
      <c r="K488" t="s">
        <v>3308</v>
      </c>
      <c r="L488" t="s">
        <v>2931</v>
      </c>
      <c r="M488" t="s">
        <v>2932</v>
      </c>
      <c r="N488" t="s">
        <v>2933</v>
      </c>
      <c r="O488" t="s">
        <v>2934</v>
      </c>
      <c r="P488" t="s">
        <v>2935</v>
      </c>
      <c r="Q488" t="s">
        <v>4110</v>
      </c>
      <c r="R488" t="s">
        <v>4111</v>
      </c>
    </row>
    <row r="489" spans="1:18" x14ac:dyDescent="0.25">
      <c r="A489" t="s">
        <v>4112</v>
      </c>
      <c r="B489" t="s">
        <v>4113</v>
      </c>
      <c r="C489" t="s">
        <v>21843</v>
      </c>
      <c r="D489" t="s">
        <v>21872</v>
      </c>
      <c r="E489" t="s">
        <v>21876</v>
      </c>
      <c r="F489" t="s">
        <v>21877</v>
      </c>
      <c r="G489" s="1">
        <v>18999</v>
      </c>
      <c r="H489" s="2">
        <v>0.32</v>
      </c>
      <c r="I489">
        <v>4.0999999999999996</v>
      </c>
      <c r="J489" s="1">
        <v>50772</v>
      </c>
      <c r="K489" t="s">
        <v>4076</v>
      </c>
      <c r="L489" t="s">
        <v>3585</v>
      </c>
      <c r="M489" t="s">
        <v>3586</v>
      </c>
      <c r="N489" t="s">
        <v>3587</v>
      </c>
      <c r="O489" t="s">
        <v>3588</v>
      </c>
      <c r="P489" t="s">
        <v>3589</v>
      </c>
      <c r="Q489" t="s">
        <v>3590</v>
      </c>
      <c r="R489" t="s">
        <v>4114</v>
      </c>
    </row>
    <row r="490" spans="1:18" x14ac:dyDescent="0.25">
      <c r="A490" t="s">
        <v>4115</v>
      </c>
      <c r="B490" t="s">
        <v>4116</v>
      </c>
      <c r="C490" t="s">
        <v>21843</v>
      </c>
      <c r="D490" t="s">
        <v>21870</v>
      </c>
      <c r="E490" t="s">
        <v>21871</v>
      </c>
      <c r="G490" s="1">
        <v>4999</v>
      </c>
      <c r="H490" s="2">
        <v>0.7</v>
      </c>
      <c r="I490">
        <v>4</v>
      </c>
      <c r="J490" s="1">
        <v>92588</v>
      </c>
      <c r="K490" t="s">
        <v>4117</v>
      </c>
      <c r="L490" t="s">
        <v>4118</v>
      </c>
      <c r="M490" t="s">
        <v>4119</v>
      </c>
      <c r="N490" t="s">
        <v>4120</v>
      </c>
      <c r="O490" t="s">
        <v>4121</v>
      </c>
      <c r="P490" t="s">
        <v>4122</v>
      </c>
      <c r="Q490" t="s">
        <v>4123</v>
      </c>
      <c r="R490" t="s">
        <v>4124</v>
      </c>
    </row>
    <row r="491" spans="1:18" x14ac:dyDescent="0.25">
      <c r="A491" t="s">
        <v>4125</v>
      </c>
      <c r="B491" t="s">
        <v>4126</v>
      </c>
      <c r="C491" t="s">
        <v>21843</v>
      </c>
      <c r="D491" t="s">
        <v>21872</v>
      </c>
      <c r="E491" t="s">
        <v>21876</v>
      </c>
      <c r="F491" t="s">
        <v>21877</v>
      </c>
      <c r="G491" s="1">
        <v>20999</v>
      </c>
      <c r="H491" s="2">
        <v>0.19</v>
      </c>
      <c r="I491">
        <v>4.0999999999999996</v>
      </c>
      <c r="J491" s="1">
        <v>31822</v>
      </c>
      <c r="K491" t="s">
        <v>4127</v>
      </c>
      <c r="L491" t="s">
        <v>4063</v>
      </c>
      <c r="M491" t="s">
        <v>4064</v>
      </c>
      <c r="N491" t="s">
        <v>4065</v>
      </c>
      <c r="O491" t="s">
        <v>4066</v>
      </c>
      <c r="P491" t="s">
        <v>4067</v>
      </c>
      <c r="Q491" t="s">
        <v>4128</v>
      </c>
      <c r="R491" t="s">
        <v>4129</v>
      </c>
    </row>
    <row r="492" spans="1:18" x14ac:dyDescent="0.25">
      <c r="A492" t="s">
        <v>4130</v>
      </c>
      <c r="B492" t="s">
        <v>4131</v>
      </c>
      <c r="C492" t="s">
        <v>21843</v>
      </c>
      <c r="D492" t="s">
        <v>21870</v>
      </c>
      <c r="E492" t="s">
        <v>21871</v>
      </c>
      <c r="G492" s="1">
        <v>8499</v>
      </c>
      <c r="H492" s="2">
        <v>0.76</v>
      </c>
      <c r="I492">
        <v>4.3</v>
      </c>
      <c r="J492" s="1">
        <v>240</v>
      </c>
      <c r="K492" t="s">
        <v>4132</v>
      </c>
      <c r="L492" t="s">
        <v>4133</v>
      </c>
      <c r="M492" t="s">
        <v>4134</v>
      </c>
      <c r="N492" t="s">
        <v>4135</v>
      </c>
      <c r="O492" t="s">
        <v>4136</v>
      </c>
      <c r="P492" t="s">
        <v>4137</v>
      </c>
      <c r="Q492" t="s">
        <v>4138</v>
      </c>
      <c r="R492" t="s">
        <v>4139</v>
      </c>
    </row>
    <row r="493" spans="1:18" x14ac:dyDescent="0.25">
      <c r="A493" t="s">
        <v>4140</v>
      </c>
      <c r="B493" t="s">
        <v>4141</v>
      </c>
      <c r="C493" t="s">
        <v>21843</v>
      </c>
      <c r="D493" t="s">
        <v>21870</v>
      </c>
      <c r="E493" t="s">
        <v>21871</v>
      </c>
      <c r="G493" s="1">
        <v>6999</v>
      </c>
      <c r="H493" s="2">
        <v>0.28999999999999998</v>
      </c>
      <c r="I493">
        <v>3.8</v>
      </c>
      <c r="J493" s="1">
        <v>758</v>
      </c>
      <c r="K493" t="s">
        <v>4142</v>
      </c>
      <c r="L493" t="s">
        <v>4143</v>
      </c>
      <c r="M493" t="s">
        <v>4144</v>
      </c>
      <c r="N493" t="s">
        <v>4145</v>
      </c>
      <c r="O493" t="s">
        <v>4146</v>
      </c>
      <c r="P493" t="s">
        <v>4147</v>
      </c>
      <c r="Q493" t="s">
        <v>4148</v>
      </c>
      <c r="R493" t="s">
        <v>4149</v>
      </c>
    </row>
    <row r="494" spans="1:18" x14ac:dyDescent="0.25">
      <c r="A494" t="s">
        <v>4150</v>
      </c>
      <c r="B494" t="s">
        <v>4151</v>
      </c>
      <c r="C494" t="s">
        <v>21843</v>
      </c>
      <c r="D494" t="s">
        <v>21870</v>
      </c>
      <c r="E494" t="s">
        <v>21871</v>
      </c>
      <c r="G494" s="1">
        <v>5999</v>
      </c>
      <c r="H494" s="2">
        <v>0.57999999999999996</v>
      </c>
      <c r="I494">
        <v>3.7</v>
      </c>
      <c r="J494" s="1">
        <v>828</v>
      </c>
      <c r="K494" t="s">
        <v>4152</v>
      </c>
      <c r="L494" t="s">
        <v>4153</v>
      </c>
      <c r="M494" t="s">
        <v>4154</v>
      </c>
      <c r="N494" t="s">
        <v>4155</v>
      </c>
      <c r="O494" t="s">
        <v>4156</v>
      </c>
      <c r="P494" t="s">
        <v>4157</v>
      </c>
      <c r="Q494" t="s">
        <v>4158</v>
      </c>
      <c r="R494" t="s">
        <v>4159</v>
      </c>
    </row>
    <row r="495" spans="1:18" x14ac:dyDescent="0.25">
      <c r="A495" t="s">
        <v>4160</v>
      </c>
      <c r="B495" t="s">
        <v>4161</v>
      </c>
      <c r="C495" t="s">
        <v>21843</v>
      </c>
      <c r="D495" t="s">
        <v>21872</v>
      </c>
      <c r="E495" t="s">
        <v>21876</v>
      </c>
      <c r="F495" t="s">
        <v>21880</v>
      </c>
      <c r="G495" s="1">
        <v>1630</v>
      </c>
      <c r="H495" s="2">
        <v>0.14000000000000001</v>
      </c>
      <c r="I495">
        <v>4</v>
      </c>
      <c r="J495" s="1">
        <v>9378</v>
      </c>
      <c r="K495" t="s">
        <v>4162</v>
      </c>
      <c r="L495" t="s">
        <v>3767</v>
      </c>
      <c r="M495" t="s">
        <v>3768</v>
      </c>
      <c r="N495" t="s">
        <v>3769</v>
      </c>
      <c r="O495" t="s">
        <v>3770</v>
      </c>
      <c r="P495" t="s">
        <v>3771</v>
      </c>
      <c r="Q495" t="s">
        <v>4163</v>
      </c>
      <c r="R495" t="s">
        <v>4164</v>
      </c>
    </row>
    <row r="496" spans="1:18" x14ac:dyDescent="0.25">
      <c r="A496" t="s">
        <v>4165</v>
      </c>
      <c r="B496" t="s">
        <v>4166</v>
      </c>
      <c r="C496" t="s">
        <v>21843</v>
      </c>
      <c r="D496" t="s">
        <v>21870</v>
      </c>
      <c r="E496" t="s">
        <v>21871</v>
      </c>
      <c r="G496" s="1">
        <v>9999</v>
      </c>
      <c r="H496" s="2">
        <v>0.85</v>
      </c>
      <c r="I496">
        <v>4.2</v>
      </c>
      <c r="J496" s="1">
        <v>22638</v>
      </c>
      <c r="K496" t="s">
        <v>4167</v>
      </c>
      <c r="L496" t="s">
        <v>3147</v>
      </c>
      <c r="M496" t="s">
        <v>3148</v>
      </c>
      <c r="N496" t="s">
        <v>3149</v>
      </c>
      <c r="O496" t="s">
        <v>3150</v>
      </c>
      <c r="P496" t="s">
        <v>3151</v>
      </c>
      <c r="Q496" t="s">
        <v>4168</v>
      </c>
      <c r="R496" t="s">
        <v>4169</v>
      </c>
    </row>
    <row r="497" spans="1:18" x14ac:dyDescent="0.25">
      <c r="A497" t="s">
        <v>4170</v>
      </c>
      <c r="B497" t="s">
        <v>4171</v>
      </c>
      <c r="C497" t="s">
        <v>21843</v>
      </c>
      <c r="D497" t="s">
        <v>21872</v>
      </c>
      <c r="E497" t="s">
        <v>21873</v>
      </c>
      <c r="F497" t="s">
        <v>21874</v>
      </c>
      <c r="G497" s="1">
        <v>599</v>
      </c>
      <c r="H497" s="2">
        <v>0.57999999999999996</v>
      </c>
      <c r="I497">
        <v>3.9</v>
      </c>
      <c r="J497" s="1">
        <v>2147</v>
      </c>
      <c r="K497" t="s">
        <v>4172</v>
      </c>
      <c r="L497" t="s">
        <v>4173</v>
      </c>
      <c r="M497" t="s">
        <v>4174</v>
      </c>
      <c r="N497" t="s">
        <v>4175</v>
      </c>
      <c r="O497" t="s">
        <v>4176</v>
      </c>
      <c r="P497" t="s">
        <v>4177</v>
      </c>
      <c r="Q497" t="s">
        <v>4178</v>
      </c>
      <c r="R497" t="s">
        <v>4179</v>
      </c>
    </row>
    <row r="498" spans="1:18" x14ac:dyDescent="0.25">
      <c r="A498" t="s">
        <v>4180</v>
      </c>
      <c r="B498" t="s">
        <v>4181</v>
      </c>
      <c r="C498" t="s">
        <v>21843</v>
      </c>
      <c r="D498" t="s">
        <v>21872</v>
      </c>
      <c r="E498" t="s">
        <v>21873</v>
      </c>
      <c r="F498" t="s">
        <v>21896</v>
      </c>
      <c r="G498" s="1">
        <v>1199</v>
      </c>
      <c r="H498" s="2">
        <v>0.75</v>
      </c>
      <c r="I498">
        <v>4.5</v>
      </c>
      <c r="J498" s="1">
        <v>596</v>
      </c>
      <c r="K498" t="s">
        <v>4182</v>
      </c>
      <c r="L498" t="s">
        <v>4183</v>
      </c>
      <c r="M498" t="s">
        <v>4184</v>
      </c>
      <c r="N498" t="s">
        <v>4185</v>
      </c>
      <c r="O498" t="s">
        <v>4186</v>
      </c>
      <c r="P498" t="s">
        <v>4187</v>
      </c>
      <c r="Q498" t="s">
        <v>4188</v>
      </c>
      <c r="R498" t="s">
        <v>4189</v>
      </c>
    </row>
    <row r="499" spans="1:18" x14ac:dyDescent="0.25">
      <c r="A499" t="s">
        <v>4190</v>
      </c>
      <c r="B499" t="s">
        <v>4191</v>
      </c>
      <c r="C499" t="s">
        <v>21843</v>
      </c>
      <c r="D499" t="s">
        <v>21872</v>
      </c>
      <c r="E499" t="s">
        <v>21873</v>
      </c>
      <c r="F499" t="s">
        <v>21895</v>
      </c>
      <c r="G499" s="1">
        <v>499</v>
      </c>
      <c r="H499" s="2">
        <v>0.84</v>
      </c>
      <c r="I499">
        <v>4.2</v>
      </c>
      <c r="J499" s="1">
        <v>1949</v>
      </c>
      <c r="K499" t="s">
        <v>4192</v>
      </c>
      <c r="L499" t="s">
        <v>3953</v>
      </c>
      <c r="M499" t="s">
        <v>3954</v>
      </c>
      <c r="N499" t="s">
        <v>3955</v>
      </c>
      <c r="O499" t="s">
        <v>3956</v>
      </c>
      <c r="P499" t="s">
        <v>3957</v>
      </c>
      <c r="Q499" t="s">
        <v>4193</v>
      </c>
      <c r="R499" t="s">
        <v>4194</v>
      </c>
    </row>
    <row r="500" spans="1:18" x14ac:dyDescent="0.25">
      <c r="A500" t="s">
        <v>4195</v>
      </c>
      <c r="B500" t="s">
        <v>4196</v>
      </c>
      <c r="C500" t="s">
        <v>21843</v>
      </c>
      <c r="D500" t="s">
        <v>21872</v>
      </c>
      <c r="E500" t="s">
        <v>21876</v>
      </c>
      <c r="F500" t="s">
        <v>21877</v>
      </c>
      <c r="G500" s="1">
        <v>15999</v>
      </c>
      <c r="H500" s="2">
        <v>0.13</v>
      </c>
      <c r="I500">
        <v>3.9</v>
      </c>
      <c r="J500" s="1">
        <v>2180</v>
      </c>
      <c r="K500" t="s">
        <v>3989</v>
      </c>
      <c r="L500" t="s">
        <v>4197</v>
      </c>
      <c r="M500" t="s">
        <v>4198</v>
      </c>
      <c r="N500" t="s">
        <v>4199</v>
      </c>
      <c r="O500" t="s">
        <v>4200</v>
      </c>
      <c r="P500" t="s">
        <v>4201</v>
      </c>
      <c r="Q500" t="s">
        <v>4202</v>
      </c>
      <c r="R500" t="s">
        <v>4203</v>
      </c>
    </row>
    <row r="501" spans="1:18" x14ac:dyDescent="0.25">
      <c r="A501" t="s">
        <v>4204</v>
      </c>
      <c r="B501" t="s">
        <v>4205</v>
      </c>
      <c r="C501" t="s">
        <v>21843</v>
      </c>
      <c r="D501" t="s">
        <v>21881</v>
      </c>
      <c r="E501" t="s">
        <v>21882</v>
      </c>
      <c r="F501" t="s">
        <v>21883</v>
      </c>
      <c r="G501" s="1">
        <v>999</v>
      </c>
      <c r="H501" s="2">
        <v>0.05</v>
      </c>
      <c r="I501">
        <v>4.2</v>
      </c>
      <c r="J501" s="1">
        <v>31539</v>
      </c>
      <c r="K501" t="s">
        <v>4206</v>
      </c>
      <c r="L501" t="s">
        <v>3839</v>
      </c>
      <c r="M501" t="s">
        <v>3840</v>
      </c>
      <c r="N501" t="s">
        <v>3841</v>
      </c>
      <c r="O501" t="s">
        <v>3842</v>
      </c>
      <c r="P501" t="s">
        <v>3843</v>
      </c>
      <c r="Q501" t="s">
        <v>4207</v>
      </c>
      <c r="R501" t="s">
        <v>4208</v>
      </c>
    </row>
    <row r="502" spans="1:18" x14ac:dyDescent="0.25">
      <c r="A502" t="s">
        <v>4209</v>
      </c>
      <c r="B502" t="s">
        <v>4210</v>
      </c>
      <c r="C502" t="s">
        <v>21843</v>
      </c>
      <c r="D502" t="s">
        <v>21872</v>
      </c>
      <c r="E502" t="s">
        <v>21873</v>
      </c>
      <c r="F502" t="s">
        <v>21893</v>
      </c>
      <c r="G502" s="1">
        <v>499</v>
      </c>
      <c r="H502" s="2">
        <v>0.8</v>
      </c>
      <c r="I502">
        <v>4.0999999999999996</v>
      </c>
      <c r="J502" s="1">
        <v>2451</v>
      </c>
      <c r="K502" t="s">
        <v>4211</v>
      </c>
      <c r="L502" t="s">
        <v>4212</v>
      </c>
      <c r="M502" t="s">
        <v>4213</v>
      </c>
      <c r="N502" t="s">
        <v>4214</v>
      </c>
      <c r="O502" t="s">
        <v>4215</v>
      </c>
      <c r="P502" t="s">
        <v>4216</v>
      </c>
      <c r="Q502" t="s">
        <v>4217</v>
      </c>
      <c r="R502" t="s">
        <v>4218</v>
      </c>
    </row>
    <row r="503" spans="1:18" x14ac:dyDescent="0.25">
      <c r="A503" t="s">
        <v>4219</v>
      </c>
      <c r="B503" t="s">
        <v>4220</v>
      </c>
      <c r="C503" t="s">
        <v>21843</v>
      </c>
      <c r="D503" t="s">
        <v>21870</v>
      </c>
      <c r="E503" t="s">
        <v>21871</v>
      </c>
      <c r="G503" s="1">
        <v>7990</v>
      </c>
      <c r="H503" s="2">
        <v>0.69</v>
      </c>
      <c r="I503">
        <v>4.0999999999999996</v>
      </c>
      <c r="J503" s="1">
        <v>154</v>
      </c>
      <c r="K503" t="s">
        <v>4221</v>
      </c>
      <c r="L503" t="s">
        <v>3815</v>
      </c>
      <c r="M503" t="s">
        <v>3816</v>
      </c>
      <c r="N503" t="s">
        <v>3817</v>
      </c>
      <c r="O503" t="s">
        <v>3818</v>
      </c>
      <c r="P503" t="s">
        <v>3819</v>
      </c>
      <c r="Q503" t="s">
        <v>4222</v>
      </c>
      <c r="R503" t="s">
        <v>4223</v>
      </c>
    </row>
    <row r="504" spans="1:18" x14ac:dyDescent="0.25">
      <c r="A504" t="s">
        <v>4224</v>
      </c>
      <c r="B504" t="s">
        <v>4225</v>
      </c>
      <c r="C504" t="s">
        <v>21843</v>
      </c>
      <c r="D504" t="s">
        <v>21872</v>
      </c>
      <c r="E504" t="s">
        <v>21873</v>
      </c>
      <c r="F504" t="s">
        <v>21856</v>
      </c>
      <c r="G504" s="1">
        <v>1999</v>
      </c>
      <c r="H504" s="2">
        <v>0.66</v>
      </c>
      <c r="I504">
        <v>4.3</v>
      </c>
      <c r="J504" s="1">
        <v>1193</v>
      </c>
      <c r="K504" t="s">
        <v>4226</v>
      </c>
      <c r="L504" t="s">
        <v>4227</v>
      </c>
      <c r="M504" t="s">
        <v>4228</v>
      </c>
      <c r="N504" t="s">
        <v>4229</v>
      </c>
      <c r="O504" t="s">
        <v>4230</v>
      </c>
      <c r="P504" t="s">
        <v>4231</v>
      </c>
      <c r="Q504" t="s">
        <v>4232</v>
      </c>
      <c r="R504" t="s">
        <v>4233</v>
      </c>
    </row>
    <row r="505" spans="1:18" x14ac:dyDescent="0.25">
      <c r="A505" t="s">
        <v>4234</v>
      </c>
      <c r="B505" t="s">
        <v>4235</v>
      </c>
      <c r="C505" t="s">
        <v>21843</v>
      </c>
      <c r="D505" t="s">
        <v>21872</v>
      </c>
      <c r="E505" t="s">
        <v>21873</v>
      </c>
      <c r="F505" t="s">
        <v>21856</v>
      </c>
      <c r="G505" s="1">
        <v>1899</v>
      </c>
      <c r="H505" s="2">
        <v>0.74</v>
      </c>
      <c r="I505">
        <v>4.0999999999999996</v>
      </c>
      <c r="J505" s="1">
        <v>1475</v>
      </c>
      <c r="K505" t="s">
        <v>4236</v>
      </c>
      <c r="L505" t="s">
        <v>4237</v>
      </c>
      <c r="M505" t="s">
        <v>4238</v>
      </c>
      <c r="N505" t="s">
        <v>4239</v>
      </c>
      <c r="O505" t="s">
        <v>4240</v>
      </c>
      <c r="P505" t="s">
        <v>4241</v>
      </c>
      <c r="Q505" t="s">
        <v>4242</v>
      </c>
      <c r="R505" t="s">
        <v>4243</v>
      </c>
    </row>
    <row r="506" spans="1:18" x14ac:dyDescent="0.25">
      <c r="A506" t="s">
        <v>4244</v>
      </c>
      <c r="B506" t="s">
        <v>4245</v>
      </c>
      <c r="C506" t="s">
        <v>21843</v>
      </c>
      <c r="D506" t="s">
        <v>21872</v>
      </c>
      <c r="E506" t="s">
        <v>21873</v>
      </c>
      <c r="F506" t="s">
        <v>21896</v>
      </c>
      <c r="G506" s="1">
        <v>999</v>
      </c>
      <c r="H506" s="2">
        <v>0.7</v>
      </c>
      <c r="I506">
        <v>4.3</v>
      </c>
      <c r="J506" s="1">
        <v>8891</v>
      </c>
      <c r="K506" t="s">
        <v>4246</v>
      </c>
      <c r="L506" t="s">
        <v>4247</v>
      </c>
      <c r="M506" t="s">
        <v>4248</v>
      </c>
      <c r="N506" t="s">
        <v>4249</v>
      </c>
      <c r="O506" t="s">
        <v>4250</v>
      </c>
      <c r="P506" t="s">
        <v>4251</v>
      </c>
      <c r="Q506" t="s">
        <v>4252</v>
      </c>
      <c r="R506" t="s">
        <v>4253</v>
      </c>
    </row>
    <row r="507" spans="1:18" x14ac:dyDescent="0.25">
      <c r="A507" t="s">
        <v>4254</v>
      </c>
      <c r="B507" t="s">
        <v>4255</v>
      </c>
      <c r="C507" t="s">
        <v>21843</v>
      </c>
      <c r="D507" t="s">
        <v>21872</v>
      </c>
      <c r="E507" t="s">
        <v>21873</v>
      </c>
      <c r="F507" t="s">
        <v>21893</v>
      </c>
      <c r="G507" s="1">
        <v>499</v>
      </c>
      <c r="H507" s="2">
        <v>0.57999999999999996</v>
      </c>
      <c r="I507">
        <v>3.6</v>
      </c>
      <c r="J507" s="1">
        <v>104</v>
      </c>
      <c r="K507" t="s">
        <v>4256</v>
      </c>
      <c r="L507" t="s">
        <v>4257</v>
      </c>
      <c r="M507" t="s">
        <v>4258</v>
      </c>
      <c r="N507" t="s">
        <v>4259</v>
      </c>
      <c r="O507" t="s">
        <v>4260</v>
      </c>
      <c r="P507" t="s">
        <v>4261</v>
      </c>
      <c r="Q507" t="s">
        <v>4262</v>
      </c>
      <c r="R507" t="s">
        <v>4263</v>
      </c>
    </row>
    <row r="508" spans="1:18" x14ac:dyDescent="0.25">
      <c r="A508" t="s">
        <v>4264</v>
      </c>
      <c r="B508" t="s">
        <v>4265</v>
      </c>
      <c r="C508" t="s">
        <v>21843</v>
      </c>
      <c r="D508" t="s">
        <v>21872</v>
      </c>
      <c r="E508" t="s">
        <v>21876</v>
      </c>
      <c r="F508" t="s">
        <v>21877</v>
      </c>
      <c r="G508" s="1">
        <v>12999</v>
      </c>
      <c r="H508" s="2">
        <v>0.35</v>
      </c>
      <c r="I508">
        <v>4.0999999999999996</v>
      </c>
      <c r="J508" s="1">
        <v>6662</v>
      </c>
      <c r="K508" t="s">
        <v>4266</v>
      </c>
      <c r="L508" t="s">
        <v>4267</v>
      </c>
      <c r="M508" t="s">
        <v>4268</v>
      </c>
      <c r="N508" t="s">
        <v>4269</v>
      </c>
      <c r="O508" t="s">
        <v>4270</v>
      </c>
      <c r="P508" t="s">
        <v>4271</v>
      </c>
      <c r="Q508" t="s">
        <v>4272</v>
      </c>
      <c r="R508" t="s">
        <v>4273</v>
      </c>
    </row>
    <row r="509" spans="1:18" x14ac:dyDescent="0.25">
      <c r="A509" t="s">
        <v>4274</v>
      </c>
      <c r="B509" t="s">
        <v>4275</v>
      </c>
      <c r="C509" t="s">
        <v>21843</v>
      </c>
      <c r="D509" t="s">
        <v>21872</v>
      </c>
      <c r="E509" t="s">
        <v>21873</v>
      </c>
      <c r="F509" t="s">
        <v>21874</v>
      </c>
      <c r="G509" s="1">
        <v>3999</v>
      </c>
      <c r="H509" s="2">
        <v>0.46</v>
      </c>
      <c r="I509">
        <v>4</v>
      </c>
      <c r="J509" s="1">
        <v>8380</v>
      </c>
      <c r="K509" t="s">
        <v>4276</v>
      </c>
      <c r="L509" t="s">
        <v>4277</v>
      </c>
      <c r="M509" t="s">
        <v>4278</v>
      </c>
      <c r="N509" t="s">
        <v>4279</v>
      </c>
      <c r="O509" t="s">
        <v>4280</v>
      </c>
      <c r="P509" t="s">
        <v>4281</v>
      </c>
      <c r="Q509" t="s">
        <v>4282</v>
      </c>
      <c r="R509" t="s">
        <v>4283</v>
      </c>
    </row>
    <row r="510" spans="1:18" x14ac:dyDescent="0.25">
      <c r="A510" t="s">
        <v>4284</v>
      </c>
      <c r="B510" t="s">
        <v>4285</v>
      </c>
      <c r="C510" t="s">
        <v>21843</v>
      </c>
      <c r="D510" t="s">
        <v>21872</v>
      </c>
      <c r="E510" t="s">
        <v>21876</v>
      </c>
      <c r="F510" t="s">
        <v>21877</v>
      </c>
      <c r="G510" s="1">
        <v>20999</v>
      </c>
      <c r="H510" s="2">
        <v>0.19</v>
      </c>
      <c r="I510">
        <v>4.0999999999999996</v>
      </c>
      <c r="J510" s="1">
        <v>31822</v>
      </c>
      <c r="K510" t="s">
        <v>4286</v>
      </c>
      <c r="L510" t="s">
        <v>4063</v>
      </c>
      <c r="M510" t="s">
        <v>4064</v>
      </c>
      <c r="N510" t="s">
        <v>4065</v>
      </c>
      <c r="O510" t="s">
        <v>4066</v>
      </c>
      <c r="P510" t="s">
        <v>4067</v>
      </c>
      <c r="Q510" t="s">
        <v>4287</v>
      </c>
      <c r="R510" t="s">
        <v>4288</v>
      </c>
    </row>
    <row r="511" spans="1:18" x14ac:dyDescent="0.25">
      <c r="A511" t="s">
        <v>4289</v>
      </c>
      <c r="B511" t="s">
        <v>4290</v>
      </c>
      <c r="C511" t="s">
        <v>21843</v>
      </c>
      <c r="D511" t="s">
        <v>21872</v>
      </c>
      <c r="E511" t="s">
        <v>21876</v>
      </c>
      <c r="F511" t="s">
        <v>21877</v>
      </c>
      <c r="G511" s="1">
        <v>49999</v>
      </c>
      <c r="H511" s="2">
        <v>0.1</v>
      </c>
      <c r="I511">
        <v>4.3</v>
      </c>
      <c r="J511" s="1">
        <v>3075</v>
      </c>
      <c r="K511" t="s">
        <v>4291</v>
      </c>
      <c r="L511" t="s">
        <v>4292</v>
      </c>
      <c r="M511" t="s">
        <v>4293</v>
      </c>
      <c r="N511" t="s">
        <v>4294</v>
      </c>
      <c r="O511" t="s">
        <v>4295</v>
      </c>
      <c r="P511" t="s">
        <v>4296</v>
      </c>
      <c r="Q511" t="s">
        <v>4297</v>
      </c>
      <c r="R511" t="s">
        <v>4298</v>
      </c>
    </row>
    <row r="512" spans="1:18" x14ac:dyDescent="0.25">
      <c r="A512" t="s">
        <v>4299</v>
      </c>
      <c r="B512" t="s">
        <v>4300</v>
      </c>
      <c r="C512" t="s">
        <v>21843</v>
      </c>
      <c r="D512" t="s">
        <v>21872</v>
      </c>
      <c r="E512" t="s">
        <v>21876</v>
      </c>
      <c r="F512" t="s">
        <v>21880</v>
      </c>
      <c r="G512" s="1">
        <v>2999</v>
      </c>
      <c r="H512" s="2">
        <v>0.13</v>
      </c>
      <c r="I512">
        <v>3.9</v>
      </c>
      <c r="J512" s="1">
        <v>14266</v>
      </c>
      <c r="K512" t="s">
        <v>4301</v>
      </c>
      <c r="L512" t="s">
        <v>4302</v>
      </c>
      <c r="M512" t="s">
        <v>4303</v>
      </c>
      <c r="N512" t="s">
        <v>4304</v>
      </c>
      <c r="O512" t="s">
        <v>4305</v>
      </c>
      <c r="P512" t="s">
        <v>4306</v>
      </c>
      <c r="Q512" t="s">
        <v>4307</v>
      </c>
      <c r="R512" t="s">
        <v>4308</v>
      </c>
    </row>
    <row r="513" spans="1:18" x14ac:dyDescent="0.25">
      <c r="A513" t="s">
        <v>4309</v>
      </c>
      <c r="B513" t="s">
        <v>4310</v>
      </c>
      <c r="C513" t="s">
        <v>21843</v>
      </c>
      <c r="D513" t="s">
        <v>21870</v>
      </c>
      <c r="E513" t="s">
        <v>21871</v>
      </c>
      <c r="G513" s="1">
        <v>6499</v>
      </c>
      <c r="H513" s="2">
        <v>0.56999999999999995</v>
      </c>
      <c r="I513">
        <v>4.0999999999999996</v>
      </c>
      <c r="J513" s="1">
        <v>38879</v>
      </c>
      <c r="K513" t="s">
        <v>4311</v>
      </c>
      <c r="L513" t="s">
        <v>4312</v>
      </c>
      <c r="M513" t="s">
        <v>4313</v>
      </c>
      <c r="N513" t="s">
        <v>4314</v>
      </c>
      <c r="O513" t="s">
        <v>4315</v>
      </c>
      <c r="P513" t="s">
        <v>4316</v>
      </c>
      <c r="Q513" t="s">
        <v>4317</v>
      </c>
      <c r="R513" t="s">
        <v>4318</v>
      </c>
    </row>
    <row r="514" spans="1:18" x14ac:dyDescent="0.25">
      <c r="A514" t="s">
        <v>4319</v>
      </c>
      <c r="B514" t="s">
        <v>4320</v>
      </c>
      <c r="C514" t="s">
        <v>21843</v>
      </c>
      <c r="D514" t="s">
        <v>21881</v>
      </c>
      <c r="E514" t="s">
        <v>21882</v>
      </c>
      <c r="F514" t="s">
        <v>21903</v>
      </c>
      <c r="G514" s="1">
        <v>2990</v>
      </c>
      <c r="H514" s="2">
        <v>0.53</v>
      </c>
      <c r="I514">
        <v>4.0999999999999996</v>
      </c>
      <c r="J514" s="1">
        <v>97175</v>
      </c>
      <c r="K514" t="s">
        <v>4321</v>
      </c>
      <c r="L514" t="s">
        <v>4322</v>
      </c>
      <c r="M514" t="s">
        <v>4323</v>
      </c>
      <c r="N514" t="s">
        <v>4324</v>
      </c>
      <c r="O514" t="s">
        <v>4325</v>
      </c>
      <c r="P514" t="s">
        <v>4326</v>
      </c>
      <c r="Q514" t="s">
        <v>4327</v>
      </c>
      <c r="R514" t="s">
        <v>4328</v>
      </c>
    </row>
    <row r="515" spans="1:18" x14ac:dyDescent="0.25">
      <c r="A515" t="s">
        <v>4329</v>
      </c>
      <c r="B515" t="s">
        <v>4330</v>
      </c>
      <c r="C515" t="s">
        <v>21843</v>
      </c>
      <c r="D515" t="s">
        <v>21845</v>
      </c>
      <c r="E515" t="s">
        <v>21878</v>
      </c>
      <c r="F515" t="s">
        <v>21879</v>
      </c>
      <c r="G515" s="1">
        <v>2400</v>
      </c>
      <c r="H515" s="2">
        <v>0.73</v>
      </c>
      <c r="I515">
        <v>4.4000000000000004</v>
      </c>
      <c r="J515" s="1">
        <v>67260</v>
      </c>
      <c r="K515" t="s">
        <v>4331</v>
      </c>
      <c r="L515" t="s">
        <v>2994</v>
      </c>
      <c r="M515" t="s">
        <v>2995</v>
      </c>
      <c r="N515" t="s">
        <v>2996</v>
      </c>
      <c r="O515" t="s">
        <v>2997</v>
      </c>
      <c r="P515" t="s">
        <v>2998</v>
      </c>
      <c r="Q515" t="s">
        <v>2999</v>
      </c>
      <c r="R515" t="s">
        <v>4332</v>
      </c>
    </row>
    <row r="516" spans="1:18" x14ac:dyDescent="0.25">
      <c r="A516" t="s">
        <v>4333</v>
      </c>
      <c r="B516" t="s">
        <v>4334</v>
      </c>
      <c r="C516" t="s">
        <v>21843</v>
      </c>
      <c r="D516" t="s">
        <v>21872</v>
      </c>
      <c r="E516" t="s">
        <v>21873</v>
      </c>
      <c r="F516" t="s">
        <v>21874</v>
      </c>
      <c r="G516" s="1">
        <v>3990</v>
      </c>
      <c r="H516" s="2">
        <v>0.8</v>
      </c>
      <c r="I516">
        <v>3.8</v>
      </c>
      <c r="J516" s="1">
        <v>119</v>
      </c>
      <c r="K516" t="s">
        <v>4335</v>
      </c>
      <c r="L516" t="s">
        <v>4336</v>
      </c>
      <c r="M516" t="s">
        <v>4337</v>
      </c>
      <c r="N516" t="s">
        <v>4338</v>
      </c>
      <c r="O516" t="s">
        <v>4339</v>
      </c>
      <c r="P516" t="s">
        <v>4340</v>
      </c>
      <c r="Q516" t="s">
        <v>4341</v>
      </c>
      <c r="R516" t="s">
        <v>4342</v>
      </c>
    </row>
    <row r="517" spans="1:18" x14ac:dyDescent="0.25">
      <c r="A517" t="s">
        <v>4343</v>
      </c>
      <c r="B517" t="s">
        <v>4344</v>
      </c>
      <c r="C517" t="s">
        <v>21835</v>
      </c>
      <c r="D517" t="s">
        <v>21836</v>
      </c>
      <c r="E517" t="s">
        <v>21904</v>
      </c>
      <c r="F517" t="s">
        <v>21905</v>
      </c>
      <c r="G517" s="1">
        <v>149</v>
      </c>
      <c r="H517" s="2">
        <v>0</v>
      </c>
      <c r="I517">
        <v>4.3</v>
      </c>
      <c r="J517" s="1">
        <v>10833</v>
      </c>
      <c r="K517" t="s">
        <v>4345</v>
      </c>
      <c r="L517" t="s">
        <v>4346</v>
      </c>
      <c r="M517" t="s">
        <v>4347</v>
      </c>
      <c r="N517" t="s">
        <v>4348</v>
      </c>
      <c r="O517" t="s">
        <v>4349</v>
      </c>
      <c r="P517" t="s">
        <v>4350</v>
      </c>
      <c r="Q517" t="s">
        <v>4351</v>
      </c>
      <c r="R517" t="s">
        <v>4352</v>
      </c>
    </row>
    <row r="518" spans="1:18" x14ac:dyDescent="0.25">
      <c r="A518" t="s">
        <v>4353</v>
      </c>
      <c r="B518" t="s">
        <v>4354</v>
      </c>
      <c r="C518" t="s">
        <v>21843</v>
      </c>
      <c r="D518" t="s">
        <v>21872</v>
      </c>
      <c r="E518" t="s">
        <v>21876</v>
      </c>
      <c r="F518" t="s">
        <v>21880</v>
      </c>
      <c r="G518" s="1">
        <v>5299</v>
      </c>
      <c r="H518" s="2">
        <v>0.28000000000000003</v>
      </c>
      <c r="I518">
        <v>3.5</v>
      </c>
      <c r="J518" s="1">
        <v>1641</v>
      </c>
      <c r="K518" t="s">
        <v>4355</v>
      </c>
      <c r="L518" t="s">
        <v>4356</v>
      </c>
      <c r="M518" t="s">
        <v>4357</v>
      </c>
      <c r="N518" t="s">
        <v>4358</v>
      </c>
      <c r="O518" t="s">
        <v>4359</v>
      </c>
      <c r="P518" t="s">
        <v>4360</v>
      </c>
      <c r="Q518" t="s">
        <v>4361</v>
      </c>
      <c r="R518" t="s">
        <v>4362</v>
      </c>
    </row>
    <row r="519" spans="1:18" x14ac:dyDescent="0.25">
      <c r="A519" t="s">
        <v>4363</v>
      </c>
      <c r="B519" t="s">
        <v>4364</v>
      </c>
      <c r="C519" t="s">
        <v>21843</v>
      </c>
      <c r="D519" t="s">
        <v>21872</v>
      </c>
      <c r="E519" t="s">
        <v>21873</v>
      </c>
      <c r="F519" t="s">
        <v>21900</v>
      </c>
      <c r="G519" s="1">
        <v>1899</v>
      </c>
      <c r="H519" s="2">
        <v>0.9</v>
      </c>
      <c r="I519">
        <v>4</v>
      </c>
      <c r="J519" s="1">
        <v>4740</v>
      </c>
      <c r="K519" t="s">
        <v>4365</v>
      </c>
      <c r="L519" t="s">
        <v>4366</v>
      </c>
      <c r="M519" t="s">
        <v>4367</v>
      </c>
      <c r="N519" t="s">
        <v>4368</v>
      </c>
      <c r="O519" t="s">
        <v>4369</v>
      </c>
      <c r="P519" t="s">
        <v>4370</v>
      </c>
      <c r="Q519" t="s">
        <v>4371</v>
      </c>
      <c r="R519" t="s">
        <v>4372</v>
      </c>
    </row>
    <row r="520" spans="1:18" x14ac:dyDescent="0.25">
      <c r="A520" t="s">
        <v>4373</v>
      </c>
      <c r="B520" t="s">
        <v>4374</v>
      </c>
      <c r="C520" t="s">
        <v>21843</v>
      </c>
      <c r="D520" t="s">
        <v>21872</v>
      </c>
      <c r="E520" t="s">
        <v>21876</v>
      </c>
      <c r="F520" t="s">
        <v>21877</v>
      </c>
      <c r="G520" s="1">
        <v>32999</v>
      </c>
      <c r="H520" s="2">
        <v>0.27</v>
      </c>
      <c r="I520">
        <v>3.9</v>
      </c>
      <c r="J520" s="1">
        <v>8866</v>
      </c>
      <c r="K520" t="s">
        <v>4375</v>
      </c>
      <c r="L520" t="s">
        <v>4376</v>
      </c>
      <c r="M520" t="s">
        <v>4377</v>
      </c>
      <c r="N520" t="s">
        <v>4378</v>
      </c>
      <c r="O520" t="s">
        <v>4379</v>
      </c>
      <c r="P520" t="s">
        <v>4380</v>
      </c>
      <c r="Q520" t="s">
        <v>4381</v>
      </c>
      <c r="R520" t="s">
        <v>4382</v>
      </c>
    </row>
    <row r="521" spans="1:18" x14ac:dyDescent="0.25">
      <c r="A521" t="s">
        <v>4383</v>
      </c>
      <c r="B521" t="s">
        <v>4384</v>
      </c>
      <c r="C521" t="s">
        <v>21843</v>
      </c>
      <c r="D521" t="s">
        <v>21872</v>
      </c>
      <c r="E521" t="s">
        <v>21876</v>
      </c>
      <c r="F521" t="s">
        <v>21877</v>
      </c>
      <c r="G521" s="1">
        <v>39990</v>
      </c>
      <c r="H521" s="2">
        <v>0.25</v>
      </c>
      <c r="I521">
        <v>4.3</v>
      </c>
      <c r="J521" s="1">
        <v>8399</v>
      </c>
      <c r="K521" t="s">
        <v>4385</v>
      </c>
      <c r="L521" t="s">
        <v>4386</v>
      </c>
      <c r="M521" t="s">
        <v>4387</v>
      </c>
      <c r="N521" t="s">
        <v>4388</v>
      </c>
      <c r="O521" t="s">
        <v>4389</v>
      </c>
      <c r="P521" t="s">
        <v>4390</v>
      </c>
      <c r="Q521" t="s">
        <v>4391</v>
      </c>
      <c r="R521" t="s">
        <v>4392</v>
      </c>
    </row>
    <row r="522" spans="1:18" x14ac:dyDescent="0.25">
      <c r="A522" t="s">
        <v>4393</v>
      </c>
      <c r="B522" t="s">
        <v>4394</v>
      </c>
      <c r="C522" t="s">
        <v>21843</v>
      </c>
      <c r="D522" t="s">
        <v>21870</v>
      </c>
      <c r="E522" t="s">
        <v>21871</v>
      </c>
      <c r="G522" s="1">
        <v>1999</v>
      </c>
      <c r="H522" s="2">
        <v>0.86</v>
      </c>
      <c r="I522">
        <v>2.8</v>
      </c>
      <c r="J522" s="1">
        <v>87</v>
      </c>
      <c r="K522" t="s">
        <v>4395</v>
      </c>
      <c r="L522" t="s">
        <v>4396</v>
      </c>
      <c r="M522" t="s">
        <v>4397</v>
      </c>
      <c r="N522" t="s">
        <v>4398</v>
      </c>
      <c r="O522" t="s">
        <v>4399</v>
      </c>
      <c r="P522" t="s">
        <v>4400</v>
      </c>
      <c r="Q522" t="s">
        <v>4401</v>
      </c>
      <c r="R522" t="s">
        <v>4402</v>
      </c>
    </row>
    <row r="523" spans="1:18" x14ac:dyDescent="0.25">
      <c r="A523" t="s">
        <v>4403</v>
      </c>
      <c r="B523" t="s">
        <v>4404</v>
      </c>
      <c r="C523" t="s">
        <v>21843</v>
      </c>
      <c r="D523" t="s">
        <v>21872</v>
      </c>
      <c r="E523" t="s">
        <v>21876</v>
      </c>
      <c r="F523" t="s">
        <v>21877</v>
      </c>
      <c r="G523" s="1">
        <v>11999</v>
      </c>
      <c r="H523" s="2">
        <v>0.33</v>
      </c>
      <c r="I523">
        <v>3.8</v>
      </c>
      <c r="J523" s="1">
        <v>125</v>
      </c>
      <c r="K523" t="s">
        <v>4405</v>
      </c>
      <c r="L523" t="s">
        <v>4406</v>
      </c>
      <c r="M523" t="s">
        <v>4407</v>
      </c>
      <c r="N523" t="s">
        <v>4408</v>
      </c>
      <c r="O523" t="s">
        <v>4409</v>
      </c>
      <c r="P523" t="s">
        <v>4410</v>
      </c>
      <c r="Q523" t="s">
        <v>4411</v>
      </c>
      <c r="R523" t="s">
        <v>4412</v>
      </c>
    </row>
    <row r="524" spans="1:18" x14ac:dyDescent="0.25">
      <c r="A524" t="s">
        <v>4413</v>
      </c>
      <c r="B524" t="s">
        <v>4414</v>
      </c>
      <c r="C524" t="s">
        <v>21843</v>
      </c>
      <c r="D524" t="s">
        <v>21870</v>
      </c>
      <c r="E524" t="s">
        <v>21871</v>
      </c>
      <c r="G524" s="1">
        <v>999</v>
      </c>
      <c r="H524" s="2">
        <v>0.75</v>
      </c>
      <c r="I524">
        <v>4.5</v>
      </c>
      <c r="J524" s="1">
        <v>38</v>
      </c>
      <c r="K524" t="s">
        <v>4415</v>
      </c>
      <c r="L524" t="s">
        <v>4416</v>
      </c>
      <c r="M524" t="s">
        <v>4417</v>
      </c>
      <c r="N524" t="s">
        <v>4418</v>
      </c>
      <c r="O524" t="s">
        <v>4419</v>
      </c>
      <c r="P524" t="s">
        <v>4420</v>
      </c>
      <c r="Q524" t="s">
        <v>4421</v>
      </c>
      <c r="R524" t="s">
        <v>4422</v>
      </c>
    </row>
    <row r="525" spans="1:18" x14ac:dyDescent="0.25">
      <c r="A525" t="s">
        <v>4423</v>
      </c>
      <c r="B525" t="s">
        <v>4424</v>
      </c>
      <c r="C525" t="s">
        <v>21843</v>
      </c>
      <c r="D525" t="s">
        <v>21872</v>
      </c>
      <c r="E525" t="s">
        <v>21873</v>
      </c>
      <c r="F525" t="s">
        <v>21896</v>
      </c>
      <c r="G525" s="1">
        <v>599</v>
      </c>
      <c r="H525" s="2">
        <v>0.5</v>
      </c>
      <c r="I525">
        <v>4.3</v>
      </c>
      <c r="J525" s="1">
        <v>4674</v>
      </c>
      <c r="K525" t="s">
        <v>4425</v>
      </c>
      <c r="L525" t="s">
        <v>4426</v>
      </c>
      <c r="M525" t="s">
        <v>4427</v>
      </c>
      <c r="N525" t="s">
        <v>4428</v>
      </c>
      <c r="O525" t="s">
        <v>4429</v>
      </c>
      <c r="P525" t="s">
        <v>4430</v>
      </c>
      <c r="Q525" t="s">
        <v>4431</v>
      </c>
      <c r="R525" t="s">
        <v>4432</v>
      </c>
    </row>
    <row r="526" spans="1:18" x14ac:dyDescent="0.25">
      <c r="A526" t="s">
        <v>4433</v>
      </c>
      <c r="B526" t="s">
        <v>4434</v>
      </c>
      <c r="C526" t="s">
        <v>21843</v>
      </c>
      <c r="D526" t="s">
        <v>21870</v>
      </c>
      <c r="E526" t="s">
        <v>21871</v>
      </c>
      <c r="G526" s="1">
        <v>1899</v>
      </c>
      <c r="H526" s="2">
        <v>0.74</v>
      </c>
      <c r="I526">
        <v>4.0999999999999996</v>
      </c>
      <c r="J526" s="1">
        <v>412</v>
      </c>
      <c r="K526" t="s">
        <v>4435</v>
      </c>
      <c r="L526" t="s">
        <v>4436</v>
      </c>
      <c r="M526" t="s">
        <v>4437</v>
      </c>
      <c r="N526" t="s">
        <v>4438</v>
      </c>
      <c r="O526" t="s">
        <v>4439</v>
      </c>
      <c r="P526" t="s">
        <v>4440</v>
      </c>
      <c r="Q526" t="s">
        <v>4441</v>
      </c>
      <c r="R526" t="s">
        <v>4442</v>
      </c>
    </row>
    <row r="527" spans="1:18" x14ac:dyDescent="0.25">
      <c r="A527" t="s">
        <v>4443</v>
      </c>
      <c r="B527" t="s">
        <v>4444</v>
      </c>
      <c r="C527" t="s">
        <v>21843</v>
      </c>
      <c r="D527" t="s">
        <v>21870</v>
      </c>
      <c r="E527" t="s">
        <v>21871</v>
      </c>
      <c r="G527" s="1">
        <v>3499</v>
      </c>
      <c r="H527" s="2">
        <v>0.74</v>
      </c>
      <c r="I527">
        <v>3</v>
      </c>
      <c r="J527" s="1">
        <v>681</v>
      </c>
      <c r="K527" t="s">
        <v>4445</v>
      </c>
      <c r="L527" t="s">
        <v>4446</v>
      </c>
      <c r="M527" t="s">
        <v>4447</v>
      </c>
      <c r="N527" t="s">
        <v>4448</v>
      </c>
      <c r="O527" t="s">
        <v>4449</v>
      </c>
      <c r="P527" t="s">
        <v>4450</v>
      </c>
      <c r="Q527" t="s">
        <v>4451</v>
      </c>
      <c r="R527" t="s">
        <v>4452</v>
      </c>
    </row>
    <row r="528" spans="1:18" x14ac:dyDescent="0.25">
      <c r="A528" t="s">
        <v>4453</v>
      </c>
      <c r="B528" t="s">
        <v>4454</v>
      </c>
      <c r="C528" t="s">
        <v>21843</v>
      </c>
      <c r="D528" t="s">
        <v>21872</v>
      </c>
      <c r="E528" t="s">
        <v>21873</v>
      </c>
      <c r="F528" t="s">
        <v>21874</v>
      </c>
      <c r="G528" s="1">
        <v>3499</v>
      </c>
      <c r="H528" s="2">
        <v>0.54</v>
      </c>
      <c r="I528">
        <v>4</v>
      </c>
      <c r="J528" s="1">
        <v>36384</v>
      </c>
      <c r="K528" t="s">
        <v>4455</v>
      </c>
      <c r="L528" t="s">
        <v>4456</v>
      </c>
      <c r="M528" t="s">
        <v>4457</v>
      </c>
      <c r="N528" t="s">
        <v>4458</v>
      </c>
      <c r="O528" t="s">
        <v>4459</v>
      </c>
      <c r="P528" t="s">
        <v>4460</v>
      </c>
      <c r="Q528" t="s">
        <v>4461</v>
      </c>
      <c r="R528" t="s">
        <v>4462</v>
      </c>
    </row>
    <row r="529" spans="1:18" x14ac:dyDescent="0.25">
      <c r="A529" t="s">
        <v>4463</v>
      </c>
      <c r="B529" t="s">
        <v>4464</v>
      </c>
      <c r="C529" t="s">
        <v>21843</v>
      </c>
      <c r="D529" t="s">
        <v>21881</v>
      </c>
      <c r="E529" t="s">
        <v>21859</v>
      </c>
      <c r="G529" s="1">
        <v>999</v>
      </c>
      <c r="H529" s="2">
        <v>0.88</v>
      </c>
      <c r="I529">
        <v>3.9</v>
      </c>
      <c r="J529" s="1">
        <v>6491</v>
      </c>
      <c r="K529" t="s">
        <v>4465</v>
      </c>
      <c r="L529" t="s">
        <v>4466</v>
      </c>
      <c r="M529" t="s">
        <v>4467</v>
      </c>
      <c r="N529" t="s">
        <v>4468</v>
      </c>
      <c r="O529" t="s">
        <v>4469</v>
      </c>
      <c r="P529" t="s">
        <v>4470</v>
      </c>
      <c r="Q529" t="s">
        <v>4471</v>
      </c>
      <c r="R529" t="s">
        <v>4472</v>
      </c>
    </row>
    <row r="530" spans="1:18" x14ac:dyDescent="0.25">
      <c r="A530" t="s">
        <v>4473</v>
      </c>
      <c r="B530" t="s">
        <v>4474</v>
      </c>
      <c r="C530" t="s">
        <v>21843</v>
      </c>
      <c r="D530" t="s">
        <v>21870</v>
      </c>
      <c r="E530" t="s">
        <v>21871</v>
      </c>
      <c r="G530" s="1">
        <v>6999</v>
      </c>
      <c r="H530" s="2">
        <v>0.43</v>
      </c>
      <c r="I530">
        <v>4.0999999999999996</v>
      </c>
      <c r="J530" s="1">
        <v>10229</v>
      </c>
      <c r="K530" t="s">
        <v>4475</v>
      </c>
      <c r="L530" t="s">
        <v>4476</v>
      </c>
      <c r="M530" t="s">
        <v>4477</v>
      </c>
      <c r="N530" t="s">
        <v>4478</v>
      </c>
      <c r="O530" t="s">
        <v>4479</v>
      </c>
      <c r="P530" t="s">
        <v>4480</v>
      </c>
      <c r="Q530" t="s">
        <v>4481</v>
      </c>
      <c r="R530" t="s">
        <v>4482</v>
      </c>
    </row>
    <row r="531" spans="1:18" x14ac:dyDescent="0.25">
      <c r="A531" t="s">
        <v>4483</v>
      </c>
      <c r="B531" t="s">
        <v>4075</v>
      </c>
      <c r="C531" t="s">
        <v>21843</v>
      </c>
      <c r="D531" t="s">
        <v>21872</v>
      </c>
      <c r="E531" t="s">
        <v>21876</v>
      </c>
      <c r="F531" t="s">
        <v>21877</v>
      </c>
      <c r="G531" s="1">
        <v>18999</v>
      </c>
      <c r="H531" s="2">
        <v>0.32</v>
      </c>
      <c r="I531">
        <v>4.0999999999999996</v>
      </c>
      <c r="J531" s="1">
        <v>50772</v>
      </c>
      <c r="K531" t="s">
        <v>4076</v>
      </c>
      <c r="L531" t="s">
        <v>3585</v>
      </c>
      <c r="M531" t="s">
        <v>3586</v>
      </c>
      <c r="N531" t="s">
        <v>3587</v>
      </c>
      <c r="O531" t="s">
        <v>3588</v>
      </c>
      <c r="P531" t="s">
        <v>3589</v>
      </c>
      <c r="Q531" t="s">
        <v>4077</v>
      </c>
      <c r="R531" t="s">
        <v>4484</v>
      </c>
    </row>
    <row r="532" spans="1:18" x14ac:dyDescent="0.25">
      <c r="A532" t="s">
        <v>4485</v>
      </c>
      <c r="B532" t="s">
        <v>4486</v>
      </c>
      <c r="C532" t="s">
        <v>21843</v>
      </c>
      <c r="D532" t="s">
        <v>21872</v>
      </c>
      <c r="E532" t="s">
        <v>21873</v>
      </c>
      <c r="F532" t="s">
        <v>21900</v>
      </c>
      <c r="G532" s="1">
        <v>2599</v>
      </c>
      <c r="H532" s="2">
        <v>0.38</v>
      </c>
      <c r="I532">
        <v>4.3</v>
      </c>
      <c r="J532" s="1">
        <v>1801</v>
      </c>
      <c r="K532" t="s">
        <v>4487</v>
      </c>
      <c r="L532" t="s">
        <v>4488</v>
      </c>
      <c r="M532" t="s">
        <v>4489</v>
      </c>
      <c r="N532" t="s">
        <v>4490</v>
      </c>
      <c r="O532" t="s">
        <v>4491</v>
      </c>
      <c r="P532" t="s">
        <v>4492</v>
      </c>
      <c r="Q532" t="s">
        <v>4493</v>
      </c>
      <c r="R532" t="s">
        <v>4494</v>
      </c>
    </row>
    <row r="533" spans="1:18" x14ac:dyDescent="0.25">
      <c r="A533" t="s">
        <v>4495</v>
      </c>
      <c r="B533" t="s">
        <v>4496</v>
      </c>
      <c r="C533" t="s">
        <v>21843</v>
      </c>
      <c r="D533" t="s">
        <v>21872</v>
      </c>
      <c r="E533" t="s">
        <v>21873</v>
      </c>
      <c r="F533" t="s">
        <v>21874</v>
      </c>
      <c r="G533" s="1">
        <v>1199</v>
      </c>
      <c r="H533" s="2">
        <v>0.42</v>
      </c>
      <c r="I533">
        <v>4</v>
      </c>
      <c r="J533" s="1">
        <v>14404</v>
      </c>
      <c r="K533" t="s">
        <v>4497</v>
      </c>
      <c r="L533" t="s">
        <v>3600</v>
      </c>
      <c r="M533" t="s">
        <v>3601</v>
      </c>
      <c r="N533" t="s">
        <v>3602</v>
      </c>
      <c r="O533" t="s">
        <v>3603</v>
      </c>
      <c r="P533" t="s">
        <v>3604</v>
      </c>
      <c r="Q533" t="s">
        <v>4498</v>
      </c>
      <c r="R533" t="s">
        <v>4499</v>
      </c>
    </row>
    <row r="534" spans="1:18" x14ac:dyDescent="0.25">
      <c r="A534" t="s">
        <v>4500</v>
      </c>
      <c r="B534" t="s">
        <v>4501</v>
      </c>
      <c r="C534" t="s">
        <v>21843</v>
      </c>
      <c r="D534" t="s">
        <v>21872</v>
      </c>
      <c r="E534" t="s">
        <v>21873</v>
      </c>
      <c r="F534" t="s">
        <v>21895</v>
      </c>
      <c r="G534" s="1">
        <v>999</v>
      </c>
      <c r="H534" s="2">
        <v>0.9</v>
      </c>
      <c r="I534">
        <v>4.4000000000000004</v>
      </c>
      <c r="J534" s="1">
        <v>305</v>
      </c>
      <c r="K534" t="s">
        <v>4502</v>
      </c>
      <c r="L534" t="s">
        <v>4503</v>
      </c>
      <c r="M534" t="s">
        <v>4504</v>
      </c>
      <c r="N534" t="s">
        <v>4505</v>
      </c>
      <c r="O534" t="s">
        <v>4506</v>
      </c>
      <c r="P534" t="s">
        <v>4507</v>
      </c>
      <c r="Q534" t="s">
        <v>4508</v>
      </c>
      <c r="R534" t="s">
        <v>4509</v>
      </c>
    </row>
    <row r="535" spans="1:18" x14ac:dyDescent="0.25">
      <c r="A535" t="s">
        <v>4510</v>
      </c>
      <c r="B535" t="s">
        <v>4511</v>
      </c>
      <c r="C535" t="s">
        <v>21843</v>
      </c>
      <c r="D535" t="s">
        <v>21872</v>
      </c>
      <c r="E535" t="s">
        <v>21876</v>
      </c>
      <c r="F535" t="s">
        <v>21877</v>
      </c>
      <c r="G535" s="1">
        <v>9999</v>
      </c>
      <c r="H535" s="2">
        <v>0.21</v>
      </c>
      <c r="I535">
        <v>4.3</v>
      </c>
      <c r="J535" s="1">
        <v>1376</v>
      </c>
      <c r="K535" t="s">
        <v>4512</v>
      </c>
      <c r="L535" t="s">
        <v>4513</v>
      </c>
      <c r="M535" t="s">
        <v>4514</v>
      </c>
      <c r="N535" t="s">
        <v>4515</v>
      </c>
      <c r="O535" t="s">
        <v>4516</v>
      </c>
      <c r="P535" t="s">
        <v>4517</v>
      </c>
      <c r="Q535" t="s">
        <v>4518</v>
      </c>
      <c r="R535" t="s">
        <v>4519</v>
      </c>
    </row>
    <row r="536" spans="1:18" x14ac:dyDescent="0.25">
      <c r="A536" t="s">
        <v>4520</v>
      </c>
      <c r="B536" t="s">
        <v>4521</v>
      </c>
      <c r="C536" t="s">
        <v>21843</v>
      </c>
      <c r="D536" t="s">
        <v>21870</v>
      </c>
      <c r="E536" t="s">
        <v>21871</v>
      </c>
      <c r="G536" s="1">
        <v>7999</v>
      </c>
      <c r="H536" s="2">
        <v>0.81</v>
      </c>
      <c r="I536">
        <v>4.2</v>
      </c>
      <c r="J536" s="1">
        <v>22638</v>
      </c>
      <c r="K536" t="s">
        <v>4522</v>
      </c>
      <c r="L536" t="s">
        <v>3147</v>
      </c>
      <c r="M536" t="s">
        <v>3148</v>
      </c>
      <c r="N536" t="s">
        <v>3149</v>
      </c>
      <c r="O536" t="s">
        <v>3150</v>
      </c>
      <c r="P536" t="s">
        <v>3151</v>
      </c>
      <c r="Q536" t="s">
        <v>4523</v>
      </c>
      <c r="R536" t="s">
        <v>4524</v>
      </c>
    </row>
    <row r="537" spans="1:18" x14ac:dyDescent="0.25">
      <c r="A537" t="s">
        <v>4525</v>
      </c>
      <c r="B537" t="s">
        <v>4526</v>
      </c>
      <c r="C537" t="s">
        <v>21843</v>
      </c>
      <c r="D537" t="s">
        <v>21872</v>
      </c>
      <c r="E537" t="s">
        <v>21876</v>
      </c>
      <c r="F537" t="s">
        <v>21880</v>
      </c>
      <c r="G537" s="1">
        <v>1249</v>
      </c>
      <c r="H537" s="2">
        <v>0.16</v>
      </c>
      <c r="I537">
        <v>3.8</v>
      </c>
      <c r="J537" s="1">
        <v>2352</v>
      </c>
      <c r="K537" t="s">
        <v>4527</v>
      </c>
      <c r="L537" t="s">
        <v>4528</v>
      </c>
      <c r="M537" t="s">
        <v>4529</v>
      </c>
      <c r="N537" t="s">
        <v>4530</v>
      </c>
      <c r="O537" t="s">
        <v>4531</v>
      </c>
      <c r="P537" t="s">
        <v>4532</v>
      </c>
      <c r="Q537" t="s">
        <v>4533</v>
      </c>
      <c r="R537" t="s">
        <v>4534</v>
      </c>
    </row>
    <row r="538" spans="1:18" x14ac:dyDescent="0.25">
      <c r="A538" t="s">
        <v>4535</v>
      </c>
      <c r="B538" t="s">
        <v>4536</v>
      </c>
      <c r="C538" t="s">
        <v>21843</v>
      </c>
      <c r="D538" t="s">
        <v>21872</v>
      </c>
      <c r="E538" t="s">
        <v>21873</v>
      </c>
      <c r="F538" t="s">
        <v>21896</v>
      </c>
      <c r="G538" s="1">
        <v>599</v>
      </c>
      <c r="H538" s="2">
        <v>0.75</v>
      </c>
      <c r="I538">
        <v>4.3</v>
      </c>
      <c r="J538" s="1">
        <v>714</v>
      </c>
      <c r="K538" t="s">
        <v>4537</v>
      </c>
      <c r="L538" t="s">
        <v>4538</v>
      </c>
      <c r="M538" t="s">
        <v>4539</v>
      </c>
      <c r="N538" t="s">
        <v>4540</v>
      </c>
      <c r="O538" t="s">
        <v>4541</v>
      </c>
      <c r="P538" t="s">
        <v>4542</v>
      </c>
      <c r="Q538" t="s">
        <v>4543</v>
      </c>
      <c r="R538" t="s">
        <v>4544</v>
      </c>
    </row>
    <row r="539" spans="1:18" x14ac:dyDescent="0.25">
      <c r="A539" t="s">
        <v>4545</v>
      </c>
      <c r="B539" t="s">
        <v>4546</v>
      </c>
      <c r="C539" t="s">
        <v>21843</v>
      </c>
      <c r="D539" t="s">
        <v>21872</v>
      </c>
      <c r="E539" t="s">
        <v>21873</v>
      </c>
      <c r="F539" t="s">
        <v>21900</v>
      </c>
      <c r="G539" s="1">
        <v>1799</v>
      </c>
      <c r="H539" s="2">
        <v>0.74</v>
      </c>
      <c r="I539">
        <v>4.3</v>
      </c>
      <c r="J539" s="1">
        <v>1454</v>
      </c>
      <c r="K539" t="s">
        <v>4547</v>
      </c>
      <c r="L539" t="s">
        <v>4548</v>
      </c>
      <c r="M539" t="s">
        <v>4549</v>
      </c>
      <c r="N539" t="s">
        <v>4550</v>
      </c>
      <c r="O539" t="s">
        <v>4551</v>
      </c>
      <c r="P539" t="s">
        <v>4552</v>
      </c>
      <c r="Q539" t="s">
        <v>4553</v>
      </c>
      <c r="R539" t="s">
        <v>4554</v>
      </c>
    </row>
    <row r="540" spans="1:18" x14ac:dyDescent="0.25">
      <c r="A540" t="s">
        <v>4555</v>
      </c>
      <c r="B540" t="s">
        <v>4556</v>
      </c>
      <c r="C540" t="s">
        <v>21843</v>
      </c>
      <c r="D540" t="s">
        <v>21872</v>
      </c>
      <c r="E540" t="s">
        <v>21873</v>
      </c>
      <c r="F540" t="s">
        <v>21874</v>
      </c>
      <c r="G540" s="1">
        <v>599</v>
      </c>
      <c r="H540" s="2">
        <v>0.6</v>
      </c>
      <c r="I540">
        <v>3.9</v>
      </c>
      <c r="J540" s="1">
        <v>2147</v>
      </c>
      <c r="K540" t="s">
        <v>4557</v>
      </c>
      <c r="L540" t="s">
        <v>4173</v>
      </c>
      <c r="M540" t="s">
        <v>4174</v>
      </c>
      <c r="N540" t="s">
        <v>4175</v>
      </c>
      <c r="O540" t="s">
        <v>4176</v>
      </c>
      <c r="P540" t="s">
        <v>4177</v>
      </c>
      <c r="Q540" t="s">
        <v>4558</v>
      </c>
      <c r="R540" t="s">
        <v>4559</v>
      </c>
    </row>
    <row r="541" spans="1:18" x14ac:dyDescent="0.25">
      <c r="A541" t="s">
        <v>4560</v>
      </c>
      <c r="B541" t="s">
        <v>4561</v>
      </c>
      <c r="C541" t="s">
        <v>21843</v>
      </c>
      <c r="D541" t="s">
        <v>21872</v>
      </c>
      <c r="E541" t="s">
        <v>21876</v>
      </c>
      <c r="F541" t="s">
        <v>21877</v>
      </c>
      <c r="G541" s="1">
        <v>9499</v>
      </c>
      <c r="H541" s="2">
        <v>0.21</v>
      </c>
      <c r="I541">
        <v>4.0999999999999996</v>
      </c>
      <c r="J541" s="1">
        <v>313832</v>
      </c>
      <c r="K541" t="s">
        <v>4562</v>
      </c>
      <c r="L541" t="s">
        <v>3214</v>
      </c>
      <c r="M541" t="s">
        <v>3215</v>
      </c>
      <c r="N541" t="s">
        <v>3216</v>
      </c>
      <c r="O541" t="s">
        <v>3217</v>
      </c>
      <c r="P541" t="s">
        <v>3218</v>
      </c>
      <c r="Q541" t="s">
        <v>3224</v>
      </c>
      <c r="R541" t="s">
        <v>4563</v>
      </c>
    </row>
    <row r="542" spans="1:18" x14ac:dyDescent="0.25">
      <c r="A542" t="s">
        <v>4564</v>
      </c>
      <c r="B542" t="s">
        <v>4565</v>
      </c>
      <c r="C542" t="s">
        <v>21843</v>
      </c>
      <c r="D542" t="s">
        <v>21870</v>
      </c>
      <c r="E542" t="s">
        <v>21871</v>
      </c>
      <c r="G542" s="1">
        <v>999</v>
      </c>
      <c r="H542" s="2">
        <v>0.73</v>
      </c>
      <c r="I542">
        <v>3.7</v>
      </c>
      <c r="J542" s="1">
        <v>465</v>
      </c>
      <c r="K542" t="s">
        <v>4566</v>
      </c>
      <c r="L542" t="s">
        <v>4567</v>
      </c>
      <c r="M542" t="s">
        <v>4568</v>
      </c>
      <c r="N542" t="s">
        <v>4569</v>
      </c>
      <c r="O542" t="s">
        <v>4570</v>
      </c>
      <c r="P542" t="s">
        <v>4571</v>
      </c>
      <c r="Q542" t="s">
        <v>4572</v>
      </c>
      <c r="R542" t="s">
        <v>4573</v>
      </c>
    </row>
    <row r="543" spans="1:18" x14ac:dyDescent="0.25">
      <c r="A543" t="s">
        <v>4574</v>
      </c>
      <c r="B543" t="s">
        <v>4575</v>
      </c>
      <c r="C543" t="s">
        <v>21843</v>
      </c>
      <c r="D543" t="s">
        <v>21872</v>
      </c>
      <c r="E543" t="s">
        <v>21876</v>
      </c>
      <c r="F543" t="s">
        <v>21877</v>
      </c>
      <c r="G543" s="1">
        <v>74999</v>
      </c>
      <c r="H543" s="2">
        <v>0.49</v>
      </c>
      <c r="I543">
        <v>4.2</v>
      </c>
      <c r="J543" s="1">
        <v>27790</v>
      </c>
      <c r="K543" t="s">
        <v>4576</v>
      </c>
      <c r="L543" t="s">
        <v>4577</v>
      </c>
      <c r="M543" t="s">
        <v>4578</v>
      </c>
      <c r="N543" t="s">
        <v>4579</v>
      </c>
      <c r="O543" t="s">
        <v>4580</v>
      </c>
      <c r="P543" t="s">
        <v>4581</v>
      </c>
      <c r="Q543" t="s">
        <v>4582</v>
      </c>
      <c r="R543" t="s">
        <v>4583</v>
      </c>
    </row>
    <row r="544" spans="1:18" x14ac:dyDescent="0.25">
      <c r="A544" t="s">
        <v>4584</v>
      </c>
      <c r="B544" t="s">
        <v>4585</v>
      </c>
      <c r="C544" t="s">
        <v>21843</v>
      </c>
      <c r="D544" t="s">
        <v>21872</v>
      </c>
      <c r="E544" t="s">
        <v>21873</v>
      </c>
      <c r="F544" t="s">
        <v>21890</v>
      </c>
      <c r="G544" s="1">
        <v>3999</v>
      </c>
      <c r="H544" s="2">
        <v>0.55000000000000004</v>
      </c>
      <c r="I544">
        <v>4.5999999999999996</v>
      </c>
      <c r="J544" s="1">
        <v>245</v>
      </c>
      <c r="K544" t="s">
        <v>4586</v>
      </c>
      <c r="L544" t="s">
        <v>4587</v>
      </c>
      <c r="M544" t="s">
        <v>4588</v>
      </c>
      <c r="N544" t="s">
        <v>4589</v>
      </c>
      <c r="O544" t="s">
        <v>4590</v>
      </c>
      <c r="P544" t="s">
        <v>4591</v>
      </c>
      <c r="Q544" t="s">
        <v>4592</v>
      </c>
      <c r="R544" t="s">
        <v>4593</v>
      </c>
    </row>
    <row r="545" spans="1:18" x14ac:dyDescent="0.25">
      <c r="A545" t="s">
        <v>4594</v>
      </c>
      <c r="B545" t="s">
        <v>4595</v>
      </c>
      <c r="C545" t="s">
        <v>21843</v>
      </c>
      <c r="D545" t="s">
        <v>21872</v>
      </c>
      <c r="E545" t="s">
        <v>21876</v>
      </c>
      <c r="F545" t="s">
        <v>21877</v>
      </c>
      <c r="G545" s="1">
        <v>11999</v>
      </c>
      <c r="H545" s="2">
        <v>0.28999999999999998</v>
      </c>
      <c r="I545">
        <v>3.9</v>
      </c>
      <c r="J545" s="1">
        <v>276</v>
      </c>
      <c r="K545" t="s">
        <v>4596</v>
      </c>
      <c r="L545" t="s">
        <v>4597</v>
      </c>
      <c r="M545" t="s">
        <v>4598</v>
      </c>
      <c r="N545" t="s">
        <v>4599</v>
      </c>
      <c r="O545" t="s">
        <v>4600</v>
      </c>
      <c r="P545" t="s">
        <v>4601</v>
      </c>
      <c r="Q545" t="s">
        <v>4602</v>
      </c>
      <c r="R545" t="s">
        <v>4603</v>
      </c>
    </row>
    <row r="546" spans="1:18" x14ac:dyDescent="0.25">
      <c r="A546" t="s">
        <v>4604</v>
      </c>
      <c r="B546" t="s">
        <v>4605</v>
      </c>
      <c r="C546" t="s">
        <v>21843</v>
      </c>
      <c r="D546" t="s">
        <v>21870</v>
      </c>
      <c r="E546" t="s">
        <v>21871</v>
      </c>
      <c r="G546" s="1">
        <v>3999</v>
      </c>
      <c r="H546" s="2">
        <v>0.5</v>
      </c>
      <c r="I546">
        <v>4</v>
      </c>
      <c r="J546" s="1">
        <v>30254</v>
      </c>
      <c r="K546" t="s">
        <v>4606</v>
      </c>
      <c r="L546" t="s">
        <v>4607</v>
      </c>
      <c r="M546" t="s">
        <v>4608</v>
      </c>
      <c r="N546" t="s">
        <v>4609</v>
      </c>
      <c r="O546" t="s">
        <v>4610</v>
      </c>
      <c r="P546" t="s">
        <v>4611</v>
      </c>
      <c r="Q546" t="s">
        <v>4612</v>
      </c>
      <c r="R546" t="s">
        <v>4613</v>
      </c>
    </row>
    <row r="547" spans="1:18" x14ac:dyDescent="0.25">
      <c r="A547" t="s">
        <v>4614</v>
      </c>
      <c r="B547" t="s">
        <v>3241</v>
      </c>
      <c r="C547" t="s">
        <v>21843</v>
      </c>
      <c r="D547" t="s">
        <v>21870</v>
      </c>
      <c r="E547" t="s">
        <v>21871</v>
      </c>
      <c r="G547" s="1">
        <v>17999</v>
      </c>
      <c r="H547" s="2">
        <v>0.78</v>
      </c>
      <c r="I547">
        <v>4.3</v>
      </c>
      <c r="J547" s="1">
        <v>17161</v>
      </c>
      <c r="K547" t="s">
        <v>4615</v>
      </c>
      <c r="L547" t="s">
        <v>3243</v>
      </c>
      <c r="M547" t="s">
        <v>3244</v>
      </c>
      <c r="N547" t="s">
        <v>3245</v>
      </c>
      <c r="O547" t="s">
        <v>3246</v>
      </c>
      <c r="P547" t="s">
        <v>3247</v>
      </c>
      <c r="Q547" t="s">
        <v>4616</v>
      </c>
      <c r="R547" t="s">
        <v>4617</v>
      </c>
    </row>
    <row r="548" spans="1:18" x14ac:dyDescent="0.25">
      <c r="A548" t="s">
        <v>4618</v>
      </c>
      <c r="B548" t="s">
        <v>4619</v>
      </c>
      <c r="C548" t="s">
        <v>21843</v>
      </c>
      <c r="D548" t="s">
        <v>21872</v>
      </c>
      <c r="E548" t="s">
        <v>21873</v>
      </c>
      <c r="F548" t="s">
        <v>21874</v>
      </c>
      <c r="G548" s="1">
        <v>499</v>
      </c>
      <c r="H548" s="2">
        <v>0.56000000000000005</v>
      </c>
      <c r="I548">
        <v>4.4000000000000004</v>
      </c>
      <c r="J548" s="1">
        <v>14</v>
      </c>
      <c r="K548" t="s">
        <v>4620</v>
      </c>
      <c r="L548" t="s">
        <v>4621</v>
      </c>
      <c r="M548" t="s">
        <v>4622</v>
      </c>
      <c r="N548" t="s">
        <v>4623</v>
      </c>
      <c r="O548" t="s">
        <v>4624</v>
      </c>
      <c r="P548" t="s">
        <v>4625</v>
      </c>
      <c r="Q548" t="s">
        <v>4626</v>
      </c>
      <c r="R548" t="s">
        <v>4627</v>
      </c>
    </row>
    <row r="549" spans="1:18" x14ac:dyDescent="0.25">
      <c r="A549" t="s">
        <v>4628</v>
      </c>
      <c r="B549" t="s">
        <v>4629</v>
      </c>
      <c r="C549" t="s">
        <v>21843</v>
      </c>
      <c r="D549" t="s">
        <v>21872</v>
      </c>
      <c r="E549" t="s">
        <v>21873</v>
      </c>
      <c r="F549" t="s">
        <v>21890</v>
      </c>
      <c r="G549" s="1">
        <v>1399</v>
      </c>
      <c r="H549" s="2">
        <v>0.56999999999999995</v>
      </c>
      <c r="I549">
        <v>4.0999999999999996</v>
      </c>
      <c r="J549" s="1">
        <v>14560</v>
      </c>
      <c r="K549" t="s">
        <v>4630</v>
      </c>
      <c r="L549" t="s">
        <v>4631</v>
      </c>
      <c r="M549" t="s">
        <v>4632</v>
      </c>
      <c r="N549" t="s">
        <v>4633</v>
      </c>
      <c r="O549" t="s">
        <v>4634</v>
      </c>
      <c r="P549" t="s">
        <v>4635</v>
      </c>
      <c r="Q549" t="s">
        <v>4636</v>
      </c>
      <c r="R549" t="s">
        <v>4637</v>
      </c>
    </row>
    <row r="550" spans="1:18" x14ac:dyDescent="0.25">
      <c r="A550" t="s">
        <v>4638</v>
      </c>
      <c r="B550" t="s">
        <v>4639</v>
      </c>
      <c r="C550" t="s">
        <v>21843</v>
      </c>
      <c r="D550" t="s">
        <v>21872</v>
      </c>
      <c r="E550" t="s">
        <v>21873</v>
      </c>
      <c r="F550" t="s">
        <v>21874</v>
      </c>
      <c r="G550" s="1">
        <v>2999</v>
      </c>
      <c r="H550" s="2">
        <v>0.17</v>
      </c>
      <c r="I550">
        <v>4.0999999999999996</v>
      </c>
      <c r="J550" s="1">
        <v>3156</v>
      </c>
      <c r="K550" t="s">
        <v>4640</v>
      </c>
      <c r="L550" t="s">
        <v>4641</v>
      </c>
      <c r="M550" t="s">
        <v>4642</v>
      </c>
      <c r="N550" t="s">
        <v>4643</v>
      </c>
      <c r="O550" t="s">
        <v>4644</v>
      </c>
      <c r="P550" t="s">
        <v>4645</v>
      </c>
      <c r="Q550" t="s">
        <v>4646</v>
      </c>
      <c r="R550" t="s">
        <v>4647</v>
      </c>
    </row>
    <row r="551" spans="1:18" x14ac:dyDescent="0.25">
      <c r="A551" t="s">
        <v>4648</v>
      </c>
      <c r="B551" t="s">
        <v>4649</v>
      </c>
      <c r="C551" t="s">
        <v>21843</v>
      </c>
      <c r="D551" t="s">
        <v>21872</v>
      </c>
      <c r="E551" t="s">
        <v>21873</v>
      </c>
      <c r="F551" t="s">
        <v>21856</v>
      </c>
      <c r="G551" s="1">
        <v>499</v>
      </c>
      <c r="H551" s="2">
        <v>0.82</v>
      </c>
      <c r="I551">
        <v>4.0999999999999996</v>
      </c>
      <c r="J551" s="1">
        <v>9340</v>
      </c>
      <c r="K551" t="s">
        <v>4650</v>
      </c>
      <c r="L551" t="s">
        <v>4651</v>
      </c>
      <c r="M551" t="s">
        <v>4652</v>
      </c>
      <c r="N551" t="s">
        <v>4653</v>
      </c>
      <c r="O551" t="s">
        <v>4654</v>
      </c>
      <c r="P551" t="s">
        <v>4655</v>
      </c>
      <c r="Q551" t="s">
        <v>4656</v>
      </c>
      <c r="R551" t="s">
        <v>4657</v>
      </c>
    </row>
    <row r="552" spans="1:18" x14ac:dyDescent="0.25">
      <c r="A552" t="s">
        <v>4658</v>
      </c>
      <c r="B552" t="s">
        <v>4659</v>
      </c>
      <c r="C552" t="s">
        <v>21843</v>
      </c>
      <c r="D552" t="s">
        <v>21870</v>
      </c>
      <c r="E552" t="s">
        <v>21871</v>
      </c>
      <c r="G552" s="1">
        <v>11999</v>
      </c>
      <c r="H552" s="2">
        <v>0.75</v>
      </c>
      <c r="I552">
        <v>4.4000000000000004</v>
      </c>
      <c r="J552" s="1">
        <v>768</v>
      </c>
      <c r="K552" t="s">
        <v>4660</v>
      </c>
      <c r="L552" t="s">
        <v>4661</v>
      </c>
      <c r="M552" t="s">
        <v>4662</v>
      </c>
      <c r="N552" t="s">
        <v>4663</v>
      </c>
      <c r="O552" t="s">
        <v>4664</v>
      </c>
      <c r="P552" t="s">
        <v>4665</v>
      </c>
      <c r="Q552" t="s">
        <v>4666</v>
      </c>
      <c r="R552" t="s">
        <v>4667</v>
      </c>
    </row>
    <row r="553" spans="1:18" x14ac:dyDescent="0.25">
      <c r="A553" t="s">
        <v>4668</v>
      </c>
      <c r="B553" t="s">
        <v>4669</v>
      </c>
      <c r="C553" t="s">
        <v>21843</v>
      </c>
      <c r="D553" t="s">
        <v>21872</v>
      </c>
      <c r="E553" t="s">
        <v>21873</v>
      </c>
      <c r="F553" t="s">
        <v>21893</v>
      </c>
      <c r="G553" s="1">
        <v>1499</v>
      </c>
      <c r="H553" s="2">
        <v>0.79</v>
      </c>
      <c r="I553">
        <v>4.5</v>
      </c>
      <c r="J553" s="1">
        <v>28978</v>
      </c>
      <c r="K553" t="s">
        <v>4670</v>
      </c>
      <c r="L553" t="s">
        <v>3897</v>
      </c>
      <c r="M553" t="s">
        <v>3898</v>
      </c>
      <c r="N553" t="s">
        <v>3899</v>
      </c>
      <c r="O553" t="s">
        <v>3900</v>
      </c>
      <c r="P553" t="s">
        <v>3901</v>
      </c>
      <c r="Q553" t="s">
        <v>4671</v>
      </c>
      <c r="R553" t="s">
        <v>4672</v>
      </c>
    </row>
    <row r="554" spans="1:18" x14ac:dyDescent="0.25">
      <c r="A554" t="s">
        <v>4673</v>
      </c>
      <c r="B554" t="s">
        <v>4674</v>
      </c>
      <c r="C554" t="s">
        <v>21843</v>
      </c>
      <c r="D554" t="s">
        <v>21872</v>
      </c>
      <c r="E554" t="s">
        <v>21876</v>
      </c>
      <c r="F554" t="s">
        <v>21877</v>
      </c>
      <c r="G554" s="1">
        <v>19499</v>
      </c>
      <c r="H554" s="2">
        <v>0.28000000000000003</v>
      </c>
      <c r="I554">
        <v>4.0999999999999996</v>
      </c>
      <c r="J554" s="1">
        <v>18998</v>
      </c>
      <c r="K554" t="s">
        <v>3412</v>
      </c>
      <c r="L554" t="s">
        <v>3172</v>
      </c>
      <c r="M554" t="s">
        <v>3173</v>
      </c>
      <c r="N554" t="s">
        <v>3174</v>
      </c>
      <c r="O554" t="s">
        <v>3175</v>
      </c>
      <c r="P554" t="s">
        <v>3176</v>
      </c>
      <c r="Q554" t="s">
        <v>4675</v>
      </c>
      <c r="R554" t="s">
        <v>4676</v>
      </c>
    </row>
    <row r="555" spans="1:18" x14ac:dyDescent="0.25">
      <c r="A555" t="s">
        <v>4677</v>
      </c>
      <c r="B555" t="s">
        <v>4678</v>
      </c>
      <c r="C555" t="s">
        <v>21843</v>
      </c>
      <c r="D555" t="s">
        <v>21872</v>
      </c>
      <c r="E555" t="s">
        <v>21873</v>
      </c>
      <c r="F555" t="s">
        <v>21888</v>
      </c>
      <c r="G555" s="1">
        <v>499</v>
      </c>
      <c r="H555" s="2">
        <v>0.72</v>
      </c>
      <c r="I555">
        <v>4.2</v>
      </c>
      <c r="J555" s="1">
        <v>4971</v>
      </c>
      <c r="K555" t="s">
        <v>4679</v>
      </c>
      <c r="L555" t="s">
        <v>4680</v>
      </c>
      <c r="M555" t="s">
        <v>4681</v>
      </c>
      <c r="N555" t="s">
        <v>4682</v>
      </c>
      <c r="O555" t="s">
        <v>4683</v>
      </c>
      <c r="P555" t="s">
        <v>4684</v>
      </c>
      <c r="Q555" t="s">
        <v>4685</v>
      </c>
      <c r="R555" t="s">
        <v>4686</v>
      </c>
    </row>
    <row r="556" spans="1:18" x14ac:dyDescent="0.25">
      <c r="A556" t="s">
        <v>4687</v>
      </c>
      <c r="B556" t="s">
        <v>4688</v>
      </c>
      <c r="C556" t="s">
        <v>21843</v>
      </c>
      <c r="D556" t="s">
        <v>21872</v>
      </c>
      <c r="E556" t="s">
        <v>21873</v>
      </c>
      <c r="F556" t="s">
        <v>21898</v>
      </c>
      <c r="G556" s="1">
        <v>6999</v>
      </c>
      <c r="H556" s="2">
        <v>0.63</v>
      </c>
      <c r="I556">
        <v>4.5</v>
      </c>
      <c r="J556" s="1">
        <v>1526</v>
      </c>
      <c r="K556" t="s">
        <v>4689</v>
      </c>
      <c r="L556" t="s">
        <v>4690</v>
      </c>
      <c r="M556" t="s">
        <v>4691</v>
      </c>
      <c r="N556" t="s">
        <v>4692</v>
      </c>
      <c r="O556" t="s">
        <v>4693</v>
      </c>
      <c r="P556" t="s">
        <v>4694</v>
      </c>
      <c r="Q556" t="s">
        <v>4695</v>
      </c>
      <c r="R556" t="s">
        <v>4696</v>
      </c>
    </row>
    <row r="557" spans="1:18" x14ac:dyDescent="0.25">
      <c r="A557" t="s">
        <v>4697</v>
      </c>
      <c r="B557" t="s">
        <v>4698</v>
      </c>
      <c r="C557" t="s">
        <v>21843</v>
      </c>
      <c r="D557" t="s">
        <v>21881</v>
      </c>
      <c r="E557" t="s">
        <v>21882</v>
      </c>
      <c r="F557" t="s">
        <v>21883</v>
      </c>
      <c r="G557" s="1">
        <v>999</v>
      </c>
      <c r="H557" s="2">
        <v>0.63</v>
      </c>
      <c r="I557">
        <v>4.0999999999999996</v>
      </c>
      <c r="J557" s="1">
        <v>363711</v>
      </c>
      <c r="K557" t="s">
        <v>3417</v>
      </c>
      <c r="L557" t="s">
        <v>3084</v>
      </c>
      <c r="M557" t="s">
        <v>3085</v>
      </c>
      <c r="N557" t="s">
        <v>3086</v>
      </c>
      <c r="O557" t="s">
        <v>3087</v>
      </c>
      <c r="P557" t="s">
        <v>3088</v>
      </c>
      <c r="Q557" t="s">
        <v>4699</v>
      </c>
      <c r="R557" t="s">
        <v>4700</v>
      </c>
    </row>
    <row r="558" spans="1:18" x14ac:dyDescent="0.25">
      <c r="A558" t="s">
        <v>4701</v>
      </c>
      <c r="B558" t="s">
        <v>4702</v>
      </c>
      <c r="C558" t="s">
        <v>21843</v>
      </c>
      <c r="D558" t="s">
        <v>21881</v>
      </c>
      <c r="E558" t="s">
        <v>21882</v>
      </c>
      <c r="F558" t="s">
        <v>21883</v>
      </c>
      <c r="G558" s="1">
        <v>4490</v>
      </c>
      <c r="H558" s="2">
        <v>0.67</v>
      </c>
      <c r="I558">
        <v>3.9</v>
      </c>
      <c r="J558" s="1">
        <v>136954</v>
      </c>
      <c r="K558" t="s">
        <v>4703</v>
      </c>
      <c r="L558" t="s">
        <v>4704</v>
      </c>
      <c r="M558" t="s">
        <v>4705</v>
      </c>
      <c r="N558" t="s">
        <v>4706</v>
      </c>
      <c r="O558" t="s">
        <v>4707</v>
      </c>
      <c r="P558" t="s">
        <v>4708</v>
      </c>
      <c r="Q558" t="s">
        <v>4709</v>
      </c>
      <c r="R558" t="s">
        <v>4710</v>
      </c>
    </row>
    <row r="559" spans="1:18" x14ac:dyDescent="0.25">
      <c r="A559" t="s">
        <v>4711</v>
      </c>
      <c r="B559" t="s">
        <v>4712</v>
      </c>
      <c r="C559" t="s">
        <v>21835</v>
      </c>
      <c r="D559" t="s">
        <v>21908</v>
      </c>
      <c r="E559" t="s">
        <v>21909</v>
      </c>
      <c r="G559" s="1">
        <v>650</v>
      </c>
      <c r="H559" s="2">
        <v>0.56000000000000005</v>
      </c>
      <c r="I559">
        <v>4.3</v>
      </c>
      <c r="J559" s="1">
        <v>253105</v>
      </c>
      <c r="K559" t="s">
        <v>4713</v>
      </c>
      <c r="L559" t="s">
        <v>4714</v>
      </c>
      <c r="M559" t="s">
        <v>4715</v>
      </c>
      <c r="N559" t="s">
        <v>4716</v>
      </c>
      <c r="O559" t="s">
        <v>4717</v>
      </c>
      <c r="P559" t="s">
        <v>4718</v>
      </c>
      <c r="Q559" t="s">
        <v>4719</v>
      </c>
      <c r="R559" t="s">
        <v>4720</v>
      </c>
    </row>
    <row r="560" spans="1:18" x14ac:dyDescent="0.25">
      <c r="A560" t="s">
        <v>4721</v>
      </c>
      <c r="B560" t="s">
        <v>4722</v>
      </c>
      <c r="C560" t="s">
        <v>21835</v>
      </c>
      <c r="D560" t="s">
        <v>21836</v>
      </c>
      <c r="E560" t="s">
        <v>21910</v>
      </c>
      <c r="F560" t="s">
        <v>21911</v>
      </c>
      <c r="G560" s="1">
        <v>895</v>
      </c>
      <c r="H560" s="2">
        <v>0.33</v>
      </c>
      <c r="I560">
        <v>4.4000000000000004</v>
      </c>
      <c r="J560" s="1">
        <v>61314</v>
      </c>
      <c r="K560" t="s">
        <v>4723</v>
      </c>
      <c r="L560" t="s">
        <v>4724</v>
      </c>
      <c r="M560" t="s">
        <v>4725</v>
      </c>
      <c r="N560" t="s">
        <v>4726</v>
      </c>
      <c r="O560" t="s">
        <v>4727</v>
      </c>
      <c r="P560" t="s">
        <v>4728</v>
      </c>
      <c r="Q560" t="s">
        <v>4729</v>
      </c>
      <c r="R560" t="s">
        <v>4730</v>
      </c>
    </row>
    <row r="561" spans="1:18" x14ac:dyDescent="0.25">
      <c r="A561" t="s">
        <v>4731</v>
      </c>
      <c r="B561" t="s">
        <v>4732</v>
      </c>
      <c r="C561" t="s">
        <v>21835</v>
      </c>
      <c r="D561" t="s">
        <v>21836</v>
      </c>
      <c r="E561" t="s">
        <v>21910</v>
      </c>
      <c r="F561" t="s">
        <v>21912</v>
      </c>
      <c r="G561" s="1">
        <v>237</v>
      </c>
      <c r="H561" s="2">
        <v>0.08</v>
      </c>
      <c r="I561">
        <v>3.8</v>
      </c>
      <c r="J561" s="1">
        <v>7354</v>
      </c>
      <c r="K561" t="s">
        <v>4733</v>
      </c>
      <c r="L561" t="s">
        <v>4734</v>
      </c>
      <c r="M561" t="s">
        <v>4735</v>
      </c>
      <c r="N561" t="s">
        <v>4736</v>
      </c>
      <c r="O561" t="s">
        <v>4737</v>
      </c>
      <c r="P561" t="s">
        <v>4738</v>
      </c>
      <c r="Q561" t="s">
        <v>4739</v>
      </c>
      <c r="R561" t="s">
        <v>4740</v>
      </c>
    </row>
    <row r="562" spans="1:18" x14ac:dyDescent="0.25">
      <c r="A562" t="s">
        <v>4741</v>
      </c>
      <c r="B562" t="s">
        <v>4742</v>
      </c>
      <c r="C562" t="s">
        <v>21843</v>
      </c>
      <c r="D562" t="s">
        <v>21881</v>
      </c>
      <c r="E562" t="s">
        <v>21882</v>
      </c>
      <c r="F562" t="s">
        <v>21883</v>
      </c>
      <c r="G562" s="1">
        <v>2990</v>
      </c>
      <c r="H562" s="2">
        <v>0.56999999999999995</v>
      </c>
      <c r="I562">
        <v>3.8</v>
      </c>
      <c r="J562" s="1">
        <v>180998</v>
      </c>
      <c r="K562" t="s">
        <v>4743</v>
      </c>
      <c r="L562" t="s">
        <v>4744</v>
      </c>
      <c r="M562" t="s">
        <v>4745</v>
      </c>
      <c r="N562" t="s">
        <v>4746</v>
      </c>
      <c r="O562" t="s">
        <v>4747</v>
      </c>
      <c r="P562" t="s">
        <v>4748</v>
      </c>
      <c r="Q562" t="s">
        <v>4749</v>
      </c>
      <c r="R562" t="s">
        <v>4750</v>
      </c>
    </row>
    <row r="563" spans="1:18" x14ac:dyDescent="0.25">
      <c r="A563" t="s">
        <v>4751</v>
      </c>
      <c r="B563" t="s">
        <v>4752</v>
      </c>
      <c r="C563" t="s">
        <v>21835</v>
      </c>
      <c r="D563" t="s">
        <v>21836</v>
      </c>
      <c r="E563" t="s">
        <v>21904</v>
      </c>
      <c r="F563" t="s">
        <v>21913</v>
      </c>
      <c r="G563" s="1">
        <v>699</v>
      </c>
      <c r="H563" s="2">
        <v>0.62</v>
      </c>
      <c r="I563">
        <v>3.5</v>
      </c>
      <c r="J563" s="1">
        <v>690</v>
      </c>
      <c r="K563" t="s">
        <v>4753</v>
      </c>
      <c r="L563" t="s">
        <v>4754</v>
      </c>
      <c r="M563" t="s">
        <v>4755</v>
      </c>
      <c r="N563" t="s">
        <v>4756</v>
      </c>
      <c r="O563" t="s">
        <v>4757</v>
      </c>
      <c r="P563" t="s">
        <v>4758</v>
      </c>
      <c r="Q563" t="s">
        <v>4759</v>
      </c>
      <c r="R563" t="s">
        <v>4760</v>
      </c>
    </row>
    <row r="564" spans="1:18" x14ac:dyDescent="0.25">
      <c r="A564" t="s">
        <v>4761</v>
      </c>
      <c r="B564" t="s">
        <v>4762</v>
      </c>
      <c r="C564" t="s">
        <v>21843</v>
      </c>
      <c r="D564" t="s">
        <v>21881</v>
      </c>
      <c r="E564" t="s">
        <v>21882</v>
      </c>
      <c r="F564" t="s">
        <v>21883</v>
      </c>
      <c r="G564" s="1">
        <v>3990</v>
      </c>
      <c r="H564" s="2">
        <v>0.65</v>
      </c>
      <c r="I564">
        <v>4.0999999999999996</v>
      </c>
      <c r="J564" s="1">
        <v>141841</v>
      </c>
      <c r="K564" t="s">
        <v>4763</v>
      </c>
      <c r="L564" t="s">
        <v>4764</v>
      </c>
      <c r="M564" t="s">
        <v>4765</v>
      </c>
      <c r="N564" t="s">
        <v>4766</v>
      </c>
      <c r="O564" t="s">
        <v>4767</v>
      </c>
      <c r="P564" t="s">
        <v>4768</v>
      </c>
      <c r="Q564" t="s">
        <v>4769</v>
      </c>
      <c r="R564" t="s">
        <v>4770</v>
      </c>
    </row>
    <row r="565" spans="1:18" x14ac:dyDescent="0.25">
      <c r="A565" t="s">
        <v>4771</v>
      </c>
      <c r="B565" t="s">
        <v>4772</v>
      </c>
      <c r="C565" t="s">
        <v>21835</v>
      </c>
      <c r="D565" t="s">
        <v>21836</v>
      </c>
      <c r="E565" t="s">
        <v>21904</v>
      </c>
      <c r="F565" t="s">
        <v>21914</v>
      </c>
      <c r="G565" s="1">
        <v>1499</v>
      </c>
      <c r="H565" s="2">
        <v>0.77</v>
      </c>
      <c r="I565">
        <v>4.3</v>
      </c>
      <c r="J565" s="1">
        <v>24791</v>
      </c>
      <c r="K565" t="s">
        <v>4773</v>
      </c>
      <c r="L565" t="s">
        <v>4774</v>
      </c>
      <c r="M565" t="s">
        <v>4775</v>
      </c>
      <c r="N565" t="s">
        <v>4776</v>
      </c>
      <c r="O565" t="s">
        <v>4777</v>
      </c>
      <c r="P565" t="s">
        <v>4778</v>
      </c>
      <c r="Q565" t="s">
        <v>4779</v>
      </c>
      <c r="R565" t="s">
        <v>4780</v>
      </c>
    </row>
    <row r="566" spans="1:18" x14ac:dyDescent="0.25">
      <c r="A566" t="s">
        <v>4781</v>
      </c>
      <c r="B566" t="s">
        <v>4782</v>
      </c>
      <c r="C566" t="s">
        <v>21843</v>
      </c>
      <c r="D566" t="s">
        <v>21881</v>
      </c>
      <c r="E566" t="s">
        <v>21882</v>
      </c>
      <c r="F566" t="s">
        <v>21883</v>
      </c>
      <c r="G566" s="1">
        <v>399</v>
      </c>
      <c r="H566" s="2">
        <v>0.63</v>
      </c>
      <c r="I566">
        <v>3.5</v>
      </c>
      <c r="J566" s="1">
        <v>21764</v>
      </c>
      <c r="K566" t="s">
        <v>4783</v>
      </c>
      <c r="L566" t="s">
        <v>4784</v>
      </c>
      <c r="M566" t="s">
        <v>4785</v>
      </c>
      <c r="N566" t="s">
        <v>4786</v>
      </c>
      <c r="O566" t="s">
        <v>4787</v>
      </c>
      <c r="P566" t="s">
        <v>4788</v>
      </c>
      <c r="Q566" t="s">
        <v>4789</v>
      </c>
      <c r="R566" t="s">
        <v>4790</v>
      </c>
    </row>
    <row r="567" spans="1:18" x14ac:dyDescent="0.25">
      <c r="A567" t="s">
        <v>4791</v>
      </c>
      <c r="B567" t="s">
        <v>4792</v>
      </c>
      <c r="C567" t="s">
        <v>21843</v>
      </c>
      <c r="D567" t="s">
        <v>21881</v>
      </c>
      <c r="E567" t="s">
        <v>21882</v>
      </c>
      <c r="F567" t="s">
        <v>21903</v>
      </c>
      <c r="G567" s="1">
        <v>3990</v>
      </c>
      <c r="H567" s="2">
        <v>0.69</v>
      </c>
      <c r="I567">
        <v>4.0999999999999996</v>
      </c>
      <c r="J567" s="1">
        <v>107151</v>
      </c>
      <c r="K567" t="s">
        <v>4793</v>
      </c>
      <c r="L567" t="s">
        <v>4794</v>
      </c>
      <c r="M567" t="s">
        <v>4795</v>
      </c>
      <c r="N567" t="s">
        <v>4796</v>
      </c>
      <c r="O567" t="s">
        <v>4797</v>
      </c>
      <c r="P567" t="s">
        <v>4798</v>
      </c>
      <c r="Q567" t="s">
        <v>4799</v>
      </c>
      <c r="R567" t="s">
        <v>4800</v>
      </c>
    </row>
    <row r="568" spans="1:18" x14ac:dyDescent="0.25">
      <c r="A568" t="s">
        <v>4801</v>
      </c>
      <c r="B568" t="s">
        <v>4802</v>
      </c>
      <c r="C568" t="s">
        <v>21843</v>
      </c>
      <c r="D568" t="s">
        <v>21881</v>
      </c>
      <c r="E568" t="s">
        <v>21882</v>
      </c>
      <c r="F568" t="s">
        <v>21883</v>
      </c>
      <c r="G568" s="1">
        <v>999</v>
      </c>
      <c r="H568" s="2">
        <v>0.5</v>
      </c>
      <c r="I568">
        <v>3.9</v>
      </c>
      <c r="J568" s="1">
        <v>92995</v>
      </c>
      <c r="K568" t="s">
        <v>4803</v>
      </c>
      <c r="L568" t="s">
        <v>4804</v>
      </c>
      <c r="M568" t="s">
        <v>4805</v>
      </c>
      <c r="N568" t="s">
        <v>4806</v>
      </c>
      <c r="O568" t="s">
        <v>4807</v>
      </c>
      <c r="P568" t="s">
        <v>4808</v>
      </c>
      <c r="Q568" t="s">
        <v>4809</v>
      </c>
      <c r="R568" t="s">
        <v>4810</v>
      </c>
    </row>
    <row r="569" spans="1:18" x14ac:dyDescent="0.25">
      <c r="A569" t="s">
        <v>4811</v>
      </c>
      <c r="B569" t="s">
        <v>4812</v>
      </c>
      <c r="C569" t="s">
        <v>21835</v>
      </c>
      <c r="D569" t="s">
        <v>21836</v>
      </c>
      <c r="E569" t="s">
        <v>21837</v>
      </c>
      <c r="F569" t="s">
        <v>21894</v>
      </c>
      <c r="G569" s="1">
        <v>999</v>
      </c>
      <c r="H569" s="2">
        <v>0.9</v>
      </c>
      <c r="I569">
        <v>4.0999999999999996</v>
      </c>
      <c r="J569" s="1">
        <v>8751</v>
      </c>
      <c r="K569" t="s">
        <v>4502</v>
      </c>
      <c r="L569" t="s">
        <v>4813</v>
      </c>
      <c r="M569" t="s">
        <v>4814</v>
      </c>
      <c r="N569" t="s">
        <v>4815</v>
      </c>
      <c r="O569" t="s">
        <v>4816</v>
      </c>
      <c r="P569" t="s">
        <v>4817</v>
      </c>
      <c r="Q569" t="s">
        <v>4818</v>
      </c>
      <c r="R569" t="s">
        <v>4819</v>
      </c>
    </row>
    <row r="570" spans="1:18" x14ac:dyDescent="0.25">
      <c r="A570" t="s">
        <v>4820</v>
      </c>
      <c r="B570" t="s">
        <v>4821</v>
      </c>
      <c r="C570" t="s">
        <v>21835</v>
      </c>
      <c r="D570" t="s">
        <v>21908</v>
      </c>
      <c r="E570" t="s">
        <v>21909</v>
      </c>
      <c r="G570" s="1">
        <v>1500</v>
      </c>
      <c r="H570" s="2">
        <v>0.68</v>
      </c>
      <c r="I570">
        <v>4.2</v>
      </c>
      <c r="J570" s="1">
        <v>64273</v>
      </c>
      <c r="K570" t="s">
        <v>4822</v>
      </c>
      <c r="L570" t="s">
        <v>4823</v>
      </c>
      <c r="M570" t="s">
        <v>4824</v>
      </c>
      <c r="N570" t="s">
        <v>4825</v>
      </c>
      <c r="O570" t="s">
        <v>4826</v>
      </c>
      <c r="P570" t="s">
        <v>4827</v>
      </c>
      <c r="Q570" t="s">
        <v>4828</v>
      </c>
      <c r="R570" t="s">
        <v>4829</v>
      </c>
    </row>
    <row r="571" spans="1:18" x14ac:dyDescent="0.25">
      <c r="A571" t="s">
        <v>4830</v>
      </c>
      <c r="B571" t="s">
        <v>4831</v>
      </c>
      <c r="C571" t="s">
        <v>21835</v>
      </c>
      <c r="D571" t="s">
        <v>21836</v>
      </c>
      <c r="E571" t="s">
        <v>21910</v>
      </c>
      <c r="F571" t="s">
        <v>21911</v>
      </c>
      <c r="G571" s="1">
        <v>649</v>
      </c>
      <c r="H571" s="2">
        <v>0.59</v>
      </c>
      <c r="I571">
        <v>4.3</v>
      </c>
      <c r="J571" s="1">
        <v>54315</v>
      </c>
      <c r="K571" t="s">
        <v>4832</v>
      </c>
      <c r="L571" t="s">
        <v>4833</v>
      </c>
      <c r="M571" t="s">
        <v>4834</v>
      </c>
      <c r="N571" t="s">
        <v>4835</v>
      </c>
      <c r="O571" t="s">
        <v>4836</v>
      </c>
      <c r="P571" t="s">
        <v>4837</v>
      </c>
      <c r="Q571" t="s">
        <v>4838</v>
      </c>
      <c r="R571" t="s">
        <v>4839</v>
      </c>
    </row>
    <row r="572" spans="1:18" x14ac:dyDescent="0.25">
      <c r="A572" t="s">
        <v>4840</v>
      </c>
      <c r="B572" t="s">
        <v>4841</v>
      </c>
      <c r="C572" t="s">
        <v>21835</v>
      </c>
      <c r="D572" t="s">
        <v>21836</v>
      </c>
      <c r="E572" t="s">
        <v>21910</v>
      </c>
      <c r="F572" t="s">
        <v>21911</v>
      </c>
      <c r="G572" s="1">
        <v>599</v>
      </c>
      <c r="H572" s="2">
        <v>0.5</v>
      </c>
      <c r="I572">
        <v>4.0999999999999996</v>
      </c>
      <c r="J572" s="1">
        <v>1597</v>
      </c>
      <c r="K572" t="s">
        <v>4842</v>
      </c>
      <c r="L572" t="s">
        <v>4843</v>
      </c>
      <c r="M572" t="s">
        <v>4844</v>
      </c>
      <c r="N572" t="s">
        <v>4845</v>
      </c>
      <c r="O572" t="s">
        <v>4846</v>
      </c>
      <c r="P572" t="s">
        <v>4847</v>
      </c>
      <c r="Q572" t="s">
        <v>4848</v>
      </c>
      <c r="R572" t="s">
        <v>4849</v>
      </c>
    </row>
    <row r="573" spans="1:18" x14ac:dyDescent="0.25">
      <c r="A573" t="s">
        <v>4850</v>
      </c>
      <c r="B573" t="s">
        <v>4851</v>
      </c>
      <c r="C573" t="s">
        <v>21843</v>
      </c>
      <c r="D573" t="s">
        <v>21881</v>
      </c>
      <c r="E573" t="s">
        <v>21882</v>
      </c>
      <c r="F573" t="s">
        <v>21883</v>
      </c>
      <c r="G573" s="1">
        <v>999</v>
      </c>
      <c r="H573" s="2">
        <v>0.67</v>
      </c>
      <c r="I573">
        <v>3.9</v>
      </c>
      <c r="J573" s="1">
        <v>77027</v>
      </c>
      <c r="K573" t="s">
        <v>4852</v>
      </c>
      <c r="L573" t="s">
        <v>4853</v>
      </c>
      <c r="M573" t="s">
        <v>4854</v>
      </c>
      <c r="N573" t="s">
        <v>4855</v>
      </c>
      <c r="O573" t="s">
        <v>4856</v>
      </c>
      <c r="P573" t="s">
        <v>4857</v>
      </c>
      <c r="Q573" t="s">
        <v>4858</v>
      </c>
      <c r="R573" t="s">
        <v>4859</v>
      </c>
    </row>
    <row r="574" spans="1:18" x14ac:dyDescent="0.25">
      <c r="A574" t="s">
        <v>4860</v>
      </c>
      <c r="B574" t="s">
        <v>4861</v>
      </c>
      <c r="C574" t="s">
        <v>21835</v>
      </c>
      <c r="D574" t="s">
        <v>21836</v>
      </c>
      <c r="E574" t="s">
        <v>21910</v>
      </c>
      <c r="F574" t="s">
        <v>21915</v>
      </c>
      <c r="G574" s="1">
        <v>1799</v>
      </c>
      <c r="H574" s="2">
        <v>0.69</v>
      </c>
      <c r="I574">
        <v>4.3</v>
      </c>
      <c r="J574" s="1">
        <v>28829</v>
      </c>
      <c r="K574" t="s">
        <v>4862</v>
      </c>
      <c r="L574" t="s">
        <v>4863</v>
      </c>
      <c r="M574" t="s">
        <v>4864</v>
      </c>
      <c r="N574" t="s">
        <v>4865</v>
      </c>
      <c r="O574" t="s">
        <v>4866</v>
      </c>
      <c r="P574" t="s">
        <v>4867</v>
      </c>
      <c r="Q574" t="s">
        <v>4868</v>
      </c>
      <c r="R574" t="s">
        <v>4869</v>
      </c>
    </row>
    <row r="575" spans="1:18" x14ac:dyDescent="0.25">
      <c r="A575" t="s">
        <v>4870</v>
      </c>
      <c r="B575" t="s">
        <v>4871</v>
      </c>
      <c r="C575" t="s">
        <v>21835</v>
      </c>
      <c r="D575" t="s">
        <v>21836</v>
      </c>
      <c r="E575" t="s">
        <v>21910</v>
      </c>
      <c r="F575" t="s">
        <v>21911</v>
      </c>
      <c r="G575" s="1">
        <v>650</v>
      </c>
      <c r="H575" s="2">
        <v>0.54</v>
      </c>
      <c r="I575">
        <v>4.5</v>
      </c>
      <c r="J575" s="1">
        <v>33176</v>
      </c>
      <c r="K575" t="s">
        <v>4872</v>
      </c>
      <c r="L575" t="s">
        <v>4873</v>
      </c>
      <c r="M575" t="s">
        <v>4874</v>
      </c>
      <c r="N575" t="s">
        <v>4875</v>
      </c>
      <c r="O575" t="s">
        <v>4876</v>
      </c>
      <c r="P575" t="s">
        <v>4877</v>
      </c>
      <c r="Q575" t="s">
        <v>4878</v>
      </c>
      <c r="R575" t="s">
        <v>4879</v>
      </c>
    </row>
    <row r="576" spans="1:18" x14ac:dyDescent="0.25">
      <c r="A576" t="s">
        <v>4880</v>
      </c>
      <c r="B576" t="s">
        <v>4881</v>
      </c>
      <c r="C576" t="s">
        <v>21916</v>
      </c>
      <c r="D576" t="s">
        <v>21917</v>
      </c>
      <c r="E576" t="s">
        <v>21918</v>
      </c>
      <c r="G576" s="1">
        <v>1995</v>
      </c>
      <c r="H576" s="2">
        <v>0.6</v>
      </c>
      <c r="I576">
        <v>4</v>
      </c>
      <c r="J576" s="1">
        <v>68664</v>
      </c>
      <c r="K576" t="s">
        <v>4882</v>
      </c>
      <c r="L576" t="s">
        <v>4883</v>
      </c>
      <c r="M576" t="s">
        <v>4884</v>
      </c>
      <c r="N576" t="s">
        <v>4885</v>
      </c>
      <c r="O576" t="s">
        <v>4886</v>
      </c>
      <c r="P576" t="s">
        <v>4887</v>
      </c>
      <c r="Q576" t="s">
        <v>4888</v>
      </c>
      <c r="R576" t="s">
        <v>4889</v>
      </c>
    </row>
    <row r="577" spans="1:18" x14ac:dyDescent="0.25">
      <c r="A577" t="s">
        <v>4890</v>
      </c>
      <c r="B577" t="s">
        <v>4891</v>
      </c>
      <c r="C577" t="s">
        <v>21843</v>
      </c>
      <c r="D577" t="s">
        <v>21919</v>
      </c>
      <c r="E577" t="s">
        <v>21920</v>
      </c>
      <c r="G577" s="1">
        <v>315</v>
      </c>
      <c r="H577" s="2">
        <v>0.16</v>
      </c>
      <c r="I577">
        <v>4.5</v>
      </c>
      <c r="J577" s="1">
        <v>28030</v>
      </c>
      <c r="K577" t="s">
        <v>4892</v>
      </c>
      <c r="L577" t="s">
        <v>4893</v>
      </c>
      <c r="M577" t="s">
        <v>4894</v>
      </c>
      <c r="N577" t="s">
        <v>4895</v>
      </c>
      <c r="O577" t="s">
        <v>4896</v>
      </c>
      <c r="P577" t="s">
        <v>4897</v>
      </c>
      <c r="Q577" t="s">
        <v>4898</v>
      </c>
      <c r="R577" t="s">
        <v>4899</v>
      </c>
    </row>
    <row r="578" spans="1:18" x14ac:dyDescent="0.25">
      <c r="A578" t="s">
        <v>4900</v>
      </c>
      <c r="B578" t="s">
        <v>4901</v>
      </c>
      <c r="C578" t="s">
        <v>21921</v>
      </c>
      <c r="D578" t="s">
        <v>21922</v>
      </c>
      <c r="E578" t="s">
        <v>21923</v>
      </c>
      <c r="F578" t="s">
        <v>21924</v>
      </c>
      <c r="G578" s="1">
        <v>50</v>
      </c>
      <c r="H578" s="2">
        <v>0</v>
      </c>
      <c r="I578">
        <v>4.3</v>
      </c>
      <c r="J578" s="1">
        <v>5792</v>
      </c>
      <c r="K578" t="s">
        <v>4902</v>
      </c>
      <c r="L578" t="s">
        <v>4903</v>
      </c>
      <c r="M578" t="s">
        <v>4904</v>
      </c>
      <c r="N578" t="s">
        <v>4905</v>
      </c>
      <c r="O578" t="s">
        <v>4906</v>
      </c>
      <c r="P578" t="s">
        <v>4907</v>
      </c>
      <c r="Q578" t="s">
        <v>4908</v>
      </c>
      <c r="R578" t="s">
        <v>4909</v>
      </c>
    </row>
    <row r="579" spans="1:18" x14ac:dyDescent="0.25">
      <c r="A579" t="s">
        <v>4910</v>
      </c>
      <c r="B579" t="s">
        <v>4911</v>
      </c>
      <c r="C579" t="s">
        <v>21926</v>
      </c>
      <c r="D579" t="s">
        <v>21927</v>
      </c>
      <c r="E579" t="s">
        <v>21928</v>
      </c>
      <c r="F579" t="s">
        <v>21929</v>
      </c>
      <c r="G579" s="1">
        <v>165</v>
      </c>
      <c r="H579" s="2">
        <v>0.21</v>
      </c>
      <c r="I579">
        <v>3.9</v>
      </c>
      <c r="J579" s="1">
        <v>14778</v>
      </c>
      <c r="K579" t="s">
        <v>4912</v>
      </c>
      <c r="L579" t="s">
        <v>4913</v>
      </c>
      <c r="M579" t="s">
        <v>4914</v>
      </c>
      <c r="N579" t="s">
        <v>4915</v>
      </c>
      <c r="O579" t="s">
        <v>4916</v>
      </c>
      <c r="P579" t="s">
        <v>4917</v>
      </c>
      <c r="Q579" t="s">
        <v>4918</v>
      </c>
      <c r="R579" t="s">
        <v>4919</v>
      </c>
    </row>
    <row r="580" spans="1:18" x14ac:dyDescent="0.25">
      <c r="A580" t="s">
        <v>4920</v>
      </c>
      <c r="B580" t="s">
        <v>4921</v>
      </c>
      <c r="C580" t="s">
        <v>21843</v>
      </c>
      <c r="D580" t="s">
        <v>21881</v>
      </c>
      <c r="E580" t="s">
        <v>21882</v>
      </c>
      <c r="F580" t="s">
        <v>21883</v>
      </c>
      <c r="G580" s="1">
        <v>1290</v>
      </c>
      <c r="H580" s="2">
        <v>0.65</v>
      </c>
      <c r="I580">
        <v>4.0999999999999996</v>
      </c>
      <c r="J580" s="1">
        <v>91770</v>
      </c>
      <c r="K580" t="s">
        <v>4922</v>
      </c>
      <c r="L580" t="s">
        <v>4923</v>
      </c>
      <c r="M580" t="s">
        <v>4924</v>
      </c>
      <c r="N580" t="s">
        <v>4925</v>
      </c>
      <c r="O580" t="s">
        <v>4926</v>
      </c>
      <c r="P580" t="s">
        <v>4927</v>
      </c>
      <c r="Q580" t="s">
        <v>4928</v>
      </c>
      <c r="R580" t="s">
        <v>4929</v>
      </c>
    </row>
    <row r="581" spans="1:18" x14ac:dyDescent="0.25">
      <c r="A581" t="s">
        <v>4930</v>
      </c>
      <c r="B581" t="s">
        <v>4931</v>
      </c>
      <c r="C581" t="s">
        <v>21843</v>
      </c>
      <c r="D581" t="s">
        <v>21881</v>
      </c>
      <c r="E581" t="s">
        <v>21882</v>
      </c>
      <c r="F581" t="s">
        <v>21883</v>
      </c>
      <c r="G581" s="1">
        <v>1290</v>
      </c>
      <c r="H581" s="2">
        <v>0.69</v>
      </c>
      <c r="I581">
        <v>4.2</v>
      </c>
      <c r="J581" s="1">
        <v>206</v>
      </c>
      <c r="K581" t="s">
        <v>4932</v>
      </c>
      <c r="L581" t="s">
        <v>4933</v>
      </c>
      <c r="M581" t="s">
        <v>4934</v>
      </c>
      <c r="N581" t="s">
        <v>4935</v>
      </c>
      <c r="O581" t="s">
        <v>4936</v>
      </c>
      <c r="P581" t="s">
        <v>4937</v>
      </c>
      <c r="Q581" t="s">
        <v>4938</v>
      </c>
      <c r="R581" t="s">
        <v>4939</v>
      </c>
    </row>
    <row r="582" spans="1:18" x14ac:dyDescent="0.25">
      <c r="A582" t="s">
        <v>4940</v>
      </c>
      <c r="B582" t="s">
        <v>4941</v>
      </c>
      <c r="C582" t="s">
        <v>21835</v>
      </c>
      <c r="D582" t="s">
        <v>21836</v>
      </c>
      <c r="E582" t="s">
        <v>21910</v>
      </c>
      <c r="F582" t="s">
        <v>21930</v>
      </c>
      <c r="G582" s="1">
        <v>2498</v>
      </c>
      <c r="H582" s="2">
        <v>0.44</v>
      </c>
      <c r="I582">
        <v>4.2</v>
      </c>
      <c r="J582" s="1">
        <v>33717</v>
      </c>
      <c r="K582" t="s">
        <v>4942</v>
      </c>
      <c r="L582" t="s">
        <v>4943</v>
      </c>
      <c r="M582" t="s">
        <v>4944</v>
      </c>
      <c r="N582" t="s">
        <v>4945</v>
      </c>
      <c r="O582" t="s">
        <v>4946</v>
      </c>
      <c r="P582" t="s">
        <v>4947</v>
      </c>
      <c r="Q582" t="s">
        <v>4948</v>
      </c>
      <c r="R582" t="s">
        <v>4949</v>
      </c>
    </row>
    <row r="583" spans="1:18" x14ac:dyDescent="0.25">
      <c r="A583" t="s">
        <v>4950</v>
      </c>
      <c r="B583" t="s">
        <v>4951</v>
      </c>
      <c r="C583" t="s">
        <v>21835</v>
      </c>
      <c r="D583" t="s">
        <v>21908</v>
      </c>
      <c r="E583" t="s">
        <v>21931</v>
      </c>
      <c r="G583" s="1">
        <v>4999</v>
      </c>
      <c r="H583" s="2">
        <v>0.18</v>
      </c>
      <c r="I583">
        <v>4.5</v>
      </c>
      <c r="J583" s="1">
        <v>50810</v>
      </c>
      <c r="K583" t="s">
        <v>4952</v>
      </c>
      <c r="L583" t="s">
        <v>4953</v>
      </c>
      <c r="M583" t="s">
        <v>4954</v>
      </c>
      <c r="N583" t="s">
        <v>4955</v>
      </c>
      <c r="O583" t="s">
        <v>4956</v>
      </c>
      <c r="P583" t="s">
        <v>4957</v>
      </c>
      <c r="Q583" t="s">
        <v>4958</v>
      </c>
      <c r="R583" t="s">
        <v>4959</v>
      </c>
    </row>
    <row r="584" spans="1:18" x14ac:dyDescent="0.25">
      <c r="A584" t="s">
        <v>4960</v>
      </c>
      <c r="B584" t="s">
        <v>4961</v>
      </c>
      <c r="C584" t="s">
        <v>21843</v>
      </c>
      <c r="D584" t="s">
        <v>21932</v>
      </c>
      <c r="E584" t="s">
        <v>21933</v>
      </c>
      <c r="G584" s="1">
        <v>1999</v>
      </c>
      <c r="H584" s="2">
        <v>0.75</v>
      </c>
      <c r="I584">
        <v>3.7</v>
      </c>
      <c r="J584" s="1">
        <v>3369</v>
      </c>
      <c r="K584" t="s">
        <v>4962</v>
      </c>
      <c r="L584" t="s">
        <v>4963</v>
      </c>
      <c r="M584" t="s">
        <v>4964</v>
      </c>
      <c r="N584" t="s">
        <v>4965</v>
      </c>
      <c r="O584" t="s">
        <v>4966</v>
      </c>
      <c r="P584" t="s">
        <v>4967</v>
      </c>
      <c r="Q584" t="s">
        <v>4968</v>
      </c>
      <c r="R584" t="s">
        <v>4969</v>
      </c>
    </row>
    <row r="585" spans="1:18" x14ac:dyDescent="0.25">
      <c r="A585" t="s">
        <v>4970</v>
      </c>
      <c r="B585" t="s">
        <v>4971</v>
      </c>
      <c r="C585" t="s">
        <v>21835</v>
      </c>
      <c r="D585" t="s">
        <v>21836</v>
      </c>
      <c r="E585" t="s">
        <v>21910</v>
      </c>
      <c r="F585" t="s">
        <v>21911</v>
      </c>
      <c r="G585" s="1">
        <v>449</v>
      </c>
      <c r="H585" s="2">
        <v>0.33</v>
      </c>
      <c r="I585">
        <v>3.5</v>
      </c>
      <c r="J585" s="1">
        <v>11827</v>
      </c>
      <c r="K585" t="s">
        <v>4972</v>
      </c>
      <c r="L585" t="s">
        <v>4973</v>
      </c>
      <c r="M585" t="s">
        <v>4974</v>
      </c>
      <c r="N585" t="s">
        <v>4975</v>
      </c>
      <c r="O585" t="s">
        <v>4976</v>
      </c>
      <c r="P585" t="s">
        <v>4977</v>
      </c>
      <c r="Q585" t="s">
        <v>4978</v>
      </c>
      <c r="R585" t="s">
        <v>4979</v>
      </c>
    </row>
    <row r="586" spans="1:18" x14ac:dyDescent="0.25">
      <c r="A586" t="s">
        <v>4980</v>
      </c>
      <c r="B586" t="s">
        <v>4981</v>
      </c>
      <c r="C586" t="s">
        <v>21835</v>
      </c>
      <c r="D586" t="s">
        <v>21836</v>
      </c>
      <c r="E586" t="s">
        <v>21910</v>
      </c>
      <c r="F586" t="s">
        <v>21930</v>
      </c>
      <c r="G586" s="1">
        <v>999</v>
      </c>
      <c r="H586" s="2">
        <v>0.3</v>
      </c>
      <c r="I586">
        <v>3.5</v>
      </c>
      <c r="J586" s="1">
        <v>15295</v>
      </c>
      <c r="K586" t="s">
        <v>4982</v>
      </c>
      <c r="L586" t="s">
        <v>4983</v>
      </c>
      <c r="M586" t="s">
        <v>4984</v>
      </c>
      <c r="N586" t="s">
        <v>4985</v>
      </c>
      <c r="O586" t="s">
        <v>4986</v>
      </c>
      <c r="P586" t="s">
        <v>4987</v>
      </c>
      <c r="Q586" t="s">
        <v>4988</v>
      </c>
      <c r="R586" t="s">
        <v>4989</v>
      </c>
    </row>
    <row r="587" spans="1:18" x14ac:dyDescent="0.25">
      <c r="A587" t="s">
        <v>4990</v>
      </c>
      <c r="B587" t="s">
        <v>4991</v>
      </c>
      <c r="C587" t="s">
        <v>21843</v>
      </c>
      <c r="D587" t="s">
        <v>21932</v>
      </c>
      <c r="E587" t="s">
        <v>21845</v>
      </c>
      <c r="F587" t="s">
        <v>21934</v>
      </c>
      <c r="G587" s="1">
        <v>3990</v>
      </c>
      <c r="H587" s="2">
        <v>0.8</v>
      </c>
      <c r="I587">
        <v>4.3</v>
      </c>
      <c r="J587" s="1">
        <v>27139</v>
      </c>
      <c r="K587" t="s">
        <v>4992</v>
      </c>
      <c r="L587" t="s">
        <v>4993</v>
      </c>
      <c r="M587" t="s">
        <v>4994</v>
      </c>
      <c r="N587" t="s">
        <v>4995</v>
      </c>
      <c r="O587" t="s">
        <v>4996</v>
      </c>
      <c r="P587" t="s">
        <v>4997</v>
      </c>
      <c r="Q587" t="s">
        <v>4998</v>
      </c>
      <c r="R587" t="s">
        <v>4999</v>
      </c>
    </row>
    <row r="588" spans="1:18" x14ac:dyDescent="0.25">
      <c r="A588" t="s">
        <v>5000</v>
      </c>
      <c r="B588" t="s">
        <v>5001</v>
      </c>
      <c r="C588" t="s">
        <v>21843</v>
      </c>
      <c r="D588" t="s">
        <v>21881</v>
      </c>
      <c r="E588" t="s">
        <v>21882</v>
      </c>
      <c r="F588" t="s">
        <v>21883</v>
      </c>
      <c r="G588" s="1">
        <v>5499</v>
      </c>
      <c r="H588" s="2">
        <v>0.75</v>
      </c>
      <c r="I588">
        <v>3.9</v>
      </c>
      <c r="J588" s="1">
        <v>9504</v>
      </c>
      <c r="K588" t="s">
        <v>5002</v>
      </c>
      <c r="L588" t="s">
        <v>5003</v>
      </c>
      <c r="M588" t="s">
        <v>5004</v>
      </c>
      <c r="N588" t="s">
        <v>5005</v>
      </c>
      <c r="O588" t="s">
        <v>5006</v>
      </c>
      <c r="P588" t="s">
        <v>5007</v>
      </c>
      <c r="Q588" t="s">
        <v>5008</v>
      </c>
      <c r="R588" t="s">
        <v>5009</v>
      </c>
    </row>
    <row r="589" spans="1:18" x14ac:dyDescent="0.25">
      <c r="A589" t="s">
        <v>5010</v>
      </c>
      <c r="B589" t="s">
        <v>5011</v>
      </c>
      <c r="C589" t="s">
        <v>21835</v>
      </c>
      <c r="D589" t="s">
        <v>21908</v>
      </c>
      <c r="E589" t="s">
        <v>21909</v>
      </c>
      <c r="G589" s="1">
        <v>1350</v>
      </c>
      <c r="H589" s="2">
        <v>0.62</v>
      </c>
      <c r="I589">
        <v>4.3</v>
      </c>
      <c r="J589" s="1">
        <v>30058</v>
      </c>
      <c r="K589" t="s">
        <v>5012</v>
      </c>
      <c r="L589" t="s">
        <v>5013</v>
      </c>
      <c r="M589" t="s">
        <v>5014</v>
      </c>
      <c r="N589" t="s">
        <v>5015</v>
      </c>
      <c r="O589" t="s">
        <v>5016</v>
      </c>
      <c r="P589" t="s">
        <v>5017</v>
      </c>
      <c r="Q589" t="s">
        <v>5018</v>
      </c>
      <c r="R589" t="s">
        <v>5019</v>
      </c>
    </row>
    <row r="590" spans="1:18" x14ac:dyDescent="0.25">
      <c r="A590" t="s">
        <v>5020</v>
      </c>
      <c r="B590" t="s">
        <v>5021</v>
      </c>
      <c r="C590" t="s">
        <v>21843</v>
      </c>
      <c r="D590" t="s">
        <v>21881</v>
      </c>
      <c r="E590" t="s">
        <v>21882</v>
      </c>
      <c r="F590" t="s">
        <v>21883</v>
      </c>
      <c r="G590" s="1">
        <v>3990</v>
      </c>
      <c r="H590" s="2">
        <v>0.62</v>
      </c>
      <c r="I590">
        <v>4.0999999999999996</v>
      </c>
      <c r="J590" s="1">
        <v>109864</v>
      </c>
      <c r="K590" t="s">
        <v>5022</v>
      </c>
      <c r="L590" t="s">
        <v>5023</v>
      </c>
      <c r="M590" t="s">
        <v>5024</v>
      </c>
      <c r="N590" t="s">
        <v>5025</v>
      </c>
      <c r="O590" t="s">
        <v>5026</v>
      </c>
      <c r="P590" t="s">
        <v>5027</v>
      </c>
      <c r="Q590" t="s">
        <v>5028</v>
      </c>
      <c r="R590" t="s">
        <v>5029</v>
      </c>
    </row>
    <row r="591" spans="1:18" x14ac:dyDescent="0.25">
      <c r="A591" t="s">
        <v>5030</v>
      </c>
      <c r="B591" t="s">
        <v>5031</v>
      </c>
      <c r="C591" t="s">
        <v>21921</v>
      </c>
      <c r="D591" t="s">
        <v>21936</v>
      </c>
      <c r="E591" t="s">
        <v>21937</v>
      </c>
      <c r="F591" t="s">
        <v>21938</v>
      </c>
      <c r="G591" s="1">
        <v>1295</v>
      </c>
      <c r="H591" s="2">
        <v>0</v>
      </c>
      <c r="I591">
        <v>4.5</v>
      </c>
      <c r="J591" s="1">
        <v>5760</v>
      </c>
      <c r="K591" t="s">
        <v>5032</v>
      </c>
      <c r="L591" t="s">
        <v>5033</v>
      </c>
      <c r="M591" t="s">
        <v>5034</v>
      </c>
      <c r="N591" t="s">
        <v>5035</v>
      </c>
      <c r="O591" t="s">
        <v>5036</v>
      </c>
      <c r="P591" t="s">
        <v>5037</v>
      </c>
      <c r="Q591" t="s">
        <v>5038</v>
      </c>
      <c r="R591" t="s">
        <v>5039</v>
      </c>
    </row>
    <row r="592" spans="1:18" x14ac:dyDescent="0.25">
      <c r="A592" t="s">
        <v>5040</v>
      </c>
      <c r="B592" t="s">
        <v>5041</v>
      </c>
      <c r="C592" t="s">
        <v>21835</v>
      </c>
      <c r="D592" t="s">
        <v>21840</v>
      </c>
      <c r="E592" t="s">
        <v>21939</v>
      </c>
      <c r="G592" s="1">
        <v>5499</v>
      </c>
      <c r="H592" s="2">
        <v>0.66</v>
      </c>
      <c r="I592">
        <v>4.2</v>
      </c>
      <c r="J592" s="1">
        <v>49551</v>
      </c>
      <c r="K592" t="s">
        <v>5042</v>
      </c>
      <c r="L592" t="s">
        <v>5043</v>
      </c>
      <c r="M592" t="s">
        <v>5044</v>
      </c>
      <c r="N592" t="s">
        <v>5045</v>
      </c>
      <c r="O592" t="s">
        <v>5046</v>
      </c>
      <c r="P592" t="s">
        <v>5047</v>
      </c>
      <c r="Q592" t="s">
        <v>5048</v>
      </c>
      <c r="R592" t="s">
        <v>5049</v>
      </c>
    </row>
    <row r="593" spans="1:18" x14ac:dyDescent="0.25">
      <c r="A593" t="s">
        <v>5050</v>
      </c>
      <c r="B593" t="s">
        <v>5051</v>
      </c>
      <c r="C593" t="s">
        <v>21843</v>
      </c>
      <c r="D593" t="s">
        <v>21881</v>
      </c>
      <c r="E593" t="s">
        <v>21882</v>
      </c>
      <c r="F593" t="s">
        <v>21883</v>
      </c>
      <c r="G593" s="1">
        <v>1490</v>
      </c>
      <c r="H593" s="2">
        <v>0.69</v>
      </c>
      <c r="I593">
        <v>4.0999999999999996</v>
      </c>
      <c r="J593" s="1">
        <v>161677</v>
      </c>
      <c r="K593" t="s">
        <v>5052</v>
      </c>
      <c r="L593" t="s">
        <v>5053</v>
      </c>
      <c r="M593" t="s">
        <v>5054</v>
      </c>
      <c r="N593" t="s">
        <v>5055</v>
      </c>
      <c r="O593" t="s">
        <v>5056</v>
      </c>
      <c r="P593" t="s">
        <v>5057</v>
      </c>
      <c r="Q593" t="s">
        <v>5058</v>
      </c>
      <c r="R593" t="s">
        <v>5059</v>
      </c>
    </row>
    <row r="594" spans="1:18" x14ac:dyDescent="0.25">
      <c r="A594" t="s">
        <v>5060</v>
      </c>
      <c r="B594" t="s">
        <v>5061</v>
      </c>
      <c r="C594" t="s">
        <v>21843</v>
      </c>
      <c r="D594" t="s">
        <v>21932</v>
      </c>
      <c r="E594" t="s">
        <v>21845</v>
      </c>
      <c r="F594" t="s">
        <v>21934</v>
      </c>
      <c r="G594" s="1">
        <v>995</v>
      </c>
      <c r="H594" s="2">
        <v>0.6</v>
      </c>
      <c r="I594">
        <v>3.9</v>
      </c>
      <c r="J594" s="1">
        <v>21372</v>
      </c>
      <c r="K594" t="s">
        <v>5062</v>
      </c>
      <c r="L594" t="s">
        <v>5063</v>
      </c>
      <c r="M594" t="s">
        <v>5064</v>
      </c>
      <c r="N594" t="s">
        <v>5065</v>
      </c>
      <c r="O594" t="s">
        <v>5066</v>
      </c>
      <c r="P594" t="s">
        <v>5067</v>
      </c>
      <c r="Q594" t="s">
        <v>5068</v>
      </c>
      <c r="R594" t="s">
        <v>5069</v>
      </c>
    </row>
    <row r="595" spans="1:18" x14ac:dyDescent="0.25">
      <c r="A595" t="s">
        <v>5070</v>
      </c>
      <c r="B595" t="s">
        <v>5071</v>
      </c>
      <c r="C595" t="s">
        <v>21835</v>
      </c>
      <c r="D595" t="s">
        <v>21941</v>
      </c>
      <c r="E595" t="s">
        <v>21942</v>
      </c>
      <c r="F595" t="s">
        <v>21943</v>
      </c>
      <c r="G595" s="1">
        <v>761</v>
      </c>
      <c r="H595" s="2">
        <v>0.06</v>
      </c>
      <c r="I595">
        <v>4</v>
      </c>
      <c r="J595" s="1">
        <v>7199</v>
      </c>
      <c r="K595" t="s">
        <v>5072</v>
      </c>
      <c r="L595" t="s">
        <v>5073</v>
      </c>
      <c r="M595" t="s">
        <v>5074</v>
      </c>
      <c r="N595" t="s">
        <v>5075</v>
      </c>
      <c r="O595" t="s">
        <v>5076</v>
      </c>
      <c r="P595" t="s">
        <v>5077</v>
      </c>
      <c r="Q595" t="s">
        <v>5078</v>
      </c>
      <c r="R595" t="s">
        <v>5079</v>
      </c>
    </row>
    <row r="596" spans="1:18" x14ac:dyDescent="0.25">
      <c r="A596" t="s">
        <v>5080</v>
      </c>
      <c r="B596" t="s">
        <v>5081</v>
      </c>
      <c r="C596" t="s">
        <v>21835</v>
      </c>
      <c r="D596" t="s">
        <v>21836</v>
      </c>
      <c r="E596" t="s">
        <v>21910</v>
      </c>
      <c r="F596" t="s">
        <v>21944</v>
      </c>
      <c r="G596" s="1">
        <v>299</v>
      </c>
      <c r="H596" s="2">
        <v>0.87</v>
      </c>
      <c r="I596">
        <v>3.5</v>
      </c>
      <c r="J596" s="1">
        <v>15233</v>
      </c>
      <c r="K596" t="s">
        <v>5082</v>
      </c>
      <c r="L596" t="s">
        <v>5083</v>
      </c>
      <c r="M596" t="s">
        <v>5084</v>
      </c>
      <c r="N596" t="s">
        <v>5085</v>
      </c>
      <c r="O596" t="s">
        <v>5086</v>
      </c>
      <c r="P596" t="s">
        <v>5087</v>
      </c>
      <c r="Q596" t="s">
        <v>5088</v>
      </c>
      <c r="R596" t="s">
        <v>5089</v>
      </c>
    </row>
    <row r="597" spans="1:18" x14ac:dyDescent="0.25">
      <c r="A597" t="s">
        <v>5090</v>
      </c>
      <c r="B597" t="s">
        <v>5091</v>
      </c>
      <c r="C597" t="s">
        <v>21835</v>
      </c>
      <c r="D597" t="s">
        <v>21908</v>
      </c>
      <c r="E597" t="s">
        <v>21909</v>
      </c>
      <c r="G597" s="1">
        <v>2500</v>
      </c>
      <c r="H597" s="2">
        <v>0.64</v>
      </c>
      <c r="I597">
        <v>4.3</v>
      </c>
      <c r="J597" s="1">
        <v>55747</v>
      </c>
      <c r="K597" t="s">
        <v>5092</v>
      </c>
      <c r="L597" t="s">
        <v>5093</v>
      </c>
      <c r="M597" t="s">
        <v>5094</v>
      </c>
      <c r="N597" t="s">
        <v>5095</v>
      </c>
      <c r="O597" t="s">
        <v>5096</v>
      </c>
      <c r="P597" t="s">
        <v>5097</v>
      </c>
      <c r="Q597" t="s">
        <v>5098</v>
      </c>
      <c r="R597" t="s">
        <v>5099</v>
      </c>
    </row>
    <row r="598" spans="1:18" x14ac:dyDescent="0.25">
      <c r="A598" t="s">
        <v>5100</v>
      </c>
      <c r="B598" t="s">
        <v>5101</v>
      </c>
      <c r="C598" t="s">
        <v>21843</v>
      </c>
      <c r="D598" t="s">
        <v>21881</v>
      </c>
      <c r="E598" t="s">
        <v>21882</v>
      </c>
      <c r="F598" t="s">
        <v>21883</v>
      </c>
      <c r="G598" s="1">
        <v>4999</v>
      </c>
      <c r="H598" s="2">
        <v>0.76</v>
      </c>
      <c r="I598">
        <v>3.8</v>
      </c>
      <c r="J598" s="1">
        <v>14961</v>
      </c>
      <c r="K598" t="s">
        <v>5102</v>
      </c>
      <c r="L598" t="s">
        <v>5103</v>
      </c>
      <c r="M598" t="s">
        <v>5104</v>
      </c>
      <c r="N598" t="s">
        <v>5105</v>
      </c>
      <c r="O598" t="s">
        <v>5106</v>
      </c>
      <c r="P598" t="s">
        <v>5107</v>
      </c>
      <c r="Q598" t="s">
        <v>5108</v>
      </c>
      <c r="R598" t="s">
        <v>5109</v>
      </c>
    </row>
    <row r="599" spans="1:18" x14ac:dyDescent="0.25">
      <c r="A599" t="s">
        <v>5110</v>
      </c>
      <c r="B599" t="s">
        <v>5111</v>
      </c>
      <c r="C599" t="s">
        <v>21835</v>
      </c>
      <c r="D599" t="s">
        <v>21836</v>
      </c>
      <c r="E599" t="s">
        <v>21910</v>
      </c>
      <c r="F599" t="s">
        <v>21911</v>
      </c>
      <c r="G599" s="1">
        <v>1299</v>
      </c>
      <c r="H599" s="2">
        <v>0.56000000000000005</v>
      </c>
      <c r="I599">
        <v>4.4000000000000004</v>
      </c>
      <c r="J599" s="1">
        <v>9275</v>
      </c>
      <c r="K599" t="s">
        <v>5112</v>
      </c>
      <c r="L599" t="s">
        <v>5113</v>
      </c>
      <c r="M599" t="s">
        <v>5114</v>
      </c>
      <c r="N599" t="s">
        <v>5115</v>
      </c>
      <c r="O599" t="s">
        <v>5116</v>
      </c>
      <c r="P599" t="s">
        <v>5117</v>
      </c>
      <c r="Q599" t="s">
        <v>5118</v>
      </c>
      <c r="R599" t="s">
        <v>5119</v>
      </c>
    </row>
    <row r="600" spans="1:18" x14ac:dyDescent="0.25">
      <c r="A600" t="s">
        <v>5120</v>
      </c>
      <c r="B600" t="s">
        <v>5121</v>
      </c>
      <c r="C600" t="s">
        <v>21843</v>
      </c>
      <c r="D600" t="s">
        <v>21881</v>
      </c>
      <c r="E600" t="s">
        <v>21882</v>
      </c>
      <c r="F600" t="s">
        <v>21883</v>
      </c>
      <c r="G600" s="1">
        <v>8999</v>
      </c>
      <c r="H600" s="2">
        <v>0.83</v>
      </c>
      <c r="I600">
        <v>3.7</v>
      </c>
      <c r="J600" s="1">
        <v>28324</v>
      </c>
      <c r="K600" t="s">
        <v>5122</v>
      </c>
      <c r="L600" t="s">
        <v>5123</v>
      </c>
      <c r="M600" t="s">
        <v>5124</v>
      </c>
      <c r="N600" t="s">
        <v>5125</v>
      </c>
      <c r="O600" t="s">
        <v>5126</v>
      </c>
      <c r="P600" t="s">
        <v>5127</v>
      </c>
      <c r="Q600" t="s">
        <v>5128</v>
      </c>
      <c r="R600" t="s">
        <v>5129</v>
      </c>
    </row>
    <row r="601" spans="1:18" x14ac:dyDescent="0.25">
      <c r="A601" t="s">
        <v>5130</v>
      </c>
      <c r="B601" t="s">
        <v>5131</v>
      </c>
      <c r="C601" t="s">
        <v>21843</v>
      </c>
      <c r="D601" t="s">
        <v>21919</v>
      </c>
      <c r="E601" t="s">
        <v>21920</v>
      </c>
      <c r="G601" s="1">
        <v>180</v>
      </c>
      <c r="H601" s="2">
        <v>0.17</v>
      </c>
      <c r="I601">
        <v>4.4000000000000004</v>
      </c>
      <c r="J601" s="1">
        <v>644</v>
      </c>
      <c r="K601" t="s">
        <v>5132</v>
      </c>
      <c r="L601" t="s">
        <v>5133</v>
      </c>
      <c r="M601" t="s">
        <v>5134</v>
      </c>
      <c r="N601" t="s">
        <v>5135</v>
      </c>
      <c r="O601" t="s">
        <v>5136</v>
      </c>
      <c r="P601" t="s">
        <v>5137</v>
      </c>
      <c r="Q601" t="s">
        <v>5138</v>
      </c>
      <c r="R601" t="s">
        <v>5139</v>
      </c>
    </row>
    <row r="602" spans="1:18" x14ac:dyDescent="0.25">
      <c r="A602" t="s">
        <v>5140</v>
      </c>
      <c r="B602" t="s">
        <v>5141</v>
      </c>
      <c r="C602" t="s">
        <v>21835</v>
      </c>
      <c r="D602" t="s">
        <v>21836</v>
      </c>
      <c r="E602" t="s">
        <v>21946</v>
      </c>
      <c r="F602" t="s">
        <v>21947</v>
      </c>
      <c r="G602" s="1">
        <v>549</v>
      </c>
      <c r="H602" s="2">
        <v>0.27</v>
      </c>
      <c r="I602">
        <v>4.4000000000000004</v>
      </c>
      <c r="J602" s="1">
        <v>18139</v>
      </c>
      <c r="K602" t="s">
        <v>5142</v>
      </c>
      <c r="L602" t="s">
        <v>5143</v>
      </c>
      <c r="M602" t="s">
        <v>5144</v>
      </c>
      <c r="N602" t="s">
        <v>5145</v>
      </c>
      <c r="O602" t="s">
        <v>5146</v>
      </c>
      <c r="P602" t="s">
        <v>5147</v>
      </c>
      <c r="Q602" t="s">
        <v>5148</v>
      </c>
      <c r="R602" t="s">
        <v>5149</v>
      </c>
    </row>
    <row r="603" spans="1:18" x14ac:dyDescent="0.25">
      <c r="A603" t="s">
        <v>5150</v>
      </c>
      <c r="B603" t="s">
        <v>5151</v>
      </c>
      <c r="C603" t="s">
        <v>21926</v>
      </c>
      <c r="D603" t="s">
        <v>21927</v>
      </c>
      <c r="E603" t="s">
        <v>21948</v>
      </c>
      <c r="F603" t="s">
        <v>21949</v>
      </c>
      <c r="G603" s="1">
        <v>225</v>
      </c>
      <c r="H603" s="2">
        <v>0.15</v>
      </c>
      <c r="I603">
        <v>4.4000000000000004</v>
      </c>
      <c r="J603" s="1">
        <v>7203</v>
      </c>
      <c r="K603" t="s">
        <v>5152</v>
      </c>
      <c r="L603" t="s">
        <v>5153</v>
      </c>
      <c r="M603" t="s">
        <v>5154</v>
      </c>
      <c r="N603" t="s">
        <v>5155</v>
      </c>
      <c r="O603" t="s">
        <v>5156</v>
      </c>
      <c r="P603" t="s">
        <v>5157</v>
      </c>
      <c r="Q603" t="s">
        <v>5158</v>
      </c>
      <c r="R603" t="s">
        <v>5159</v>
      </c>
    </row>
    <row r="604" spans="1:18" x14ac:dyDescent="0.25">
      <c r="A604" t="s">
        <v>5160</v>
      </c>
      <c r="B604" t="s">
        <v>5161</v>
      </c>
      <c r="C604" t="s">
        <v>21835</v>
      </c>
      <c r="D604" t="s">
        <v>21836</v>
      </c>
      <c r="E604" t="s">
        <v>21910</v>
      </c>
      <c r="F604" t="s">
        <v>21944</v>
      </c>
      <c r="G604" s="1">
        <v>999</v>
      </c>
      <c r="H604" s="2">
        <v>0.87</v>
      </c>
      <c r="I604">
        <v>4.2</v>
      </c>
      <c r="J604" s="1">
        <v>491</v>
      </c>
      <c r="K604" t="s">
        <v>5162</v>
      </c>
      <c r="L604" t="s">
        <v>5163</v>
      </c>
      <c r="M604" t="s">
        <v>5164</v>
      </c>
      <c r="N604" t="s">
        <v>5165</v>
      </c>
      <c r="O604" t="s">
        <v>5166</v>
      </c>
      <c r="P604" t="s">
        <v>5167</v>
      </c>
      <c r="Q604" t="s">
        <v>5168</v>
      </c>
      <c r="R604" t="s">
        <v>5169</v>
      </c>
    </row>
    <row r="605" spans="1:18" x14ac:dyDescent="0.25">
      <c r="A605" t="s">
        <v>5170</v>
      </c>
      <c r="B605" t="s">
        <v>5171</v>
      </c>
      <c r="C605" t="s">
        <v>21835</v>
      </c>
      <c r="D605" t="s">
        <v>21836</v>
      </c>
      <c r="E605" t="s">
        <v>21951</v>
      </c>
      <c r="G605" s="1">
        <v>599</v>
      </c>
      <c r="H605" s="2">
        <v>0.67</v>
      </c>
      <c r="I605">
        <v>4.5</v>
      </c>
      <c r="J605" s="1">
        <v>13568</v>
      </c>
      <c r="K605" t="s">
        <v>5172</v>
      </c>
      <c r="L605" t="s">
        <v>5173</v>
      </c>
      <c r="M605" t="s">
        <v>5174</v>
      </c>
      <c r="N605" t="s">
        <v>5175</v>
      </c>
      <c r="O605" t="s">
        <v>5176</v>
      </c>
      <c r="P605" t="s">
        <v>5177</v>
      </c>
      <c r="Q605" t="s">
        <v>5178</v>
      </c>
      <c r="R605" t="s">
        <v>5179</v>
      </c>
    </row>
    <row r="606" spans="1:18" x14ac:dyDescent="0.25">
      <c r="A606" t="s">
        <v>5180</v>
      </c>
      <c r="B606" t="s">
        <v>5181</v>
      </c>
      <c r="C606" t="s">
        <v>21843</v>
      </c>
      <c r="D606" t="s">
        <v>21881</v>
      </c>
      <c r="E606" t="s">
        <v>21882</v>
      </c>
      <c r="F606" t="s">
        <v>21883</v>
      </c>
      <c r="G606" s="1">
        <v>4499</v>
      </c>
      <c r="H606" s="2">
        <v>0.78</v>
      </c>
      <c r="I606">
        <v>3.8</v>
      </c>
      <c r="J606" s="1">
        <v>3390</v>
      </c>
      <c r="K606" t="s">
        <v>5182</v>
      </c>
      <c r="L606" t="s">
        <v>5183</v>
      </c>
      <c r="M606" t="s">
        <v>5184</v>
      </c>
      <c r="N606" t="s">
        <v>5185</v>
      </c>
      <c r="O606" t="s">
        <v>5186</v>
      </c>
      <c r="P606" t="s">
        <v>5187</v>
      </c>
      <c r="Q606" t="s">
        <v>5188</v>
      </c>
      <c r="R606" t="s">
        <v>5189</v>
      </c>
    </row>
    <row r="607" spans="1:18" x14ac:dyDescent="0.25">
      <c r="A607" t="s">
        <v>5190</v>
      </c>
      <c r="B607" t="s">
        <v>5191</v>
      </c>
      <c r="C607" t="s">
        <v>21843</v>
      </c>
      <c r="D607" t="s">
        <v>21881</v>
      </c>
      <c r="E607" t="s">
        <v>21882</v>
      </c>
      <c r="F607" t="s">
        <v>21883</v>
      </c>
      <c r="G607" s="1">
        <v>4499</v>
      </c>
      <c r="H607" s="2">
        <v>0.8</v>
      </c>
      <c r="I607">
        <v>3.8</v>
      </c>
      <c r="J607" s="1">
        <v>103052</v>
      </c>
      <c r="K607" t="s">
        <v>5192</v>
      </c>
      <c r="L607" t="s">
        <v>5193</v>
      </c>
      <c r="M607" t="s">
        <v>5194</v>
      </c>
      <c r="N607" t="s">
        <v>5195</v>
      </c>
      <c r="O607" t="s">
        <v>5196</v>
      </c>
      <c r="P607" t="s">
        <v>5197</v>
      </c>
      <c r="Q607" t="s">
        <v>5198</v>
      </c>
      <c r="R607" t="s">
        <v>5199</v>
      </c>
    </row>
    <row r="608" spans="1:18" x14ac:dyDescent="0.25">
      <c r="A608" t="s">
        <v>5200</v>
      </c>
      <c r="B608" t="s">
        <v>5201</v>
      </c>
      <c r="C608" t="s">
        <v>21921</v>
      </c>
      <c r="D608" t="s">
        <v>21936</v>
      </c>
      <c r="E608" t="s">
        <v>21937</v>
      </c>
      <c r="F608" t="s">
        <v>21938</v>
      </c>
      <c r="G608" s="1">
        <v>550</v>
      </c>
      <c r="H608" s="2">
        <v>0.05</v>
      </c>
      <c r="I608">
        <v>4.4000000000000004</v>
      </c>
      <c r="J608" s="1">
        <v>12179</v>
      </c>
      <c r="K608" t="s">
        <v>5202</v>
      </c>
      <c r="L608" t="s">
        <v>5203</v>
      </c>
      <c r="M608" t="s">
        <v>5204</v>
      </c>
      <c r="N608" t="s">
        <v>5205</v>
      </c>
      <c r="O608" t="s">
        <v>5206</v>
      </c>
      <c r="P608" t="s">
        <v>5207</v>
      </c>
      <c r="Q608" t="s">
        <v>5208</v>
      </c>
      <c r="R608" t="s">
        <v>5209</v>
      </c>
    </row>
    <row r="609" spans="1:18" x14ac:dyDescent="0.25">
      <c r="A609" t="s">
        <v>5210</v>
      </c>
      <c r="B609" t="s">
        <v>5211</v>
      </c>
      <c r="C609" t="s">
        <v>21843</v>
      </c>
      <c r="D609" t="s">
        <v>21932</v>
      </c>
      <c r="E609" t="s">
        <v>21952</v>
      </c>
      <c r="F609" t="s">
        <v>21953</v>
      </c>
      <c r="G609" s="1">
        <v>1999</v>
      </c>
      <c r="H609" s="2">
        <v>0.6</v>
      </c>
      <c r="I609">
        <v>3.8</v>
      </c>
      <c r="J609" s="1">
        <v>12958</v>
      </c>
      <c r="K609" t="s">
        <v>5212</v>
      </c>
      <c r="L609" t="s">
        <v>5213</v>
      </c>
      <c r="M609" t="s">
        <v>5214</v>
      </c>
      <c r="N609" t="s">
        <v>5215</v>
      </c>
      <c r="O609" t="s">
        <v>5216</v>
      </c>
      <c r="P609" t="s">
        <v>5217</v>
      </c>
      <c r="Q609" t="s">
        <v>5218</v>
      </c>
      <c r="R609" t="s">
        <v>5219</v>
      </c>
    </row>
    <row r="610" spans="1:18" x14ac:dyDescent="0.25">
      <c r="A610" t="s">
        <v>5220</v>
      </c>
      <c r="B610" t="s">
        <v>5221</v>
      </c>
      <c r="C610" t="s">
        <v>21835</v>
      </c>
      <c r="D610" t="s">
        <v>21836</v>
      </c>
      <c r="E610" t="s">
        <v>21910</v>
      </c>
      <c r="F610" t="s">
        <v>21911</v>
      </c>
      <c r="G610" s="1">
        <v>1199</v>
      </c>
      <c r="H610" s="2">
        <v>0.43</v>
      </c>
      <c r="I610">
        <v>4.2</v>
      </c>
      <c r="J610" s="1">
        <v>8258</v>
      </c>
      <c r="K610" t="s">
        <v>5222</v>
      </c>
      <c r="L610" t="s">
        <v>5223</v>
      </c>
      <c r="M610" t="s">
        <v>5224</v>
      </c>
      <c r="N610" t="s">
        <v>5225</v>
      </c>
      <c r="O610" t="s">
        <v>5226</v>
      </c>
      <c r="P610" t="s">
        <v>5227</v>
      </c>
      <c r="Q610" t="s">
        <v>5228</v>
      </c>
      <c r="R610" t="s">
        <v>5229</v>
      </c>
    </row>
    <row r="611" spans="1:18" x14ac:dyDescent="0.25">
      <c r="A611" t="s">
        <v>5230</v>
      </c>
      <c r="B611" t="s">
        <v>5231</v>
      </c>
      <c r="C611" t="s">
        <v>21835</v>
      </c>
      <c r="D611" t="s">
        <v>21840</v>
      </c>
      <c r="G611" s="1">
        <v>3490</v>
      </c>
      <c r="H611" s="2">
        <v>0.66</v>
      </c>
      <c r="I611">
        <v>4.0999999999999996</v>
      </c>
      <c r="J611" s="1">
        <v>11716</v>
      </c>
      <c r="K611" t="s">
        <v>5232</v>
      </c>
      <c r="L611" t="s">
        <v>5233</v>
      </c>
      <c r="M611" t="s">
        <v>5234</v>
      </c>
      <c r="N611" t="s">
        <v>5235</v>
      </c>
      <c r="O611" t="s">
        <v>5236</v>
      </c>
      <c r="P611" t="s">
        <v>5237</v>
      </c>
      <c r="Q611" t="s">
        <v>5238</v>
      </c>
      <c r="R611" t="s">
        <v>5239</v>
      </c>
    </row>
    <row r="612" spans="1:18" x14ac:dyDescent="0.25">
      <c r="A612" t="s">
        <v>5240</v>
      </c>
      <c r="B612" t="s">
        <v>5241</v>
      </c>
      <c r="C612" t="s">
        <v>21835</v>
      </c>
      <c r="D612" t="s">
        <v>21840</v>
      </c>
      <c r="E612" t="s">
        <v>21954</v>
      </c>
      <c r="G612" s="1">
        <v>4999</v>
      </c>
      <c r="H612" s="2">
        <v>0.5</v>
      </c>
      <c r="I612">
        <v>4.4000000000000004</v>
      </c>
      <c r="J612" s="1">
        <v>35024</v>
      </c>
      <c r="K612" t="s">
        <v>5242</v>
      </c>
      <c r="L612" t="s">
        <v>5243</v>
      </c>
      <c r="M612" t="s">
        <v>5244</v>
      </c>
      <c r="N612" t="s">
        <v>5245</v>
      </c>
      <c r="O612" t="s">
        <v>5246</v>
      </c>
      <c r="P612" t="s">
        <v>5247</v>
      </c>
      <c r="Q612" t="s">
        <v>5248</v>
      </c>
      <c r="R612" t="s">
        <v>5249</v>
      </c>
    </row>
    <row r="613" spans="1:18" x14ac:dyDescent="0.25">
      <c r="A613" t="s">
        <v>5250</v>
      </c>
      <c r="B613" t="s">
        <v>5251</v>
      </c>
      <c r="C613" t="s">
        <v>21843</v>
      </c>
      <c r="D613" t="s">
        <v>21881</v>
      </c>
      <c r="E613" t="s">
        <v>21882</v>
      </c>
      <c r="F613" t="s">
        <v>21955</v>
      </c>
      <c r="G613" s="1">
        <v>4999</v>
      </c>
      <c r="H613" s="2">
        <v>0.64</v>
      </c>
      <c r="I613">
        <v>4.0999999999999996</v>
      </c>
      <c r="J613" s="1">
        <v>55192</v>
      </c>
      <c r="K613" t="s">
        <v>5252</v>
      </c>
      <c r="L613" t="s">
        <v>5253</v>
      </c>
      <c r="M613" t="s">
        <v>5254</v>
      </c>
      <c r="N613" t="s">
        <v>5255</v>
      </c>
      <c r="O613" t="s">
        <v>5256</v>
      </c>
      <c r="P613" t="s">
        <v>5257</v>
      </c>
      <c r="Q613" t="s">
        <v>5258</v>
      </c>
      <c r="R613" t="s">
        <v>5259</v>
      </c>
    </row>
    <row r="614" spans="1:18" x14ac:dyDescent="0.25">
      <c r="A614" t="s">
        <v>5260</v>
      </c>
      <c r="B614" t="s">
        <v>5261</v>
      </c>
      <c r="C614" t="s">
        <v>21843</v>
      </c>
      <c r="D614" t="s">
        <v>21881</v>
      </c>
      <c r="E614" t="s">
        <v>21882</v>
      </c>
      <c r="F614" t="s">
        <v>21883</v>
      </c>
      <c r="G614" s="1">
        <v>599</v>
      </c>
      <c r="H614" s="2">
        <v>0.28000000000000003</v>
      </c>
      <c r="I614">
        <v>4.0999999999999996</v>
      </c>
      <c r="J614" s="1">
        <v>119466</v>
      </c>
      <c r="K614" t="s">
        <v>5262</v>
      </c>
      <c r="L614" t="s">
        <v>5263</v>
      </c>
      <c r="M614" t="s">
        <v>5264</v>
      </c>
      <c r="N614" t="s">
        <v>5265</v>
      </c>
      <c r="O614" t="s">
        <v>5266</v>
      </c>
      <c r="P614" t="s">
        <v>5267</v>
      </c>
      <c r="Q614" t="s">
        <v>5268</v>
      </c>
      <c r="R614" t="s">
        <v>5269</v>
      </c>
    </row>
    <row r="615" spans="1:18" x14ac:dyDescent="0.25">
      <c r="A615" t="s">
        <v>5270</v>
      </c>
      <c r="B615" t="s">
        <v>5271</v>
      </c>
      <c r="C615" t="s">
        <v>21835</v>
      </c>
      <c r="D615" t="s">
        <v>21836</v>
      </c>
      <c r="E615" t="s">
        <v>21910</v>
      </c>
      <c r="F615" t="s">
        <v>21912</v>
      </c>
      <c r="G615" s="1">
        <v>499</v>
      </c>
      <c r="H615" s="2">
        <v>0.8</v>
      </c>
      <c r="I615">
        <v>3.5</v>
      </c>
      <c r="J615" s="1">
        <v>9638</v>
      </c>
      <c r="K615" t="s">
        <v>5272</v>
      </c>
      <c r="L615" t="s">
        <v>5273</v>
      </c>
      <c r="M615" t="s">
        <v>5274</v>
      </c>
      <c r="N615" t="s">
        <v>5275</v>
      </c>
      <c r="O615" t="s">
        <v>5276</v>
      </c>
      <c r="P615" t="s">
        <v>5277</v>
      </c>
      <c r="Q615" t="s">
        <v>5278</v>
      </c>
      <c r="R615" t="s">
        <v>5279</v>
      </c>
    </row>
    <row r="616" spans="1:18" x14ac:dyDescent="0.25">
      <c r="A616" t="s">
        <v>5280</v>
      </c>
      <c r="B616" t="s">
        <v>5281</v>
      </c>
      <c r="C616" t="s">
        <v>21835</v>
      </c>
      <c r="D616" t="s">
        <v>21836</v>
      </c>
      <c r="E616" t="s">
        <v>21910</v>
      </c>
      <c r="F616" t="s">
        <v>21915</v>
      </c>
      <c r="G616" s="1">
        <v>399</v>
      </c>
      <c r="H616" s="2">
        <v>0.18</v>
      </c>
      <c r="I616">
        <v>3.6</v>
      </c>
      <c r="J616" s="1">
        <v>33735</v>
      </c>
      <c r="K616" t="s">
        <v>5282</v>
      </c>
      <c r="L616" t="s">
        <v>5283</v>
      </c>
      <c r="M616" t="s">
        <v>5284</v>
      </c>
      <c r="N616" t="s">
        <v>5285</v>
      </c>
      <c r="O616" t="s">
        <v>5286</v>
      </c>
      <c r="P616" t="s">
        <v>5287</v>
      </c>
      <c r="Q616" t="s">
        <v>5288</v>
      </c>
      <c r="R616" t="s">
        <v>5289</v>
      </c>
    </row>
    <row r="617" spans="1:18" x14ac:dyDescent="0.25">
      <c r="A617" t="s">
        <v>5290</v>
      </c>
      <c r="B617" t="s">
        <v>5291</v>
      </c>
      <c r="C617" t="s">
        <v>21835</v>
      </c>
      <c r="D617" t="s">
        <v>21836</v>
      </c>
      <c r="E617" t="s">
        <v>21910</v>
      </c>
      <c r="F617" t="s">
        <v>21911</v>
      </c>
      <c r="G617" s="1">
        <v>299</v>
      </c>
      <c r="H617" s="2">
        <v>0.54</v>
      </c>
      <c r="I617">
        <v>3.8</v>
      </c>
      <c r="J617" s="1">
        <v>3044</v>
      </c>
      <c r="K617" t="s">
        <v>5292</v>
      </c>
      <c r="L617" t="s">
        <v>5293</v>
      </c>
      <c r="M617" t="s">
        <v>5294</v>
      </c>
      <c r="N617" t="s">
        <v>5295</v>
      </c>
      <c r="O617" t="s">
        <v>5296</v>
      </c>
      <c r="P617" t="s">
        <v>5297</v>
      </c>
      <c r="Q617" t="s">
        <v>5298</v>
      </c>
      <c r="R617" t="s">
        <v>5299</v>
      </c>
    </row>
    <row r="618" spans="1:18" x14ac:dyDescent="0.25">
      <c r="A618" t="s">
        <v>5300</v>
      </c>
      <c r="B618" t="s">
        <v>5301</v>
      </c>
      <c r="C618" t="s">
        <v>21843</v>
      </c>
      <c r="D618" t="s">
        <v>21881</v>
      </c>
      <c r="E618" t="s">
        <v>21882</v>
      </c>
      <c r="F618" t="s">
        <v>21903</v>
      </c>
      <c r="G618" s="1">
        <v>2499</v>
      </c>
      <c r="H618" s="2">
        <v>0.52</v>
      </c>
      <c r="I618">
        <v>4</v>
      </c>
      <c r="J618" s="1">
        <v>33584</v>
      </c>
      <c r="K618" t="s">
        <v>5302</v>
      </c>
      <c r="L618" t="s">
        <v>5303</v>
      </c>
      <c r="M618" t="s">
        <v>5304</v>
      </c>
      <c r="N618" t="s">
        <v>5305</v>
      </c>
      <c r="O618" t="s">
        <v>5306</v>
      </c>
      <c r="P618" t="s">
        <v>5307</v>
      </c>
      <c r="Q618" t="s">
        <v>5308</v>
      </c>
      <c r="R618" t="s">
        <v>5309</v>
      </c>
    </row>
    <row r="619" spans="1:18" x14ac:dyDescent="0.25">
      <c r="A619" t="s">
        <v>5310</v>
      </c>
      <c r="B619" t="s">
        <v>5311</v>
      </c>
      <c r="C619" t="s">
        <v>21843</v>
      </c>
      <c r="D619" t="s">
        <v>21854</v>
      </c>
      <c r="E619" t="s">
        <v>21867</v>
      </c>
      <c r="F619" t="s">
        <v>21956</v>
      </c>
      <c r="G619" s="1">
        <v>2299</v>
      </c>
      <c r="H619" s="2">
        <v>0.54</v>
      </c>
      <c r="I619">
        <v>3.9</v>
      </c>
      <c r="J619" s="1">
        <v>1779</v>
      </c>
      <c r="K619" t="s">
        <v>5312</v>
      </c>
      <c r="L619" t="s">
        <v>5313</v>
      </c>
      <c r="M619" t="s">
        <v>5314</v>
      </c>
      <c r="N619" t="s">
        <v>5315</v>
      </c>
      <c r="O619" t="s">
        <v>5316</v>
      </c>
      <c r="P619" t="s">
        <v>5317</v>
      </c>
      <c r="Q619" t="s">
        <v>5318</v>
      </c>
      <c r="R619" t="s">
        <v>5319</v>
      </c>
    </row>
    <row r="620" spans="1:18" x14ac:dyDescent="0.25">
      <c r="A620" t="s">
        <v>5320</v>
      </c>
      <c r="B620" t="s">
        <v>5321</v>
      </c>
      <c r="C620" t="s">
        <v>21843</v>
      </c>
      <c r="D620" t="s">
        <v>21919</v>
      </c>
      <c r="G620" s="1">
        <v>250</v>
      </c>
      <c r="H620" s="2">
        <v>0.1</v>
      </c>
      <c r="I620">
        <v>4.4000000000000004</v>
      </c>
      <c r="J620" s="1">
        <v>26556</v>
      </c>
      <c r="K620" t="s">
        <v>5322</v>
      </c>
      <c r="L620" t="s">
        <v>5323</v>
      </c>
      <c r="M620" t="s">
        <v>5324</v>
      </c>
      <c r="N620" t="s">
        <v>5325</v>
      </c>
      <c r="O620" t="s">
        <v>5326</v>
      </c>
      <c r="P620" t="s">
        <v>5327</v>
      </c>
      <c r="Q620" t="s">
        <v>5328</v>
      </c>
      <c r="R620" t="s">
        <v>5329</v>
      </c>
    </row>
    <row r="621" spans="1:18" x14ac:dyDescent="0.25">
      <c r="A621" t="s">
        <v>5330</v>
      </c>
      <c r="B621" t="s">
        <v>5331</v>
      </c>
      <c r="C621" t="s">
        <v>21835</v>
      </c>
      <c r="D621" t="s">
        <v>21836</v>
      </c>
      <c r="E621" t="s">
        <v>21904</v>
      </c>
      <c r="F621" t="s">
        <v>21913</v>
      </c>
      <c r="G621" s="1">
        <v>1499</v>
      </c>
      <c r="H621" s="2">
        <v>0.56000000000000005</v>
      </c>
      <c r="I621">
        <v>4.3</v>
      </c>
      <c r="J621" s="1">
        <v>25903</v>
      </c>
      <c r="K621" t="s">
        <v>5332</v>
      </c>
      <c r="L621" t="s">
        <v>5333</v>
      </c>
      <c r="M621" t="s">
        <v>5334</v>
      </c>
      <c r="N621" t="s">
        <v>5335</v>
      </c>
      <c r="O621" t="s">
        <v>5336</v>
      </c>
      <c r="P621" t="s">
        <v>5337</v>
      </c>
      <c r="Q621" t="s">
        <v>5338</v>
      </c>
      <c r="R621" t="s">
        <v>5339</v>
      </c>
    </row>
    <row r="622" spans="1:18" x14ac:dyDescent="0.25">
      <c r="A622" t="s">
        <v>5340</v>
      </c>
      <c r="B622" t="s">
        <v>5341</v>
      </c>
      <c r="C622" t="s">
        <v>21835</v>
      </c>
      <c r="D622" t="s">
        <v>21908</v>
      </c>
      <c r="E622" t="s">
        <v>21909</v>
      </c>
      <c r="G622" s="1">
        <v>2800</v>
      </c>
      <c r="H622" s="2">
        <v>0.6</v>
      </c>
      <c r="I622">
        <v>4.3</v>
      </c>
      <c r="J622" s="1">
        <v>53464</v>
      </c>
      <c r="K622" t="s">
        <v>5342</v>
      </c>
      <c r="L622" t="s">
        <v>5343</v>
      </c>
      <c r="M622" t="s">
        <v>5344</v>
      </c>
      <c r="N622" t="s">
        <v>5345</v>
      </c>
      <c r="O622" t="s">
        <v>5346</v>
      </c>
      <c r="P622" t="s">
        <v>5347</v>
      </c>
      <c r="Q622" t="s">
        <v>5348</v>
      </c>
      <c r="R622" t="s">
        <v>5349</v>
      </c>
    </row>
    <row r="623" spans="1:18" x14ac:dyDescent="0.25">
      <c r="A623" t="s">
        <v>5350</v>
      </c>
      <c r="B623" t="s">
        <v>5351</v>
      </c>
      <c r="C623" t="s">
        <v>21835</v>
      </c>
      <c r="D623" t="s">
        <v>21836</v>
      </c>
      <c r="E623" t="s">
        <v>21910</v>
      </c>
      <c r="F623" t="s">
        <v>21944</v>
      </c>
      <c r="G623" s="1">
        <v>299</v>
      </c>
      <c r="H623" s="2">
        <v>0.43</v>
      </c>
      <c r="I623">
        <v>4.4000000000000004</v>
      </c>
      <c r="J623" s="1">
        <v>5176</v>
      </c>
      <c r="K623" t="s">
        <v>5352</v>
      </c>
      <c r="L623" t="s">
        <v>5353</v>
      </c>
      <c r="M623" t="s">
        <v>5354</v>
      </c>
      <c r="N623" t="s">
        <v>5355</v>
      </c>
      <c r="O623" t="s">
        <v>5356</v>
      </c>
      <c r="P623" t="s">
        <v>5357</v>
      </c>
      <c r="Q623" t="s">
        <v>5358</v>
      </c>
      <c r="R623" t="s">
        <v>5359</v>
      </c>
    </row>
    <row r="624" spans="1:18" x14ac:dyDescent="0.25">
      <c r="A624" t="s">
        <v>5360</v>
      </c>
      <c r="B624" t="s">
        <v>5361</v>
      </c>
      <c r="C624" t="s">
        <v>21835</v>
      </c>
      <c r="D624" t="s">
        <v>21941</v>
      </c>
      <c r="E624" t="s">
        <v>21942</v>
      </c>
      <c r="F624" t="s">
        <v>21943</v>
      </c>
      <c r="G624" s="1">
        <v>404</v>
      </c>
      <c r="H624" s="2">
        <v>0.24</v>
      </c>
      <c r="I624">
        <v>4.4000000000000004</v>
      </c>
      <c r="J624" s="1">
        <v>8614</v>
      </c>
      <c r="K624" t="s">
        <v>5362</v>
      </c>
      <c r="L624" t="s">
        <v>5363</v>
      </c>
      <c r="M624" t="s">
        <v>5364</v>
      </c>
      <c r="N624" t="s">
        <v>5365</v>
      </c>
      <c r="O624" t="s">
        <v>5366</v>
      </c>
      <c r="P624" t="s">
        <v>5367</v>
      </c>
      <c r="Q624" t="s">
        <v>5368</v>
      </c>
      <c r="R624" t="s">
        <v>5369</v>
      </c>
    </row>
    <row r="625" spans="1:18" x14ac:dyDescent="0.25">
      <c r="A625" t="s">
        <v>5370</v>
      </c>
      <c r="B625" t="s">
        <v>5371</v>
      </c>
      <c r="C625" t="s">
        <v>21843</v>
      </c>
      <c r="D625" t="s">
        <v>21881</v>
      </c>
      <c r="E625" t="s">
        <v>21882</v>
      </c>
      <c r="F625" t="s">
        <v>21903</v>
      </c>
      <c r="G625" s="1">
        <v>1399</v>
      </c>
      <c r="H625" s="2">
        <v>0.56999999999999995</v>
      </c>
      <c r="I625">
        <v>3.8</v>
      </c>
      <c r="J625" s="1">
        <v>60026</v>
      </c>
      <c r="K625" t="s">
        <v>5372</v>
      </c>
      <c r="L625" t="s">
        <v>5373</v>
      </c>
      <c r="M625" t="s">
        <v>5374</v>
      </c>
      <c r="N625" t="s">
        <v>5375</v>
      </c>
      <c r="O625" t="s">
        <v>5376</v>
      </c>
      <c r="P625" t="s">
        <v>5377</v>
      </c>
      <c r="Q625" t="s">
        <v>5378</v>
      </c>
      <c r="R625" t="s">
        <v>5379</v>
      </c>
    </row>
    <row r="626" spans="1:18" x14ac:dyDescent="0.25">
      <c r="A626" t="s">
        <v>5380</v>
      </c>
      <c r="B626" t="s">
        <v>5381</v>
      </c>
      <c r="C626" t="s">
        <v>21835</v>
      </c>
      <c r="D626" t="s">
        <v>21836</v>
      </c>
      <c r="E626" t="s">
        <v>21910</v>
      </c>
      <c r="F626" t="s">
        <v>21915</v>
      </c>
      <c r="G626" s="1">
        <v>599</v>
      </c>
      <c r="H626" s="2">
        <v>0.5</v>
      </c>
      <c r="I626">
        <v>3.8</v>
      </c>
      <c r="J626" s="1">
        <v>3066</v>
      </c>
      <c r="K626" t="s">
        <v>5382</v>
      </c>
      <c r="L626" t="s">
        <v>5383</v>
      </c>
      <c r="M626" t="s">
        <v>5384</v>
      </c>
      <c r="N626" t="s">
        <v>5385</v>
      </c>
      <c r="O626" t="s">
        <v>5386</v>
      </c>
      <c r="P626" t="s">
        <v>5387</v>
      </c>
      <c r="Q626" t="s">
        <v>5388</v>
      </c>
      <c r="R626" t="s">
        <v>5389</v>
      </c>
    </row>
    <row r="627" spans="1:18" x14ac:dyDescent="0.25">
      <c r="A627" t="s">
        <v>5390</v>
      </c>
      <c r="B627" t="s">
        <v>5391</v>
      </c>
      <c r="C627" t="s">
        <v>21835</v>
      </c>
      <c r="D627" t="s">
        <v>21836</v>
      </c>
      <c r="E627" t="s">
        <v>21904</v>
      </c>
      <c r="F627" t="s">
        <v>21913</v>
      </c>
      <c r="G627" s="1">
        <v>999</v>
      </c>
      <c r="H627" s="2">
        <v>0.55000000000000004</v>
      </c>
      <c r="I627">
        <v>4</v>
      </c>
      <c r="J627" s="1">
        <v>2102</v>
      </c>
      <c r="K627" t="s">
        <v>5392</v>
      </c>
      <c r="L627" t="s">
        <v>5393</v>
      </c>
      <c r="M627" t="s">
        <v>5394</v>
      </c>
      <c r="N627" t="s">
        <v>5395</v>
      </c>
      <c r="O627" t="s">
        <v>5396</v>
      </c>
      <c r="P627" t="s">
        <v>5397</v>
      </c>
      <c r="Q627" t="s">
        <v>5398</v>
      </c>
      <c r="R627" t="s">
        <v>5399</v>
      </c>
    </row>
    <row r="628" spans="1:18" x14ac:dyDescent="0.25">
      <c r="A628" t="s">
        <v>5400</v>
      </c>
      <c r="B628" t="s">
        <v>5401</v>
      </c>
      <c r="C628" t="s">
        <v>21835</v>
      </c>
      <c r="D628" t="s">
        <v>21836</v>
      </c>
      <c r="E628" t="s">
        <v>21910</v>
      </c>
      <c r="F628" t="s">
        <v>21911</v>
      </c>
      <c r="G628" s="1">
        <v>1295</v>
      </c>
      <c r="H628" s="2">
        <v>0.38</v>
      </c>
      <c r="I628">
        <v>4.4000000000000004</v>
      </c>
      <c r="J628" s="1">
        <v>34852</v>
      </c>
      <c r="K628" t="s">
        <v>5402</v>
      </c>
      <c r="L628" t="s">
        <v>5403</v>
      </c>
      <c r="M628" t="s">
        <v>5404</v>
      </c>
      <c r="N628" t="s">
        <v>5405</v>
      </c>
      <c r="O628" t="s">
        <v>5406</v>
      </c>
      <c r="P628" t="s">
        <v>5407</v>
      </c>
      <c r="Q628" t="s">
        <v>5408</v>
      </c>
      <c r="R628" t="s">
        <v>5409</v>
      </c>
    </row>
    <row r="629" spans="1:18" x14ac:dyDescent="0.25">
      <c r="A629" t="s">
        <v>5410</v>
      </c>
      <c r="B629" t="s">
        <v>5411</v>
      </c>
      <c r="C629" t="s">
        <v>21921</v>
      </c>
      <c r="D629" t="s">
        <v>21922</v>
      </c>
      <c r="E629" t="s">
        <v>21923</v>
      </c>
      <c r="F629" t="s">
        <v>21924</v>
      </c>
      <c r="G629" s="1">
        <v>160</v>
      </c>
      <c r="H629" s="2">
        <v>0.02</v>
      </c>
      <c r="I629">
        <v>4.5</v>
      </c>
      <c r="J629" s="1">
        <v>8618</v>
      </c>
      <c r="K629" t="s">
        <v>5412</v>
      </c>
      <c r="L629" t="s">
        <v>5413</v>
      </c>
      <c r="M629" t="s">
        <v>5414</v>
      </c>
      <c r="N629" t="s">
        <v>5415</v>
      </c>
      <c r="O629" t="s">
        <v>5416</v>
      </c>
      <c r="P629" t="s">
        <v>5417</v>
      </c>
      <c r="Q629" t="s">
        <v>5418</v>
      </c>
      <c r="R629" t="s">
        <v>5419</v>
      </c>
    </row>
    <row r="630" spans="1:18" x14ac:dyDescent="0.25">
      <c r="A630" t="s">
        <v>5420</v>
      </c>
      <c r="B630" t="s">
        <v>5421</v>
      </c>
      <c r="C630" t="s">
        <v>21835</v>
      </c>
      <c r="D630" t="s">
        <v>21836</v>
      </c>
      <c r="E630" t="s">
        <v>21910</v>
      </c>
      <c r="F630" t="s">
        <v>21911</v>
      </c>
      <c r="G630" s="1">
        <v>899</v>
      </c>
      <c r="H630" s="2">
        <v>0.33</v>
      </c>
      <c r="I630">
        <v>4</v>
      </c>
      <c r="J630" s="1">
        <v>4018</v>
      </c>
      <c r="K630" t="s">
        <v>5422</v>
      </c>
      <c r="L630" t="s">
        <v>5423</v>
      </c>
      <c r="M630" t="s">
        <v>5424</v>
      </c>
      <c r="N630" t="s">
        <v>5425</v>
      </c>
      <c r="O630" t="s">
        <v>5426</v>
      </c>
      <c r="P630" t="s">
        <v>5427</v>
      </c>
      <c r="Q630" t="s">
        <v>5428</v>
      </c>
      <c r="R630" t="s">
        <v>5429</v>
      </c>
    </row>
    <row r="631" spans="1:18" x14ac:dyDescent="0.25">
      <c r="A631" t="s">
        <v>5430</v>
      </c>
      <c r="B631" t="s">
        <v>5431</v>
      </c>
      <c r="C631" t="s">
        <v>21843</v>
      </c>
      <c r="D631" t="s">
        <v>21919</v>
      </c>
      <c r="E631" t="s">
        <v>21958</v>
      </c>
      <c r="G631" s="1">
        <v>599</v>
      </c>
      <c r="H631" s="2">
        <v>0.2</v>
      </c>
      <c r="I631">
        <v>4.3</v>
      </c>
      <c r="J631" s="1">
        <v>11687</v>
      </c>
      <c r="K631" t="s">
        <v>5432</v>
      </c>
      <c r="L631" t="s">
        <v>5433</v>
      </c>
      <c r="M631" t="s">
        <v>5434</v>
      </c>
      <c r="N631" t="s">
        <v>5435</v>
      </c>
      <c r="O631" t="s">
        <v>5436</v>
      </c>
      <c r="P631" t="s">
        <v>5437</v>
      </c>
      <c r="Q631" t="s">
        <v>5438</v>
      </c>
      <c r="R631" t="s">
        <v>5439</v>
      </c>
    </row>
    <row r="632" spans="1:18" x14ac:dyDescent="0.25">
      <c r="A632" t="s">
        <v>5440</v>
      </c>
      <c r="B632" t="s">
        <v>5441</v>
      </c>
      <c r="C632" t="s">
        <v>21843</v>
      </c>
      <c r="D632" t="s">
        <v>21881</v>
      </c>
      <c r="E632" t="s">
        <v>21882</v>
      </c>
      <c r="F632" t="s">
        <v>21883</v>
      </c>
      <c r="G632" s="1">
        <v>2990</v>
      </c>
      <c r="H632" s="2">
        <v>0.47</v>
      </c>
      <c r="I632">
        <v>3.8</v>
      </c>
      <c r="J632" s="1">
        <v>11015</v>
      </c>
      <c r="K632" t="s">
        <v>5442</v>
      </c>
      <c r="L632" t="s">
        <v>5443</v>
      </c>
      <c r="M632" t="s">
        <v>5444</v>
      </c>
      <c r="N632" t="s">
        <v>5445</v>
      </c>
      <c r="O632" t="s">
        <v>5446</v>
      </c>
      <c r="P632" t="s">
        <v>5447</v>
      </c>
      <c r="Q632" t="s">
        <v>5448</v>
      </c>
      <c r="R632" t="s">
        <v>5449</v>
      </c>
    </row>
    <row r="633" spans="1:18" x14ac:dyDescent="0.25">
      <c r="A633" t="s">
        <v>5450</v>
      </c>
      <c r="B633" t="s">
        <v>5451</v>
      </c>
      <c r="C633" t="s">
        <v>21835</v>
      </c>
      <c r="D633" t="s">
        <v>21840</v>
      </c>
      <c r="E633" t="s">
        <v>21841</v>
      </c>
      <c r="F633" t="s">
        <v>21959</v>
      </c>
      <c r="G633" s="1">
        <v>899</v>
      </c>
      <c r="H633" s="2">
        <v>0.33</v>
      </c>
      <c r="I633">
        <v>4.3</v>
      </c>
      <c r="J633" s="1">
        <v>95116</v>
      </c>
      <c r="K633" t="s">
        <v>5452</v>
      </c>
      <c r="L633" t="s">
        <v>5453</v>
      </c>
      <c r="M633" t="s">
        <v>5454</v>
      </c>
      <c r="N633" t="s">
        <v>5455</v>
      </c>
      <c r="O633" t="s">
        <v>5456</v>
      </c>
      <c r="P633" t="s">
        <v>5457</v>
      </c>
      <c r="Q633" t="s">
        <v>5458</v>
      </c>
      <c r="R633" t="s">
        <v>5459</v>
      </c>
    </row>
    <row r="634" spans="1:18" x14ac:dyDescent="0.25">
      <c r="A634" t="s">
        <v>5460</v>
      </c>
      <c r="B634" t="s">
        <v>5461</v>
      </c>
      <c r="C634" t="s">
        <v>21835</v>
      </c>
      <c r="D634" t="s">
        <v>21908</v>
      </c>
      <c r="E634" t="s">
        <v>21909</v>
      </c>
      <c r="G634" s="1">
        <v>3000</v>
      </c>
      <c r="H634" s="2">
        <v>0.56999999999999995</v>
      </c>
      <c r="I634">
        <v>4.3</v>
      </c>
      <c r="J634" s="1">
        <v>23022</v>
      </c>
      <c r="K634" t="s">
        <v>5462</v>
      </c>
      <c r="L634" t="s">
        <v>5463</v>
      </c>
      <c r="M634" t="s">
        <v>5464</v>
      </c>
      <c r="N634" t="s">
        <v>5465</v>
      </c>
      <c r="O634" t="s">
        <v>5466</v>
      </c>
      <c r="P634" t="s">
        <v>5467</v>
      </c>
      <c r="Q634" t="s">
        <v>5468</v>
      </c>
      <c r="R634" t="s">
        <v>5469</v>
      </c>
    </row>
    <row r="635" spans="1:18" x14ac:dyDescent="0.25">
      <c r="A635" t="s">
        <v>5470</v>
      </c>
      <c r="B635" t="s">
        <v>5471</v>
      </c>
      <c r="C635" t="s">
        <v>21835</v>
      </c>
      <c r="D635" t="s">
        <v>21836</v>
      </c>
      <c r="E635" t="s">
        <v>21859</v>
      </c>
      <c r="F635" t="s">
        <v>21960</v>
      </c>
      <c r="G635" s="1">
        <v>4999</v>
      </c>
      <c r="H635" s="2">
        <v>0.94</v>
      </c>
      <c r="I635">
        <v>4.3</v>
      </c>
      <c r="J635" s="1">
        <v>4426</v>
      </c>
      <c r="K635" t="s">
        <v>5472</v>
      </c>
      <c r="L635" t="s">
        <v>5473</v>
      </c>
      <c r="M635" t="s">
        <v>5474</v>
      </c>
      <c r="N635" t="s">
        <v>5475</v>
      </c>
      <c r="O635" t="s">
        <v>5476</v>
      </c>
      <c r="P635" t="s">
        <v>5477</v>
      </c>
      <c r="Q635" t="s">
        <v>5478</v>
      </c>
      <c r="R635" t="s">
        <v>5479</v>
      </c>
    </row>
    <row r="636" spans="1:18" x14ac:dyDescent="0.25">
      <c r="A636" t="s">
        <v>5480</v>
      </c>
      <c r="B636" t="s">
        <v>5481</v>
      </c>
      <c r="C636" t="s">
        <v>21835</v>
      </c>
      <c r="D636" t="s">
        <v>21941</v>
      </c>
      <c r="E636" t="s">
        <v>21942</v>
      </c>
      <c r="F636" t="s">
        <v>21943</v>
      </c>
      <c r="G636" s="1">
        <v>861</v>
      </c>
      <c r="H636" s="2">
        <v>0.04</v>
      </c>
      <c r="I636">
        <v>4.2</v>
      </c>
      <c r="J636" s="1">
        <v>4567</v>
      </c>
      <c r="K636" t="s">
        <v>5482</v>
      </c>
      <c r="L636" t="s">
        <v>5483</v>
      </c>
      <c r="M636" t="s">
        <v>5484</v>
      </c>
      <c r="N636" t="s">
        <v>5485</v>
      </c>
      <c r="O636" t="s">
        <v>5486</v>
      </c>
      <c r="P636" t="s">
        <v>5487</v>
      </c>
      <c r="Q636" t="s">
        <v>5488</v>
      </c>
      <c r="R636" t="s">
        <v>5489</v>
      </c>
    </row>
    <row r="637" spans="1:18" x14ac:dyDescent="0.25">
      <c r="A637" t="s">
        <v>5490</v>
      </c>
      <c r="B637" t="s">
        <v>5491</v>
      </c>
      <c r="C637" t="s">
        <v>21843</v>
      </c>
      <c r="D637" t="s">
        <v>21881</v>
      </c>
      <c r="E637" t="s">
        <v>21882</v>
      </c>
      <c r="F637" t="s">
        <v>21903</v>
      </c>
      <c r="G637" s="1">
        <v>795</v>
      </c>
      <c r="H637" s="2">
        <v>0.06</v>
      </c>
      <c r="I637">
        <v>4</v>
      </c>
      <c r="J637" s="1">
        <v>13797</v>
      </c>
      <c r="K637" t="s">
        <v>5492</v>
      </c>
      <c r="L637" t="s">
        <v>5493</v>
      </c>
      <c r="M637" t="s">
        <v>5494</v>
      </c>
      <c r="N637" t="s">
        <v>5495</v>
      </c>
      <c r="O637" t="s">
        <v>5496</v>
      </c>
      <c r="P637" t="s">
        <v>5497</v>
      </c>
      <c r="Q637" t="s">
        <v>5498</v>
      </c>
      <c r="R637" t="s">
        <v>5499</v>
      </c>
    </row>
    <row r="638" spans="1:18" x14ac:dyDescent="0.25">
      <c r="A638" t="s">
        <v>5500</v>
      </c>
      <c r="B638" t="s">
        <v>5501</v>
      </c>
      <c r="C638" t="s">
        <v>21843</v>
      </c>
      <c r="D638" t="s">
        <v>21932</v>
      </c>
      <c r="E638" t="s">
        <v>21845</v>
      </c>
      <c r="F638" t="s">
        <v>21934</v>
      </c>
      <c r="G638" s="1">
        <v>2495</v>
      </c>
      <c r="H638" s="2">
        <v>0.38</v>
      </c>
      <c r="I638">
        <v>4.4000000000000004</v>
      </c>
      <c r="J638" s="1">
        <v>15137</v>
      </c>
      <c r="K638" t="s">
        <v>5502</v>
      </c>
      <c r="L638" t="s">
        <v>5503</v>
      </c>
      <c r="M638" t="s">
        <v>5504</v>
      </c>
      <c r="N638" t="s">
        <v>5505</v>
      </c>
      <c r="O638" t="s">
        <v>5506</v>
      </c>
      <c r="P638" t="s">
        <v>5507</v>
      </c>
      <c r="Q638" t="s">
        <v>5508</v>
      </c>
      <c r="R638" t="s">
        <v>5509</v>
      </c>
    </row>
    <row r="639" spans="1:18" x14ac:dyDescent="0.25">
      <c r="A639" t="s">
        <v>5510</v>
      </c>
      <c r="B639" t="s">
        <v>5511</v>
      </c>
      <c r="C639" t="s">
        <v>21835</v>
      </c>
      <c r="D639" t="s">
        <v>21840</v>
      </c>
      <c r="E639" t="s">
        <v>21939</v>
      </c>
      <c r="G639" s="1">
        <v>2499</v>
      </c>
      <c r="H639" s="2">
        <v>0.41</v>
      </c>
      <c r="I639">
        <v>4.2</v>
      </c>
      <c r="J639" s="1">
        <v>156638</v>
      </c>
      <c r="K639" t="s">
        <v>5512</v>
      </c>
      <c r="L639" t="s">
        <v>5513</v>
      </c>
      <c r="M639" t="s">
        <v>5514</v>
      </c>
      <c r="N639" t="s">
        <v>5515</v>
      </c>
      <c r="O639" t="s">
        <v>5516</v>
      </c>
      <c r="P639" t="s">
        <v>5517</v>
      </c>
      <c r="Q639" t="s">
        <v>5518</v>
      </c>
      <c r="R639" t="s">
        <v>5519</v>
      </c>
    </row>
    <row r="640" spans="1:18" x14ac:dyDescent="0.25">
      <c r="A640" t="s">
        <v>5520</v>
      </c>
      <c r="B640" t="s">
        <v>5521</v>
      </c>
      <c r="C640" t="s">
        <v>21921</v>
      </c>
      <c r="D640" t="s">
        <v>21922</v>
      </c>
      <c r="E640" t="s">
        <v>21923</v>
      </c>
      <c r="F640" t="s">
        <v>21924</v>
      </c>
      <c r="G640" s="1">
        <v>800</v>
      </c>
      <c r="H640" s="2">
        <v>0.75</v>
      </c>
      <c r="I640">
        <v>4.0999999999999996</v>
      </c>
      <c r="J640" s="1">
        <v>9344</v>
      </c>
      <c r="K640" t="s">
        <v>5522</v>
      </c>
      <c r="L640" t="s">
        <v>5523</v>
      </c>
      <c r="M640" t="s">
        <v>5524</v>
      </c>
      <c r="N640" t="s">
        <v>5525</v>
      </c>
      <c r="O640" t="s">
        <v>5526</v>
      </c>
      <c r="P640" t="s">
        <v>5527</v>
      </c>
      <c r="Q640" t="s">
        <v>5528</v>
      </c>
      <c r="R640" t="s">
        <v>5529</v>
      </c>
    </row>
    <row r="641" spans="1:18" x14ac:dyDescent="0.25">
      <c r="A641" t="s">
        <v>5530</v>
      </c>
      <c r="B641" t="s">
        <v>5531</v>
      </c>
      <c r="C641" t="s">
        <v>21843</v>
      </c>
      <c r="D641" t="s">
        <v>21932</v>
      </c>
      <c r="E641" t="s">
        <v>21845</v>
      </c>
      <c r="F641" t="s">
        <v>21962</v>
      </c>
      <c r="G641" s="1">
        <v>549</v>
      </c>
      <c r="H641" s="2">
        <v>0</v>
      </c>
      <c r="I641">
        <v>4.5</v>
      </c>
      <c r="J641" s="1">
        <v>4875</v>
      </c>
      <c r="K641" t="s">
        <v>5532</v>
      </c>
      <c r="L641" t="s">
        <v>5533</v>
      </c>
      <c r="M641" t="s">
        <v>5534</v>
      </c>
      <c r="N641" t="s">
        <v>5535</v>
      </c>
      <c r="O641" t="s">
        <v>5536</v>
      </c>
      <c r="P641" t="s">
        <v>5537</v>
      </c>
      <c r="Q641" t="s">
        <v>5538</v>
      </c>
      <c r="R641" t="s">
        <v>5539</v>
      </c>
    </row>
    <row r="642" spans="1:18" x14ac:dyDescent="0.25">
      <c r="A642" t="s">
        <v>5540</v>
      </c>
      <c r="B642" t="s">
        <v>5541</v>
      </c>
      <c r="C642" t="s">
        <v>21843</v>
      </c>
      <c r="D642" t="s">
        <v>21870</v>
      </c>
      <c r="E642" t="s">
        <v>21871</v>
      </c>
      <c r="G642" s="1">
        <v>29999</v>
      </c>
      <c r="H642" s="2">
        <v>0.6</v>
      </c>
      <c r="I642">
        <v>4.3</v>
      </c>
      <c r="J642" s="1">
        <v>4744</v>
      </c>
      <c r="K642" t="s">
        <v>5542</v>
      </c>
      <c r="L642" t="s">
        <v>5543</v>
      </c>
      <c r="M642" t="s">
        <v>5544</v>
      </c>
      <c r="N642" t="s">
        <v>5545</v>
      </c>
      <c r="O642" t="s">
        <v>5546</v>
      </c>
      <c r="P642" t="s">
        <v>5547</v>
      </c>
      <c r="Q642" t="s">
        <v>5548</v>
      </c>
      <c r="R642" t="s">
        <v>5549</v>
      </c>
    </row>
    <row r="643" spans="1:18" x14ac:dyDescent="0.25">
      <c r="A643" t="s">
        <v>5550</v>
      </c>
      <c r="B643" t="s">
        <v>5551</v>
      </c>
      <c r="C643" t="s">
        <v>21843</v>
      </c>
      <c r="D643" t="s">
        <v>21881</v>
      </c>
      <c r="E643" t="s">
        <v>21882</v>
      </c>
      <c r="F643" t="s">
        <v>21883</v>
      </c>
      <c r="G643" s="1">
        <v>3499</v>
      </c>
      <c r="H643" s="2">
        <v>0.63</v>
      </c>
      <c r="I643">
        <v>3.9</v>
      </c>
      <c r="J643" s="1">
        <v>12452</v>
      </c>
      <c r="K643" t="s">
        <v>5552</v>
      </c>
      <c r="L643" t="s">
        <v>5553</v>
      </c>
      <c r="M643" t="s">
        <v>5554</v>
      </c>
      <c r="N643" t="s">
        <v>5555</v>
      </c>
      <c r="O643" t="s">
        <v>5556</v>
      </c>
      <c r="P643" t="s">
        <v>5557</v>
      </c>
      <c r="Q643" t="s">
        <v>5558</v>
      </c>
      <c r="R643" t="s">
        <v>5559</v>
      </c>
    </row>
    <row r="644" spans="1:18" x14ac:dyDescent="0.25">
      <c r="A644" t="s">
        <v>5560</v>
      </c>
      <c r="B644" t="s">
        <v>5561</v>
      </c>
      <c r="C644" t="s">
        <v>21843</v>
      </c>
      <c r="D644" t="s">
        <v>21919</v>
      </c>
      <c r="E644" t="s">
        <v>21920</v>
      </c>
      <c r="G644" s="1">
        <v>315</v>
      </c>
      <c r="H644" s="2">
        <v>0.15</v>
      </c>
      <c r="I644">
        <v>4.5</v>
      </c>
      <c r="J644" s="1">
        <v>17810</v>
      </c>
      <c r="K644" t="s">
        <v>5562</v>
      </c>
      <c r="L644" t="s">
        <v>5563</v>
      </c>
      <c r="M644" t="s">
        <v>5564</v>
      </c>
      <c r="N644" t="s">
        <v>5565</v>
      </c>
      <c r="O644" t="s">
        <v>5566</v>
      </c>
      <c r="P644" t="s">
        <v>5567</v>
      </c>
      <c r="Q644" t="s">
        <v>5568</v>
      </c>
      <c r="R644" t="s">
        <v>5569</v>
      </c>
    </row>
    <row r="645" spans="1:18" x14ac:dyDescent="0.25">
      <c r="A645" t="s">
        <v>5570</v>
      </c>
      <c r="B645" t="s">
        <v>5571</v>
      </c>
      <c r="C645" t="s">
        <v>21843</v>
      </c>
      <c r="D645" t="s">
        <v>21881</v>
      </c>
      <c r="E645" t="s">
        <v>21882</v>
      </c>
      <c r="F645" t="s">
        <v>21883</v>
      </c>
      <c r="G645" s="1">
        <v>1499</v>
      </c>
      <c r="H645" s="2">
        <v>0.47</v>
      </c>
      <c r="I645">
        <v>4.0999999999999996</v>
      </c>
      <c r="J645" s="1">
        <v>53648</v>
      </c>
      <c r="K645" t="s">
        <v>5572</v>
      </c>
      <c r="L645" t="s">
        <v>5573</v>
      </c>
      <c r="M645" t="s">
        <v>5574</v>
      </c>
      <c r="N645" t="s">
        <v>5575</v>
      </c>
      <c r="O645" t="s">
        <v>5576</v>
      </c>
      <c r="P645" t="s">
        <v>5577</v>
      </c>
      <c r="Q645" t="s">
        <v>5578</v>
      </c>
      <c r="R645" t="s">
        <v>5579</v>
      </c>
    </row>
    <row r="646" spans="1:18" x14ac:dyDescent="0.25">
      <c r="A646" t="s">
        <v>5580</v>
      </c>
      <c r="B646" t="s">
        <v>5581</v>
      </c>
      <c r="C646" t="s">
        <v>21835</v>
      </c>
      <c r="D646" t="s">
        <v>21963</v>
      </c>
      <c r="G646" s="1">
        <v>13750</v>
      </c>
      <c r="H646" s="2">
        <v>0.54</v>
      </c>
      <c r="I646">
        <v>4.2</v>
      </c>
      <c r="J646" s="1">
        <v>2014</v>
      </c>
      <c r="K646" t="s">
        <v>5582</v>
      </c>
      <c r="L646" t="s">
        <v>5583</v>
      </c>
      <c r="M646" t="s">
        <v>5584</v>
      </c>
      <c r="N646" t="s">
        <v>5585</v>
      </c>
      <c r="O646" t="s">
        <v>5586</v>
      </c>
      <c r="P646" t="s">
        <v>5587</v>
      </c>
      <c r="Q646" t="s">
        <v>5588</v>
      </c>
      <c r="R646" t="s">
        <v>5589</v>
      </c>
    </row>
    <row r="647" spans="1:18" x14ac:dyDescent="0.25">
      <c r="A647" t="s">
        <v>5590</v>
      </c>
      <c r="B647" t="s">
        <v>5591</v>
      </c>
      <c r="C647" t="s">
        <v>21835</v>
      </c>
      <c r="D647" t="s">
        <v>21836</v>
      </c>
      <c r="E647" t="s">
        <v>21964</v>
      </c>
      <c r="F647" t="s">
        <v>21965</v>
      </c>
      <c r="G647" s="1">
        <v>59</v>
      </c>
      <c r="H647" s="2">
        <v>0</v>
      </c>
      <c r="I647">
        <v>3.8</v>
      </c>
      <c r="J647" s="1">
        <v>5958</v>
      </c>
      <c r="K647" t="s">
        <v>5592</v>
      </c>
      <c r="L647" t="s">
        <v>5593</v>
      </c>
      <c r="M647" t="s">
        <v>5594</v>
      </c>
      <c r="N647" t="s">
        <v>5595</v>
      </c>
      <c r="O647" t="s">
        <v>5596</v>
      </c>
      <c r="P647" t="s">
        <v>5597</v>
      </c>
      <c r="Q647" t="s">
        <v>5598</v>
      </c>
      <c r="R647" t="s">
        <v>5599</v>
      </c>
    </row>
    <row r="648" spans="1:18" x14ac:dyDescent="0.25">
      <c r="A648" t="s">
        <v>5600</v>
      </c>
      <c r="B648" t="s">
        <v>5601</v>
      </c>
      <c r="C648" t="s">
        <v>21843</v>
      </c>
      <c r="D648" t="s">
        <v>21872</v>
      </c>
      <c r="E648" t="s">
        <v>21873</v>
      </c>
      <c r="F648" t="s">
        <v>21874</v>
      </c>
      <c r="G648" s="1">
        <v>999</v>
      </c>
      <c r="H648" s="2">
        <v>0.43</v>
      </c>
      <c r="I648">
        <v>4.3</v>
      </c>
      <c r="J648" s="1">
        <v>38221</v>
      </c>
      <c r="K648" t="s">
        <v>5602</v>
      </c>
      <c r="L648" t="s">
        <v>5603</v>
      </c>
      <c r="M648" t="s">
        <v>5604</v>
      </c>
      <c r="N648" t="s">
        <v>5605</v>
      </c>
      <c r="O648" t="s">
        <v>5606</v>
      </c>
      <c r="P648" t="s">
        <v>5607</v>
      </c>
      <c r="Q648" t="s">
        <v>5608</v>
      </c>
      <c r="R648" t="s">
        <v>5609</v>
      </c>
    </row>
    <row r="649" spans="1:18" x14ac:dyDescent="0.25">
      <c r="A649" t="s">
        <v>5610</v>
      </c>
      <c r="B649" t="s">
        <v>5611</v>
      </c>
      <c r="C649" t="s">
        <v>21843</v>
      </c>
      <c r="D649" t="s">
        <v>21854</v>
      </c>
      <c r="E649" t="s">
        <v>21867</v>
      </c>
      <c r="F649" t="s">
        <v>21956</v>
      </c>
      <c r="G649" s="1">
        <v>999</v>
      </c>
      <c r="H649" s="2">
        <v>0.45</v>
      </c>
      <c r="I649">
        <v>3.9</v>
      </c>
      <c r="J649" s="1">
        <v>64705</v>
      </c>
      <c r="K649" t="s">
        <v>5612</v>
      </c>
      <c r="L649" t="s">
        <v>5613</v>
      </c>
      <c r="M649" t="s">
        <v>5614</v>
      </c>
      <c r="N649" t="s">
        <v>5615</v>
      </c>
      <c r="O649" t="s">
        <v>5616</v>
      </c>
      <c r="P649" t="s">
        <v>5617</v>
      </c>
      <c r="Q649" t="s">
        <v>5618</v>
      </c>
      <c r="R649" t="s">
        <v>5619</v>
      </c>
    </row>
    <row r="650" spans="1:18" x14ac:dyDescent="0.25">
      <c r="A650" t="s">
        <v>5620</v>
      </c>
      <c r="B650" t="s">
        <v>5621</v>
      </c>
      <c r="C650" t="s">
        <v>21835</v>
      </c>
      <c r="D650" t="s">
        <v>21836</v>
      </c>
      <c r="E650" t="s">
        <v>21910</v>
      </c>
      <c r="F650" t="s">
        <v>21930</v>
      </c>
      <c r="G650" s="1">
        <v>699</v>
      </c>
      <c r="H650" s="2">
        <v>0.36</v>
      </c>
      <c r="I650">
        <v>3.9</v>
      </c>
      <c r="J650" s="1">
        <v>17348</v>
      </c>
      <c r="K650" t="s">
        <v>5622</v>
      </c>
      <c r="L650" t="s">
        <v>5623</v>
      </c>
      <c r="M650" t="s">
        <v>5624</v>
      </c>
      <c r="N650" t="s">
        <v>5625</v>
      </c>
      <c r="O650" t="s">
        <v>5626</v>
      </c>
      <c r="P650" t="s">
        <v>5627</v>
      </c>
      <c r="Q650" t="s">
        <v>5628</v>
      </c>
      <c r="R650" t="s">
        <v>5629</v>
      </c>
    </row>
    <row r="651" spans="1:18" x14ac:dyDescent="0.25">
      <c r="A651" t="s">
        <v>5630</v>
      </c>
      <c r="B651" t="s">
        <v>5631</v>
      </c>
      <c r="C651" t="s">
        <v>21843</v>
      </c>
      <c r="D651" t="s">
        <v>21881</v>
      </c>
      <c r="E651" t="s">
        <v>21882</v>
      </c>
      <c r="F651" t="s">
        <v>21883</v>
      </c>
      <c r="G651" s="1">
        <v>2999</v>
      </c>
      <c r="H651" s="2">
        <v>0.5</v>
      </c>
      <c r="I651">
        <v>3.7</v>
      </c>
      <c r="J651" s="1">
        <v>87798</v>
      </c>
      <c r="K651" t="s">
        <v>5632</v>
      </c>
      <c r="L651" t="s">
        <v>5633</v>
      </c>
      <c r="M651" t="s">
        <v>5634</v>
      </c>
      <c r="N651" t="s">
        <v>5635</v>
      </c>
      <c r="O651" t="s">
        <v>5636</v>
      </c>
      <c r="P651" t="s">
        <v>5637</v>
      </c>
      <c r="Q651" t="s">
        <v>5638</v>
      </c>
      <c r="R651" t="s">
        <v>5639</v>
      </c>
    </row>
    <row r="652" spans="1:18" x14ac:dyDescent="0.25">
      <c r="A652" t="s">
        <v>5640</v>
      </c>
      <c r="B652" t="s">
        <v>5641</v>
      </c>
      <c r="C652" t="s">
        <v>21843</v>
      </c>
      <c r="D652" t="s">
        <v>21932</v>
      </c>
      <c r="E652" t="s">
        <v>21845</v>
      </c>
      <c r="F652" t="s">
        <v>21966</v>
      </c>
      <c r="G652" s="1">
        <v>499</v>
      </c>
      <c r="H652" s="2">
        <v>0.4</v>
      </c>
      <c r="I652">
        <v>4.2</v>
      </c>
      <c r="J652" s="1">
        <v>24432</v>
      </c>
      <c r="K652" t="s">
        <v>5642</v>
      </c>
      <c r="L652" t="s">
        <v>5643</v>
      </c>
      <c r="M652" t="s">
        <v>5644</v>
      </c>
      <c r="N652" t="s">
        <v>5645</v>
      </c>
      <c r="O652" t="s">
        <v>5646</v>
      </c>
      <c r="P652" t="s">
        <v>5647</v>
      </c>
      <c r="Q652" t="s">
        <v>5648</v>
      </c>
      <c r="R652" t="s">
        <v>5649</v>
      </c>
    </row>
    <row r="653" spans="1:18" x14ac:dyDescent="0.25">
      <c r="A653" t="s">
        <v>5650</v>
      </c>
      <c r="B653" t="s">
        <v>5651</v>
      </c>
      <c r="C653" t="s">
        <v>21835</v>
      </c>
      <c r="D653" t="s">
        <v>21908</v>
      </c>
      <c r="E653" t="s">
        <v>21909</v>
      </c>
      <c r="G653" s="1">
        <v>1400</v>
      </c>
      <c r="H653" s="2">
        <v>0.59</v>
      </c>
      <c r="I653">
        <v>4.3</v>
      </c>
      <c r="J653" s="1">
        <v>189104</v>
      </c>
      <c r="K653" t="s">
        <v>5652</v>
      </c>
      <c r="L653" t="s">
        <v>5653</v>
      </c>
      <c r="M653" t="s">
        <v>5654</v>
      </c>
      <c r="N653" t="s">
        <v>5655</v>
      </c>
      <c r="O653" t="s">
        <v>5656</v>
      </c>
      <c r="P653" t="s">
        <v>5657</v>
      </c>
      <c r="Q653" t="s">
        <v>5658</v>
      </c>
      <c r="R653" t="s">
        <v>5659</v>
      </c>
    </row>
    <row r="654" spans="1:18" x14ac:dyDescent="0.25">
      <c r="A654" t="s">
        <v>5660</v>
      </c>
      <c r="B654" t="s">
        <v>5661</v>
      </c>
      <c r="C654" t="s">
        <v>21843</v>
      </c>
      <c r="D654" t="s">
        <v>21932</v>
      </c>
      <c r="E654" t="s">
        <v>21968</v>
      </c>
      <c r="F654" t="s">
        <v>21969</v>
      </c>
      <c r="G654" s="1">
        <v>3299</v>
      </c>
      <c r="H654" s="2">
        <v>0.24</v>
      </c>
      <c r="I654">
        <v>4.2</v>
      </c>
      <c r="J654" s="1">
        <v>93112</v>
      </c>
      <c r="K654" t="s">
        <v>5662</v>
      </c>
      <c r="L654" t="s">
        <v>5663</v>
      </c>
      <c r="M654" t="s">
        <v>5664</v>
      </c>
      <c r="N654" t="s">
        <v>5665</v>
      </c>
      <c r="O654" t="s">
        <v>5666</v>
      </c>
      <c r="P654" t="s">
        <v>5667</v>
      </c>
      <c r="Q654" t="s">
        <v>5668</v>
      </c>
      <c r="R654" t="s">
        <v>5669</v>
      </c>
    </row>
    <row r="655" spans="1:18" x14ac:dyDescent="0.25">
      <c r="A655" t="s">
        <v>5670</v>
      </c>
      <c r="B655" t="s">
        <v>5671</v>
      </c>
      <c r="C655" t="s">
        <v>21843</v>
      </c>
      <c r="D655" t="s">
        <v>21881</v>
      </c>
      <c r="E655" t="s">
        <v>21882</v>
      </c>
      <c r="F655" t="s">
        <v>21883</v>
      </c>
      <c r="G655" s="1">
        <v>5999</v>
      </c>
      <c r="H655" s="2">
        <v>0.8</v>
      </c>
      <c r="I655">
        <v>3.9</v>
      </c>
      <c r="J655" s="1">
        <v>47521</v>
      </c>
      <c r="K655" t="s">
        <v>5672</v>
      </c>
      <c r="L655" t="s">
        <v>5673</v>
      </c>
      <c r="M655" t="s">
        <v>5674</v>
      </c>
      <c r="N655" t="s">
        <v>5675</v>
      </c>
      <c r="O655" t="s">
        <v>5676</v>
      </c>
      <c r="P655" t="s">
        <v>5677</v>
      </c>
      <c r="Q655" t="s">
        <v>5678</v>
      </c>
      <c r="R655" t="s">
        <v>5679</v>
      </c>
    </row>
    <row r="656" spans="1:18" x14ac:dyDescent="0.25">
      <c r="A656" t="s">
        <v>5680</v>
      </c>
      <c r="B656" t="s">
        <v>5681</v>
      </c>
      <c r="C656" t="s">
        <v>21843</v>
      </c>
      <c r="D656" t="s">
        <v>21919</v>
      </c>
      <c r="E656" t="s">
        <v>21958</v>
      </c>
      <c r="G656" s="1">
        <v>499</v>
      </c>
      <c r="H656" s="2">
        <v>0.2</v>
      </c>
      <c r="I656">
        <v>4.3</v>
      </c>
      <c r="J656" s="1">
        <v>27201</v>
      </c>
      <c r="K656" t="s">
        <v>5682</v>
      </c>
      <c r="L656" t="s">
        <v>5683</v>
      </c>
      <c r="M656" t="s">
        <v>5684</v>
      </c>
      <c r="N656" t="s">
        <v>5685</v>
      </c>
      <c r="O656" t="s">
        <v>5686</v>
      </c>
      <c r="P656" t="s">
        <v>5687</v>
      </c>
      <c r="Q656" t="s">
        <v>5688</v>
      </c>
      <c r="R656" t="s">
        <v>5689</v>
      </c>
    </row>
    <row r="657" spans="1:18" x14ac:dyDescent="0.25">
      <c r="A657" t="s">
        <v>5690</v>
      </c>
      <c r="B657" t="s">
        <v>5691</v>
      </c>
      <c r="C657" t="s">
        <v>21835</v>
      </c>
      <c r="D657" t="s">
        <v>21836</v>
      </c>
      <c r="E657" t="s">
        <v>21910</v>
      </c>
      <c r="F657" t="s">
        <v>21911</v>
      </c>
      <c r="G657" s="1">
        <v>375</v>
      </c>
      <c r="H657" s="2">
        <v>0.26</v>
      </c>
      <c r="I657">
        <v>4.3</v>
      </c>
      <c r="J657" s="1">
        <v>31534</v>
      </c>
      <c r="K657" t="s">
        <v>5692</v>
      </c>
      <c r="L657" t="s">
        <v>5693</v>
      </c>
      <c r="M657" t="s">
        <v>5694</v>
      </c>
      <c r="N657" t="s">
        <v>5695</v>
      </c>
      <c r="O657" t="s">
        <v>5696</v>
      </c>
      <c r="P657" t="s">
        <v>5697</v>
      </c>
      <c r="Q657" t="s">
        <v>5698</v>
      </c>
      <c r="R657" t="s">
        <v>5699</v>
      </c>
    </row>
    <row r="658" spans="1:18" x14ac:dyDescent="0.25">
      <c r="A658" t="s">
        <v>5700</v>
      </c>
      <c r="B658" t="s">
        <v>5701</v>
      </c>
      <c r="C658" t="s">
        <v>21843</v>
      </c>
      <c r="D658" t="s">
        <v>21870</v>
      </c>
      <c r="E658" t="s">
        <v>21871</v>
      </c>
      <c r="G658" s="1">
        <v>4999</v>
      </c>
      <c r="H658" s="2">
        <v>0.5</v>
      </c>
      <c r="I658">
        <v>3.9</v>
      </c>
      <c r="J658" s="1">
        <v>7571</v>
      </c>
      <c r="K658" t="s">
        <v>5702</v>
      </c>
      <c r="L658" t="s">
        <v>4000</v>
      </c>
      <c r="M658" t="s">
        <v>4001</v>
      </c>
      <c r="N658" t="s">
        <v>4002</v>
      </c>
      <c r="O658" t="s">
        <v>4003</v>
      </c>
      <c r="P658" t="s">
        <v>4004</v>
      </c>
      <c r="Q658" t="s">
        <v>5703</v>
      </c>
      <c r="R658" t="s">
        <v>5704</v>
      </c>
    </row>
    <row r="659" spans="1:18" x14ac:dyDescent="0.25">
      <c r="A659" t="s">
        <v>5705</v>
      </c>
      <c r="B659" t="s">
        <v>5706</v>
      </c>
      <c r="C659" t="s">
        <v>21921</v>
      </c>
      <c r="D659" t="s">
        <v>21922</v>
      </c>
      <c r="E659" t="s">
        <v>21923</v>
      </c>
      <c r="F659" t="s">
        <v>21924</v>
      </c>
      <c r="G659" s="1">
        <v>160</v>
      </c>
      <c r="H659" s="2">
        <v>0.14000000000000001</v>
      </c>
      <c r="I659">
        <v>4.4000000000000004</v>
      </c>
      <c r="J659" s="1">
        <v>6537</v>
      </c>
      <c r="K659" t="s">
        <v>5707</v>
      </c>
      <c r="L659" t="s">
        <v>5708</v>
      </c>
      <c r="M659" t="s">
        <v>5709</v>
      </c>
      <c r="N659" t="s">
        <v>5710</v>
      </c>
      <c r="O659" t="s">
        <v>5711</v>
      </c>
      <c r="P659" t="s">
        <v>5712</v>
      </c>
      <c r="Q659" t="s">
        <v>5713</v>
      </c>
      <c r="R659" t="s">
        <v>5714</v>
      </c>
    </row>
    <row r="660" spans="1:18" x14ac:dyDescent="0.25">
      <c r="A660" t="s">
        <v>5715</v>
      </c>
      <c r="B660" t="s">
        <v>5716</v>
      </c>
      <c r="C660" t="s">
        <v>21835</v>
      </c>
      <c r="D660" t="s">
        <v>21836</v>
      </c>
      <c r="E660" t="s">
        <v>21951</v>
      </c>
      <c r="G660" s="1">
        <v>499</v>
      </c>
      <c r="H660" s="2">
        <v>0.4</v>
      </c>
      <c r="I660">
        <v>4.5</v>
      </c>
      <c r="J660" s="1">
        <v>21010</v>
      </c>
      <c r="K660" t="s">
        <v>5717</v>
      </c>
      <c r="L660" t="s">
        <v>5718</v>
      </c>
      <c r="M660" t="s">
        <v>5719</v>
      </c>
      <c r="N660" t="s">
        <v>5720</v>
      </c>
      <c r="O660" t="s">
        <v>5721</v>
      </c>
      <c r="P660" t="s">
        <v>5722</v>
      </c>
      <c r="Q660" t="s">
        <v>5723</v>
      </c>
      <c r="R660" t="s">
        <v>5724</v>
      </c>
    </row>
    <row r="661" spans="1:18" x14ac:dyDescent="0.25">
      <c r="A661" t="s">
        <v>5725</v>
      </c>
      <c r="B661" t="s">
        <v>5726</v>
      </c>
      <c r="C661" t="s">
        <v>21843</v>
      </c>
      <c r="D661" t="s">
        <v>21881</v>
      </c>
      <c r="E661" t="s">
        <v>21882</v>
      </c>
      <c r="F661" t="s">
        <v>21883</v>
      </c>
      <c r="G661" s="1">
        <v>3999</v>
      </c>
      <c r="H661" s="2">
        <v>0.55000000000000004</v>
      </c>
      <c r="I661">
        <v>3.9</v>
      </c>
      <c r="J661" s="1">
        <v>3517</v>
      </c>
      <c r="K661" t="s">
        <v>5727</v>
      </c>
      <c r="L661" t="s">
        <v>5728</v>
      </c>
      <c r="M661" t="s">
        <v>5729</v>
      </c>
      <c r="N661" t="s">
        <v>5730</v>
      </c>
      <c r="O661" t="s">
        <v>5731</v>
      </c>
      <c r="P661" t="s">
        <v>5732</v>
      </c>
      <c r="Q661" t="s">
        <v>5733</v>
      </c>
      <c r="R661" t="s">
        <v>5734</v>
      </c>
    </row>
    <row r="662" spans="1:18" x14ac:dyDescent="0.25">
      <c r="A662" t="s">
        <v>5735</v>
      </c>
      <c r="B662" t="s">
        <v>5736</v>
      </c>
      <c r="C662" t="s">
        <v>21843</v>
      </c>
      <c r="D662" t="s">
        <v>21854</v>
      </c>
      <c r="E662" t="s">
        <v>21867</v>
      </c>
      <c r="F662" t="s">
        <v>21956</v>
      </c>
      <c r="G662" s="1">
        <v>2999</v>
      </c>
      <c r="H662" s="2">
        <v>0.33</v>
      </c>
      <c r="I662">
        <v>4.3</v>
      </c>
      <c r="J662" s="1">
        <v>63899</v>
      </c>
      <c r="K662" t="s">
        <v>5737</v>
      </c>
      <c r="L662" t="s">
        <v>5738</v>
      </c>
      <c r="M662" t="s">
        <v>5739</v>
      </c>
      <c r="N662" t="s">
        <v>5740</v>
      </c>
      <c r="O662" t="s">
        <v>5741</v>
      </c>
      <c r="P662" t="s">
        <v>5742</v>
      </c>
      <c r="Q662" t="s">
        <v>5743</v>
      </c>
      <c r="R662" t="s">
        <v>5744</v>
      </c>
    </row>
    <row r="663" spans="1:18" x14ac:dyDescent="0.25">
      <c r="A663" t="s">
        <v>5745</v>
      </c>
      <c r="B663" t="s">
        <v>5746</v>
      </c>
      <c r="C663" t="s">
        <v>21835</v>
      </c>
      <c r="D663" t="s">
        <v>21836</v>
      </c>
      <c r="E663" t="s">
        <v>21970</v>
      </c>
      <c r="F663" t="s">
        <v>21897</v>
      </c>
      <c r="G663" s="1">
        <v>1499</v>
      </c>
      <c r="H663" s="2">
        <v>0.73</v>
      </c>
      <c r="I663">
        <v>4.0999999999999996</v>
      </c>
      <c r="J663" s="1">
        <v>5730</v>
      </c>
      <c r="K663" t="s">
        <v>5747</v>
      </c>
      <c r="L663" t="s">
        <v>5748</v>
      </c>
      <c r="M663" t="s">
        <v>5749</v>
      </c>
      <c r="N663" t="s">
        <v>5750</v>
      </c>
      <c r="O663" t="s">
        <v>5751</v>
      </c>
      <c r="P663" t="s">
        <v>5752</v>
      </c>
      <c r="Q663" t="s">
        <v>5753</v>
      </c>
      <c r="R663" t="s">
        <v>5754</v>
      </c>
    </row>
    <row r="664" spans="1:18" x14ac:dyDescent="0.25">
      <c r="A664" t="s">
        <v>5755</v>
      </c>
      <c r="B664" t="s">
        <v>5756</v>
      </c>
      <c r="C664" t="s">
        <v>21835</v>
      </c>
      <c r="D664" t="s">
        <v>21836</v>
      </c>
      <c r="E664" t="s">
        <v>21946</v>
      </c>
      <c r="F664" t="s">
        <v>21971</v>
      </c>
      <c r="G664" s="1">
        <v>3999</v>
      </c>
      <c r="H664" s="2">
        <v>0.57999999999999996</v>
      </c>
      <c r="I664">
        <v>4.2</v>
      </c>
      <c r="J664" s="1">
        <v>25488</v>
      </c>
      <c r="K664" t="s">
        <v>5757</v>
      </c>
      <c r="L664" t="s">
        <v>5758</v>
      </c>
      <c r="M664" t="s">
        <v>5759</v>
      </c>
      <c r="N664" t="s">
        <v>5760</v>
      </c>
      <c r="O664" t="s">
        <v>5761</v>
      </c>
      <c r="P664" t="s">
        <v>5762</v>
      </c>
      <c r="Q664" t="s">
        <v>5763</v>
      </c>
      <c r="R664" t="s">
        <v>5764</v>
      </c>
    </row>
    <row r="665" spans="1:18" x14ac:dyDescent="0.25">
      <c r="A665" t="s">
        <v>5765</v>
      </c>
      <c r="B665" t="s">
        <v>5766</v>
      </c>
      <c r="C665" t="s">
        <v>21835</v>
      </c>
      <c r="D665" t="s">
        <v>21836</v>
      </c>
      <c r="E665" t="s">
        <v>21910</v>
      </c>
      <c r="F665" t="s">
        <v>21911</v>
      </c>
      <c r="G665" s="1">
        <v>995</v>
      </c>
      <c r="H665" s="2">
        <v>0.3</v>
      </c>
      <c r="I665">
        <v>4.5</v>
      </c>
      <c r="J665" s="1">
        <v>54405</v>
      </c>
      <c r="K665" t="s">
        <v>5767</v>
      </c>
      <c r="L665" t="s">
        <v>5768</v>
      </c>
      <c r="M665" t="s">
        <v>5769</v>
      </c>
      <c r="N665" t="s">
        <v>5770</v>
      </c>
      <c r="O665" t="s">
        <v>5771</v>
      </c>
      <c r="P665" t="s">
        <v>5772</v>
      </c>
      <c r="Q665" t="s">
        <v>5773</v>
      </c>
      <c r="R665" t="s">
        <v>5774</v>
      </c>
    </row>
    <row r="666" spans="1:18" x14ac:dyDescent="0.25">
      <c r="A666" t="s">
        <v>5775</v>
      </c>
      <c r="B666" t="s">
        <v>5776</v>
      </c>
      <c r="C666" t="s">
        <v>21835</v>
      </c>
      <c r="D666" t="s">
        <v>21840</v>
      </c>
      <c r="E666" t="s">
        <v>21954</v>
      </c>
      <c r="G666" s="1">
        <v>1699</v>
      </c>
      <c r="H666" s="2">
        <v>0.32</v>
      </c>
      <c r="I666">
        <v>4.2</v>
      </c>
      <c r="J666" s="1">
        <v>122478</v>
      </c>
      <c r="K666" t="s">
        <v>5777</v>
      </c>
      <c r="L666" t="s">
        <v>5778</v>
      </c>
      <c r="M666" t="s">
        <v>5779</v>
      </c>
      <c r="N666" t="s">
        <v>5780</v>
      </c>
      <c r="O666" t="s">
        <v>5781</v>
      </c>
      <c r="P666" t="s">
        <v>5782</v>
      </c>
      <c r="Q666" t="s">
        <v>5783</v>
      </c>
      <c r="R666" t="s">
        <v>5784</v>
      </c>
    </row>
    <row r="667" spans="1:18" x14ac:dyDescent="0.25">
      <c r="A667" t="s">
        <v>5785</v>
      </c>
      <c r="B667" t="s">
        <v>5786</v>
      </c>
      <c r="C667" t="s">
        <v>21835</v>
      </c>
      <c r="D667" t="s">
        <v>21836</v>
      </c>
      <c r="E667" t="s">
        <v>21910</v>
      </c>
      <c r="F667" t="s">
        <v>21930</v>
      </c>
      <c r="G667" s="1">
        <v>1995</v>
      </c>
      <c r="H667" s="2">
        <v>0.25</v>
      </c>
      <c r="I667">
        <v>4.3</v>
      </c>
      <c r="J667" s="1">
        <v>7241</v>
      </c>
      <c r="K667" t="s">
        <v>5787</v>
      </c>
      <c r="L667" t="s">
        <v>5788</v>
      </c>
      <c r="M667" t="s">
        <v>5789</v>
      </c>
      <c r="N667" t="s">
        <v>5790</v>
      </c>
      <c r="O667" t="s">
        <v>5791</v>
      </c>
      <c r="P667" t="s">
        <v>5792</v>
      </c>
      <c r="Q667" t="s">
        <v>5793</v>
      </c>
      <c r="R667" t="s">
        <v>5794</v>
      </c>
    </row>
    <row r="668" spans="1:18" x14ac:dyDescent="0.25">
      <c r="A668" t="s">
        <v>5795</v>
      </c>
      <c r="B668" t="s">
        <v>5796</v>
      </c>
      <c r="C668" t="s">
        <v>21835</v>
      </c>
      <c r="D668" t="s">
        <v>21836</v>
      </c>
      <c r="E668" t="s">
        <v>21904</v>
      </c>
      <c r="F668" t="s">
        <v>21913</v>
      </c>
      <c r="G668" s="1">
        <v>4999</v>
      </c>
      <c r="H668" s="2">
        <v>0.83</v>
      </c>
      <c r="I668">
        <v>4</v>
      </c>
      <c r="J668" s="1">
        <v>20457</v>
      </c>
      <c r="K668" t="s">
        <v>5797</v>
      </c>
      <c r="L668" t="s">
        <v>5798</v>
      </c>
      <c r="M668" t="s">
        <v>5799</v>
      </c>
      <c r="N668" t="s">
        <v>5800</v>
      </c>
      <c r="O668" t="s">
        <v>5801</v>
      </c>
      <c r="P668" t="s">
        <v>5802</v>
      </c>
      <c r="Q668" t="s">
        <v>5803</v>
      </c>
      <c r="R668" t="s">
        <v>5804</v>
      </c>
    </row>
    <row r="669" spans="1:18" x14ac:dyDescent="0.25">
      <c r="A669" t="s">
        <v>5805</v>
      </c>
      <c r="B669" t="s">
        <v>5806</v>
      </c>
      <c r="C669" t="s">
        <v>21921</v>
      </c>
      <c r="D669" t="s">
        <v>21936</v>
      </c>
      <c r="E669" t="s">
        <v>21937</v>
      </c>
      <c r="F669" t="s">
        <v>21972</v>
      </c>
      <c r="G669" s="1">
        <v>440</v>
      </c>
      <c r="H669" s="2">
        <v>0</v>
      </c>
      <c r="I669">
        <v>4.5</v>
      </c>
      <c r="J669" s="1">
        <v>8610</v>
      </c>
      <c r="K669" t="s">
        <v>5807</v>
      </c>
      <c r="L669" t="s">
        <v>5808</v>
      </c>
      <c r="M669" t="s">
        <v>5809</v>
      </c>
      <c r="N669" t="s">
        <v>5810</v>
      </c>
      <c r="O669" t="s">
        <v>5811</v>
      </c>
      <c r="P669" t="s">
        <v>5812</v>
      </c>
      <c r="Q669" t="s">
        <v>5813</v>
      </c>
      <c r="R669" t="s">
        <v>5814</v>
      </c>
    </row>
    <row r="670" spans="1:18" x14ac:dyDescent="0.25">
      <c r="A670" t="s">
        <v>5815</v>
      </c>
      <c r="B670" t="s">
        <v>5816</v>
      </c>
      <c r="C670" t="s">
        <v>21835</v>
      </c>
      <c r="D670" t="s">
        <v>21836</v>
      </c>
      <c r="E670" t="s">
        <v>21904</v>
      </c>
      <c r="F670" t="s">
        <v>21913</v>
      </c>
      <c r="G670" s="1">
        <v>3999</v>
      </c>
      <c r="H670" s="2">
        <v>0.85</v>
      </c>
      <c r="I670">
        <v>3.9</v>
      </c>
      <c r="J670" s="1">
        <v>1087</v>
      </c>
      <c r="K670" t="s">
        <v>5817</v>
      </c>
      <c r="L670" t="s">
        <v>5818</v>
      </c>
      <c r="M670" t="s">
        <v>5819</v>
      </c>
      <c r="N670" t="s">
        <v>5820</v>
      </c>
      <c r="O670" t="s">
        <v>5821</v>
      </c>
      <c r="P670" t="s">
        <v>5822</v>
      </c>
      <c r="Q670" t="s">
        <v>5823</v>
      </c>
      <c r="R670" t="s">
        <v>5824</v>
      </c>
    </row>
    <row r="671" spans="1:18" x14ac:dyDescent="0.25">
      <c r="A671" t="s">
        <v>5825</v>
      </c>
      <c r="B671" t="s">
        <v>5826</v>
      </c>
      <c r="C671" t="s">
        <v>21835</v>
      </c>
      <c r="D671" t="s">
        <v>21836</v>
      </c>
      <c r="E671" t="s">
        <v>21859</v>
      </c>
      <c r="F671" t="s">
        <v>21960</v>
      </c>
      <c r="G671" s="1">
        <v>399</v>
      </c>
      <c r="H671" s="2">
        <v>0.63</v>
      </c>
      <c r="I671">
        <v>4</v>
      </c>
      <c r="J671" s="1">
        <v>1540</v>
      </c>
      <c r="K671" t="s">
        <v>5827</v>
      </c>
      <c r="L671" t="s">
        <v>5828</v>
      </c>
      <c r="M671" t="s">
        <v>5829</v>
      </c>
      <c r="N671" t="s">
        <v>5830</v>
      </c>
      <c r="O671" t="s">
        <v>5831</v>
      </c>
      <c r="P671" t="s">
        <v>5832</v>
      </c>
      <c r="Q671" t="s">
        <v>5833</v>
      </c>
      <c r="R671" t="s">
        <v>5834</v>
      </c>
    </row>
    <row r="672" spans="1:18" x14ac:dyDescent="0.25">
      <c r="A672" t="s">
        <v>5835</v>
      </c>
      <c r="B672" t="s">
        <v>5836</v>
      </c>
      <c r="C672" t="s">
        <v>21835</v>
      </c>
      <c r="D672" t="s">
        <v>21836</v>
      </c>
      <c r="E672" t="s">
        <v>21910</v>
      </c>
      <c r="F672" t="s">
        <v>21912</v>
      </c>
      <c r="G672" s="1">
        <v>999</v>
      </c>
      <c r="H672" s="2">
        <v>0.71</v>
      </c>
      <c r="I672">
        <v>4.0999999999999996</v>
      </c>
      <c r="J672" s="1">
        <v>401</v>
      </c>
      <c r="K672" t="s">
        <v>5837</v>
      </c>
      <c r="L672" t="s">
        <v>5838</v>
      </c>
      <c r="M672" t="s">
        <v>5839</v>
      </c>
      <c r="N672" t="s">
        <v>5840</v>
      </c>
      <c r="O672" t="s">
        <v>5841</v>
      </c>
      <c r="P672" t="s">
        <v>5842</v>
      </c>
      <c r="Q672" t="s">
        <v>5843</v>
      </c>
      <c r="R672" t="s">
        <v>5844</v>
      </c>
    </row>
    <row r="673" spans="1:18" x14ac:dyDescent="0.25">
      <c r="A673" t="s">
        <v>5845</v>
      </c>
      <c r="B673" t="s">
        <v>5846</v>
      </c>
      <c r="C673" t="s">
        <v>21835</v>
      </c>
      <c r="D673" t="s">
        <v>21836</v>
      </c>
      <c r="E673" t="s">
        <v>21973</v>
      </c>
      <c r="G673" s="1">
        <v>499</v>
      </c>
      <c r="H673" s="2">
        <v>0.64</v>
      </c>
      <c r="I673">
        <v>3.4</v>
      </c>
      <c r="J673" s="1">
        <v>9385</v>
      </c>
      <c r="K673" t="s">
        <v>5847</v>
      </c>
      <c r="L673" t="s">
        <v>5848</v>
      </c>
      <c r="M673" t="s">
        <v>5849</v>
      </c>
      <c r="N673" t="s">
        <v>5850</v>
      </c>
      <c r="O673" t="s">
        <v>5851</v>
      </c>
      <c r="P673" t="s">
        <v>5852</v>
      </c>
      <c r="Q673" t="s">
        <v>5853</v>
      </c>
      <c r="R673" t="s">
        <v>5854</v>
      </c>
    </row>
    <row r="674" spans="1:18" x14ac:dyDescent="0.25">
      <c r="A674" t="s">
        <v>5855</v>
      </c>
      <c r="B674" t="s">
        <v>5856</v>
      </c>
      <c r="C674" t="s">
        <v>21843</v>
      </c>
      <c r="D674" t="s">
        <v>21870</v>
      </c>
      <c r="E674" t="s">
        <v>21871</v>
      </c>
      <c r="G674" s="1">
        <v>4999</v>
      </c>
      <c r="H674" s="2">
        <v>0.7</v>
      </c>
      <c r="I674">
        <v>4</v>
      </c>
      <c r="J674" s="1">
        <v>92588</v>
      </c>
      <c r="K674" t="s">
        <v>5857</v>
      </c>
      <c r="L674" t="s">
        <v>4118</v>
      </c>
      <c r="M674" t="s">
        <v>4119</v>
      </c>
      <c r="N674" t="s">
        <v>4120</v>
      </c>
      <c r="O674" t="s">
        <v>4121</v>
      </c>
      <c r="P674" t="s">
        <v>4122</v>
      </c>
      <c r="Q674" t="s">
        <v>5858</v>
      </c>
      <c r="R674" t="s">
        <v>5859</v>
      </c>
    </row>
    <row r="675" spans="1:18" x14ac:dyDescent="0.25">
      <c r="A675" t="s">
        <v>5860</v>
      </c>
      <c r="B675" t="s">
        <v>5861</v>
      </c>
      <c r="C675" t="s">
        <v>21843</v>
      </c>
      <c r="D675" t="s">
        <v>21881</v>
      </c>
      <c r="E675" t="s">
        <v>21882</v>
      </c>
      <c r="F675" t="s">
        <v>21883</v>
      </c>
      <c r="G675" s="1">
        <v>699</v>
      </c>
      <c r="H675" s="2">
        <v>0.43</v>
      </c>
      <c r="I675">
        <v>3.4</v>
      </c>
      <c r="J675" s="1">
        <v>3454</v>
      </c>
      <c r="K675" t="s">
        <v>5862</v>
      </c>
      <c r="L675" t="s">
        <v>5863</v>
      </c>
      <c r="M675" t="s">
        <v>5864</v>
      </c>
      <c r="N675" t="s">
        <v>5865</v>
      </c>
      <c r="O675" t="s">
        <v>5866</v>
      </c>
      <c r="P675" t="s">
        <v>5867</v>
      </c>
      <c r="Q675" t="s">
        <v>5868</v>
      </c>
      <c r="R675" t="s">
        <v>5869</v>
      </c>
    </row>
    <row r="676" spans="1:18" x14ac:dyDescent="0.25">
      <c r="A676" t="s">
        <v>5870</v>
      </c>
      <c r="B676" t="s">
        <v>5871</v>
      </c>
      <c r="C676" t="s">
        <v>21835</v>
      </c>
      <c r="D676" t="s">
        <v>21836</v>
      </c>
      <c r="E676" t="s">
        <v>21946</v>
      </c>
      <c r="F676" t="s">
        <v>21947</v>
      </c>
      <c r="G676" s="1">
        <v>799</v>
      </c>
      <c r="H676" s="2">
        <v>0.25</v>
      </c>
      <c r="I676">
        <v>4.3</v>
      </c>
      <c r="J676" s="1">
        <v>15790</v>
      </c>
      <c r="K676" t="s">
        <v>5872</v>
      </c>
      <c r="L676" t="s">
        <v>5873</v>
      </c>
      <c r="M676" t="s">
        <v>5874</v>
      </c>
      <c r="N676" t="s">
        <v>5875</v>
      </c>
      <c r="O676" t="s">
        <v>5876</v>
      </c>
      <c r="P676" t="s">
        <v>5877</v>
      </c>
      <c r="Q676" t="s">
        <v>5878</v>
      </c>
      <c r="R676" t="s">
        <v>5879</v>
      </c>
    </row>
    <row r="677" spans="1:18" x14ac:dyDescent="0.25">
      <c r="A677" t="s">
        <v>5880</v>
      </c>
      <c r="B677" t="s">
        <v>5881</v>
      </c>
      <c r="C677" t="s">
        <v>21835</v>
      </c>
      <c r="D677" t="s">
        <v>21836</v>
      </c>
      <c r="E677" t="s">
        <v>21974</v>
      </c>
      <c r="F677" t="s">
        <v>21975</v>
      </c>
      <c r="G677" s="1">
        <v>2000</v>
      </c>
      <c r="H677" s="2">
        <v>0.53</v>
      </c>
      <c r="I677">
        <v>3.9</v>
      </c>
      <c r="J677" s="1">
        <v>14969</v>
      </c>
      <c r="K677" t="s">
        <v>5882</v>
      </c>
      <c r="L677" t="s">
        <v>5883</v>
      </c>
      <c r="M677" t="s">
        <v>5884</v>
      </c>
      <c r="N677" t="s">
        <v>5885</v>
      </c>
      <c r="O677" t="s">
        <v>5886</v>
      </c>
      <c r="P677" t="s">
        <v>5887</v>
      </c>
      <c r="Q677" t="s">
        <v>5888</v>
      </c>
      <c r="R677" t="s">
        <v>5889</v>
      </c>
    </row>
    <row r="678" spans="1:18" x14ac:dyDescent="0.25">
      <c r="A678" t="s">
        <v>5890</v>
      </c>
      <c r="B678" t="s">
        <v>5891</v>
      </c>
      <c r="C678" t="s">
        <v>21843</v>
      </c>
      <c r="D678" t="s">
        <v>21870</v>
      </c>
      <c r="E678" t="s">
        <v>21871</v>
      </c>
      <c r="G678" s="1">
        <v>9999</v>
      </c>
      <c r="H678" s="2">
        <v>0.75</v>
      </c>
      <c r="I678">
        <v>4.0999999999999996</v>
      </c>
      <c r="J678" s="1">
        <v>42139</v>
      </c>
      <c r="K678" t="s">
        <v>5892</v>
      </c>
      <c r="L678" t="s">
        <v>5893</v>
      </c>
      <c r="M678" t="s">
        <v>5894</v>
      </c>
      <c r="N678" t="s">
        <v>5895</v>
      </c>
      <c r="O678" t="s">
        <v>5896</v>
      </c>
      <c r="P678" t="s">
        <v>5897</v>
      </c>
      <c r="Q678" t="s">
        <v>5898</v>
      </c>
      <c r="R678" t="s">
        <v>5899</v>
      </c>
    </row>
    <row r="679" spans="1:18" x14ac:dyDescent="0.25">
      <c r="A679" t="s">
        <v>5900</v>
      </c>
      <c r="B679" t="s">
        <v>5901</v>
      </c>
      <c r="C679" t="s">
        <v>21843</v>
      </c>
      <c r="D679" t="s">
        <v>21919</v>
      </c>
      <c r="E679" t="s">
        <v>21920</v>
      </c>
      <c r="G679" s="1">
        <v>180</v>
      </c>
      <c r="H679" s="2">
        <v>0.12</v>
      </c>
      <c r="I679">
        <v>4.3</v>
      </c>
      <c r="J679" s="1">
        <v>989</v>
      </c>
      <c r="K679" t="s">
        <v>5902</v>
      </c>
      <c r="L679" t="s">
        <v>5903</v>
      </c>
      <c r="M679" t="s">
        <v>5904</v>
      </c>
      <c r="N679" t="s">
        <v>5905</v>
      </c>
      <c r="O679" t="s">
        <v>5906</v>
      </c>
      <c r="P679" t="s">
        <v>5907</v>
      </c>
      <c r="Q679" t="s">
        <v>5908</v>
      </c>
      <c r="R679" t="s">
        <v>5909</v>
      </c>
    </row>
    <row r="680" spans="1:18" x14ac:dyDescent="0.25">
      <c r="A680" t="s">
        <v>5910</v>
      </c>
      <c r="B680" t="s">
        <v>5911</v>
      </c>
      <c r="C680" t="s">
        <v>21843</v>
      </c>
      <c r="D680" t="s">
        <v>21845</v>
      </c>
      <c r="E680" t="s">
        <v>21878</v>
      </c>
      <c r="F680" t="s">
        <v>21879</v>
      </c>
      <c r="G680" s="1">
        <v>2900</v>
      </c>
      <c r="H680" s="2">
        <v>0.54</v>
      </c>
      <c r="I680">
        <v>4.5</v>
      </c>
      <c r="J680" s="1">
        <v>19624</v>
      </c>
      <c r="K680" t="s">
        <v>5912</v>
      </c>
      <c r="L680" t="s">
        <v>5913</v>
      </c>
      <c r="M680" t="s">
        <v>5914</v>
      </c>
      <c r="N680" t="s">
        <v>5915</v>
      </c>
      <c r="O680" t="s">
        <v>5916</v>
      </c>
      <c r="P680" t="s">
        <v>5917</v>
      </c>
      <c r="Q680" t="s">
        <v>5918</v>
      </c>
      <c r="R680" t="s">
        <v>5919</v>
      </c>
    </row>
    <row r="681" spans="1:18" x14ac:dyDescent="0.25">
      <c r="A681" t="s">
        <v>5920</v>
      </c>
      <c r="B681" t="s">
        <v>5921</v>
      </c>
      <c r="C681" t="s">
        <v>21835</v>
      </c>
      <c r="D681" t="s">
        <v>21836</v>
      </c>
      <c r="E681" t="s">
        <v>21973</v>
      </c>
      <c r="G681" s="1">
        <v>999</v>
      </c>
      <c r="H681" s="2">
        <v>0.43</v>
      </c>
      <c r="I681">
        <v>4.2</v>
      </c>
      <c r="J681" s="1">
        <v>3201</v>
      </c>
      <c r="K681" t="s">
        <v>5922</v>
      </c>
      <c r="L681" t="s">
        <v>5923</v>
      </c>
      <c r="M681" t="s">
        <v>5924</v>
      </c>
      <c r="N681" t="s">
        <v>5925</v>
      </c>
      <c r="O681" t="s">
        <v>5926</v>
      </c>
      <c r="P681" t="s">
        <v>5927</v>
      </c>
      <c r="Q681" t="s">
        <v>5928</v>
      </c>
      <c r="R681" t="s">
        <v>5929</v>
      </c>
    </row>
    <row r="682" spans="1:18" x14ac:dyDescent="0.25">
      <c r="A682" t="s">
        <v>5930</v>
      </c>
      <c r="B682" t="s">
        <v>5931</v>
      </c>
      <c r="C682" t="s">
        <v>21843</v>
      </c>
      <c r="D682" t="s">
        <v>21854</v>
      </c>
      <c r="E682" t="s">
        <v>21867</v>
      </c>
      <c r="F682" t="s">
        <v>21976</v>
      </c>
      <c r="G682" s="1">
        <v>1999</v>
      </c>
      <c r="H682" s="2">
        <v>0.55000000000000004</v>
      </c>
      <c r="I682">
        <v>4.0999999999999996</v>
      </c>
      <c r="J682" s="1">
        <v>30469</v>
      </c>
      <c r="K682" t="s">
        <v>5932</v>
      </c>
      <c r="L682" t="s">
        <v>5933</v>
      </c>
      <c r="M682" t="s">
        <v>5934</v>
      </c>
      <c r="N682" t="s">
        <v>5935</v>
      </c>
      <c r="O682" t="s">
        <v>5936</v>
      </c>
      <c r="P682" t="s">
        <v>5937</v>
      </c>
      <c r="Q682" t="s">
        <v>5938</v>
      </c>
      <c r="R682" t="s">
        <v>5939</v>
      </c>
    </row>
    <row r="683" spans="1:18" x14ac:dyDescent="0.25">
      <c r="A683" t="s">
        <v>5940</v>
      </c>
      <c r="B683" t="s">
        <v>5941</v>
      </c>
      <c r="C683" t="s">
        <v>21835</v>
      </c>
      <c r="D683" t="s">
        <v>21836</v>
      </c>
      <c r="E683" t="s">
        <v>21904</v>
      </c>
      <c r="F683" t="s">
        <v>21977</v>
      </c>
      <c r="G683" s="1">
        <v>999</v>
      </c>
      <c r="H683" s="2">
        <v>0.55000000000000004</v>
      </c>
      <c r="I683">
        <v>4.4000000000000004</v>
      </c>
      <c r="J683" s="1">
        <v>9940</v>
      </c>
      <c r="K683" t="s">
        <v>5942</v>
      </c>
      <c r="L683" t="s">
        <v>5943</v>
      </c>
      <c r="M683" t="s">
        <v>5944</v>
      </c>
      <c r="N683" t="s">
        <v>5945</v>
      </c>
      <c r="O683" t="s">
        <v>5946</v>
      </c>
      <c r="P683" t="s">
        <v>5947</v>
      </c>
      <c r="Q683" t="s">
        <v>5948</v>
      </c>
      <c r="R683" t="s">
        <v>5949</v>
      </c>
    </row>
    <row r="684" spans="1:18" x14ac:dyDescent="0.25">
      <c r="A684" t="s">
        <v>5950</v>
      </c>
      <c r="B684" t="s">
        <v>5951</v>
      </c>
      <c r="C684" t="s">
        <v>21835</v>
      </c>
      <c r="D684" t="s">
        <v>21908</v>
      </c>
      <c r="E684" t="s">
        <v>21979</v>
      </c>
      <c r="G684" s="1">
        <v>999</v>
      </c>
      <c r="H684" s="2">
        <v>0.45</v>
      </c>
      <c r="I684">
        <v>4.3</v>
      </c>
      <c r="J684" s="1">
        <v>7758</v>
      </c>
      <c r="K684" t="s">
        <v>5952</v>
      </c>
      <c r="L684" t="s">
        <v>5953</v>
      </c>
      <c r="M684" t="s">
        <v>5954</v>
      </c>
      <c r="N684" t="s">
        <v>5955</v>
      </c>
      <c r="O684" t="s">
        <v>5956</v>
      </c>
      <c r="P684" t="s">
        <v>5957</v>
      </c>
      <c r="Q684" t="s">
        <v>5958</v>
      </c>
      <c r="R684" t="s">
        <v>5959</v>
      </c>
    </row>
    <row r="685" spans="1:18" x14ac:dyDescent="0.25">
      <c r="A685" t="s">
        <v>5960</v>
      </c>
      <c r="B685" t="s">
        <v>5961</v>
      </c>
      <c r="C685" t="s">
        <v>21835</v>
      </c>
      <c r="D685" t="s">
        <v>21840</v>
      </c>
      <c r="E685" t="s">
        <v>21954</v>
      </c>
      <c r="G685" s="1">
        <v>2399</v>
      </c>
      <c r="H685" s="2">
        <v>0.36</v>
      </c>
      <c r="I685">
        <v>4.3</v>
      </c>
      <c r="J685" s="1">
        <v>68409</v>
      </c>
      <c r="K685" t="s">
        <v>5962</v>
      </c>
      <c r="L685" t="s">
        <v>5963</v>
      </c>
      <c r="M685" t="s">
        <v>5964</v>
      </c>
      <c r="N685" t="s">
        <v>5965</v>
      </c>
      <c r="O685" t="s">
        <v>5966</v>
      </c>
      <c r="P685" t="s">
        <v>5967</v>
      </c>
      <c r="Q685" t="s">
        <v>5968</v>
      </c>
      <c r="R685" t="s">
        <v>5969</v>
      </c>
    </row>
    <row r="686" spans="1:18" x14ac:dyDescent="0.25">
      <c r="A686" t="s">
        <v>5970</v>
      </c>
      <c r="B686" t="s">
        <v>5971</v>
      </c>
      <c r="C686" t="s">
        <v>21921</v>
      </c>
      <c r="D686" t="s">
        <v>21922</v>
      </c>
      <c r="E686" t="s">
        <v>21923</v>
      </c>
      <c r="F686" t="s">
        <v>21924</v>
      </c>
      <c r="G686" s="1">
        <v>100</v>
      </c>
      <c r="H686" s="2">
        <v>0</v>
      </c>
      <c r="I686">
        <v>4.3</v>
      </c>
      <c r="J686" s="1">
        <v>3095</v>
      </c>
      <c r="K686" t="s">
        <v>5972</v>
      </c>
      <c r="L686" t="s">
        <v>5973</v>
      </c>
      <c r="M686" t="s">
        <v>5974</v>
      </c>
      <c r="N686" t="s">
        <v>5975</v>
      </c>
      <c r="O686" t="s">
        <v>5976</v>
      </c>
      <c r="P686" t="s">
        <v>5977</v>
      </c>
      <c r="Q686" t="s">
        <v>5978</v>
      </c>
      <c r="R686" t="s">
        <v>5979</v>
      </c>
    </row>
    <row r="687" spans="1:18" x14ac:dyDescent="0.25">
      <c r="A687" t="s">
        <v>5980</v>
      </c>
      <c r="B687" t="s">
        <v>5981</v>
      </c>
      <c r="C687" t="s">
        <v>21835</v>
      </c>
      <c r="D687" t="s">
        <v>21836</v>
      </c>
      <c r="E687" t="s">
        <v>21904</v>
      </c>
      <c r="F687" t="s">
        <v>21914</v>
      </c>
      <c r="G687" s="1">
        <v>1499</v>
      </c>
      <c r="H687" s="2">
        <v>0.8</v>
      </c>
      <c r="I687">
        <v>4.2</v>
      </c>
      <c r="J687" s="1">
        <v>903</v>
      </c>
      <c r="K687" t="s">
        <v>5982</v>
      </c>
      <c r="L687" t="s">
        <v>5983</v>
      </c>
      <c r="M687" t="s">
        <v>5984</v>
      </c>
      <c r="N687" t="s">
        <v>5985</v>
      </c>
      <c r="O687" t="s">
        <v>5986</v>
      </c>
      <c r="P687" t="s">
        <v>5987</v>
      </c>
      <c r="Q687" t="s">
        <v>5988</v>
      </c>
      <c r="R687" t="s">
        <v>5989</v>
      </c>
    </row>
    <row r="688" spans="1:18" x14ac:dyDescent="0.25">
      <c r="A688" t="s">
        <v>5990</v>
      </c>
      <c r="B688" t="s">
        <v>5991</v>
      </c>
      <c r="C688" t="s">
        <v>21835</v>
      </c>
      <c r="D688" t="s">
        <v>21836</v>
      </c>
      <c r="E688" t="s">
        <v>21910</v>
      </c>
      <c r="F688" t="s">
        <v>21930</v>
      </c>
      <c r="G688" s="1">
        <v>1795</v>
      </c>
      <c r="H688" s="2">
        <v>0.28000000000000003</v>
      </c>
      <c r="I688">
        <v>4.0999999999999996</v>
      </c>
      <c r="J688" s="1">
        <v>25771</v>
      </c>
      <c r="K688" t="s">
        <v>5992</v>
      </c>
      <c r="L688" t="s">
        <v>5993</v>
      </c>
      <c r="M688" t="s">
        <v>5994</v>
      </c>
      <c r="N688" t="s">
        <v>5995</v>
      </c>
      <c r="O688" t="s">
        <v>5996</v>
      </c>
      <c r="P688" t="s">
        <v>5997</v>
      </c>
      <c r="Q688" t="s">
        <v>5998</v>
      </c>
      <c r="R688" t="s">
        <v>5999</v>
      </c>
    </row>
    <row r="689" spans="1:18" x14ac:dyDescent="0.25">
      <c r="A689" t="s">
        <v>6000</v>
      </c>
      <c r="B689" t="s">
        <v>6001</v>
      </c>
      <c r="C689" t="s">
        <v>21843</v>
      </c>
      <c r="D689" t="s">
        <v>21881</v>
      </c>
      <c r="E689" t="s">
        <v>21882</v>
      </c>
      <c r="F689" t="s">
        <v>21883</v>
      </c>
      <c r="G689" s="1">
        <v>999</v>
      </c>
      <c r="H689" s="2">
        <v>0.3</v>
      </c>
      <c r="I689">
        <v>4.0999999999999996</v>
      </c>
      <c r="J689" s="1">
        <v>273189</v>
      </c>
      <c r="K689" t="s">
        <v>6002</v>
      </c>
      <c r="L689" t="s">
        <v>6003</v>
      </c>
      <c r="M689" t="s">
        <v>6004</v>
      </c>
      <c r="N689" t="s">
        <v>6005</v>
      </c>
      <c r="O689" t="s">
        <v>6006</v>
      </c>
      <c r="P689" t="s">
        <v>6007</v>
      </c>
      <c r="Q689" t="s">
        <v>6008</v>
      </c>
      <c r="R689" t="s">
        <v>6009</v>
      </c>
    </row>
    <row r="690" spans="1:18" x14ac:dyDescent="0.25">
      <c r="A690" t="s">
        <v>6010</v>
      </c>
      <c r="B690" t="s">
        <v>6011</v>
      </c>
      <c r="C690" t="s">
        <v>21921</v>
      </c>
      <c r="D690" t="s">
        <v>21922</v>
      </c>
      <c r="E690" t="s">
        <v>21923</v>
      </c>
      <c r="F690" t="s">
        <v>21924</v>
      </c>
      <c r="G690" s="1">
        <v>315</v>
      </c>
      <c r="H690" s="2">
        <v>0.2</v>
      </c>
      <c r="I690">
        <v>4.5</v>
      </c>
      <c r="J690" s="1">
        <v>3785</v>
      </c>
      <c r="K690" t="s">
        <v>6012</v>
      </c>
      <c r="L690" t="s">
        <v>6013</v>
      </c>
      <c r="M690" t="s">
        <v>6014</v>
      </c>
      <c r="N690" t="s">
        <v>6015</v>
      </c>
      <c r="O690" t="s">
        <v>6016</v>
      </c>
      <c r="P690" t="s">
        <v>6017</v>
      </c>
      <c r="Q690" t="s">
        <v>6018</v>
      </c>
      <c r="R690" t="s">
        <v>6019</v>
      </c>
    </row>
    <row r="691" spans="1:18" x14ac:dyDescent="0.25">
      <c r="A691" t="s">
        <v>6020</v>
      </c>
      <c r="B691" t="s">
        <v>6021</v>
      </c>
      <c r="C691" t="s">
        <v>21843</v>
      </c>
      <c r="D691" t="s">
        <v>21919</v>
      </c>
      <c r="E691" t="s">
        <v>21920</v>
      </c>
      <c r="G691" s="1">
        <v>220</v>
      </c>
      <c r="H691" s="2">
        <v>0.14000000000000001</v>
      </c>
      <c r="I691">
        <v>4.4000000000000004</v>
      </c>
      <c r="J691" s="1">
        <v>2866</v>
      </c>
      <c r="K691" t="s">
        <v>6022</v>
      </c>
      <c r="L691" t="s">
        <v>6023</v>
      </c>
      <c r="M691" t="s">
        <v>6024</v>
      </c>
      <c r="N691" t="s">
        <v>6025</v>
      </c>
      <c r="O691" t="s">
        <v>6026</v>
      </c>
      <c r="P691" t="s">
        <v>6027</v>
      </c>
      <c r="Q691" t="s">
        <v>6028</v>
      </c>
      <c r="R691" t="s">
        <v>6029</v>
      </c>
    </row>
    <row r="692" spans="1:18" x14ac:dyDescent="0.25">
      <c r="A692" t="s">
        <v>6030</v>
      </c>
      <c r="B692" t="s">
        <v>6031</v>
      </c>
      <c r="C692" t="s">
        <v>21835</v>
      </c>
      <c r="D692" t="s">
        <v>21836</v>
      </c>
      <c r="E692" t="s">
        <v>21910</v>
      </c>
      <c r="F692" t="s">
        <v>21930</v>
      </c>
      <c r="G692" s="1">
        <v>1599</v>
      </c>
      <c r="H692" s="2">
        <v>0.19</v>
      </c>
      <c r="I692">
        <v>4.3</v>
      </c>
      <c r="J692" s="1">
        <v>27223</v>
      </c>
      <c r="K692" t="s">
        <v>6032</v>
      </c>
      <c r="L692" t="s">
        <v>6033</v>
      </c>
      <c r="M692" t="s">
        <v>6034</v>
      </c>
      <c r="N692" t="s">
        <v>6035</v>
      </c>
      <c r="O692" t="s">
        <v>6036</v>
      </c>
      <c r="P692" t="s">
        <v>6037</v>
      </c>
      <c r="Q692" t="s">
        <v>6038</v>
      </c>
      <c r="R692" t="s">
        <v>6039</v>
      </c>
    </row>
    <row r="693" spans="1:18" x14ac:dyDescent="0.25">
      <c r="A693" t="s">
        <v>6040</v>
      </c>
      <c r="B693" t="s">
        <v>6041</v>
      </c>
      <c r="C693" t="s">
        <v>21835</v>
      </c>
      <c r="D693" t="s">
        <v>21908</v>
      </c>
      <c r="E693" t="s">
        <v>21909</v>
      </c>
      <c r="G693" s="1">
        <v>1650</v>
      </c>
      <c r="H693" s="2">
        <v>0.56000000000000005</v>
      </c>
      <c r="I693">
        <v>4.3</v>
      </c>
      <c r="J693" s="1">
        <v>82356</v>
      </c>
      <c r="K693" t="s">
        <v>6042</v>
      </c>
      <c r="L693" t="s">
        <v>6043</v>
      </c>
      <c r="M693" t="s">
        <v>6044</v>
      </c>
      <c r="N693" t="s">
        <v>6045</v>
      </c>
      <c r="O693" t="s">
        <v>6046</v>
      </c>
      <c r="P693" t="s">
        <v>6047</v>
      </c>
      <c r="Q693" t="s">
        <v>6048</v>
      </c>
      <c r="R693" t="s">
        <v>6049</v>
      </c>
    </row>
    <row r="694" spans="1:18" x14ac:dyDescent="0.25">
      <c r="A694" t="s">
        <v>6050</v>
      </c>
      <c r="B694" t="s">
        <v>6051</v>
      </c>
      <c r="C694" t="s">
        <v>21921</v>
      </c>
      <c r="D694" t="s">
        <v>21922</v>
      </c>
      <c r="E694" t="s">
        <v>21923</v>
      </c>
      <c r="F694" t="s">
        <v>21924</v>
      </c>
      <c r="G694" s="1">
        <v>600</v>
      </c>
      <c r="H694" s="2">
        <v>0.2</v>
      </c>
      <c r="I694">
        <v>4.3</v>
      </c>
      <c r="J694" s="1">
        <v>5719</v>
      </c>
      <c r="K694" t="s">
        <v>6052</v>
      </c>
      <c r="L694" t="s">
        <v>6053</v>
      </c>
      <c r="M694" t="s">
        <v>6054</v>
      </c>
      <c r="N694" t="s">
        <v>6055</v>
      </c>
      <c r="O694" t="s">
        <v>6056</v>
      </c>
      <c r="P694" t="s">
        <v>6057</v>
      </c>
      <c r="Q694" t="s">
        <v>6058</v>
      </c>
      <c r="R694" t="s">
        <v>6059</v>
      </c>
    </row>
    <row r="695" spans="1:18" x14ac:dyDescent="0.25">
      <c r="A695" t="s">
        <v>6060</v>
      </c>
      <c r="B695" t="s">
        <v>6061</v>
      </c>
      <c r="C695" t="s">
        <v>21835</v>
      </c>
      <c r="D695" t="s">
        <v>21836</v>
      </c>
      <c r="E695" t="s">
        <v>21904</v>
      </c>
      <c r="F695" t="s">
        <v>21913</v>
      </c>
      <c r="G695" s="1">
        <v>2499</v>
      </c>
      <c r="H695" s="2">
        <v>0.6</v>
      </c>
      <c r="I695">
        <v>4.3</v>
      </c>
      <c r="J695" s="1">
        <v>1690</v>
      </c>
      <c r="K695" t="s">
        <v>6062</v>
      </c>
      <c r="L695" t="s">
        <v>6063</v>
      </c>
      <c r="M695" t="s">
        <v>6064</v>
      </c>
      <c r="N695" t="s">
        <v>6065</v>
      </c>
      <c r="O695" t="s">
        <v>6066</v>
      </c>
      <c r="P695" t="s">
        <v>6067</v>
      </c>
      <c r="Q695" t="s">
        <v>6068</v>
      </c>
      <c r="R695" t="s">
        <v>6069</v>
      </c>
    </row>
    <row r="696" spans="1:18" x14ac:dyDescent="0.25">
      <c r="A696" t="s">
        <v>6070</v>
      </c>
      <c r="B696" t="s">
        <v>6071</v>
      </c>
      <c r="C696" t="s">
        <v>21835</v>
      </c>
      <c r="D696" t="s">
        <v>21836</v>
      </c>
      <c r="E696" t="s">
        <v>21837</v>
      </c>
      <c r="F696" t="s">
        <v>21838</v>
      </c>
      <c r="G696" s="1">
        <v>699</v>
      </c>
      <c r="H696" s="2">
        <v>0.66</v>
      </c>
      <c r="I696">
        <v>4.4000000000000004</v>
      </c>
      <c r="J696" s="1">
        <v>8372</v>
      </c>
      <c r="K696" t="s">
        <v>6072</v>
      </c>
      <c r="L696" t="s">
        <v>6073</v>
      </c>
      <c r="M696" t="s">
        <v>6074</v>
      </c>
      <c r="N696" t="s">
        <v>6075</v>
      </c>
      <c r="O696" t="s">
        <v>6076</v>
      </c>
      <c r="P696" t="s">
        <v>6077</v>
      </c>
      <c r="Q696" t="s">
        <v>6078</v>
      </c>
      <c r="R696" t="s">
        <v>6079</v>
      </c>
    </row>
    <row r="697" spans="1:18" x14ac:dyDescent="0.25">
      <c r="A697" t="s">
        <v>6080</v>
      </c>
      <c r="B697" t="s">
        <v>6081</v>
      </c>
      <c r="C697" t="s">
        <v>21835</v>
      </c>
      <c r="D697" t="s">
        <v>21836</v>
      </c>
      <c r="E697" t="s">
        <v>21910</v>
      </c>
      <c r="F697" t="s">
        <v>21930</v>
      </c>
      <c r="G697" s="1">
        <v>2198</v>
      </c>
      <c r="H697" s="2">
        <v>0.39</v>
      </c>
      <c r="I697">
        <v>4</v>
      </c>
      <c r="J697" s="1">
        <v>7113</v>
      </c>
      <c r="K697" t="s">
        <v>6082</v>
      </c>
      <c r="L697" t="s">
        <v>6083</v>
      </c>
      <c r="M697" t="s">
        <v>6084</v>
      </c>
      <c r="N697" t="s">
        <v>6085</v>
      </c>
      <c r="O697" t="s">
        <v>6086</v>
      </c>
      <c r="P697" t="s">
        <v>6087</v>
      </c>
      <c r="Q697" t="s">
        <v>6088</v>
      </c>
      <c r="R697" t="s">
        <v>6089</v>
      </c>
    </row>
    <row r="698" spans="1:18" x14ac:dyDescent="0.25">
      <c r="A698" t="s">
        <v>6090</v>
      </c>
      <c r="B698" t="s">
        <v>6091</v>
      </c>
      <c r="C698" t="s">
        <v>21835</v>
      </c>
      <c r="D698" t="s">
        <v>21836</v>
      </c>
      <c r="E698" t="s">
        <v>21974</v>
      </c>
      <c r="F698" t="s">
        <v>21975</v>
      </c>
      <c r="G698" s="1">
        <v>499</v>
      </c>
      <c r="H698" s="2">
        <v>0.6</v>
      </c>
      <c r="I698">
        <v>3.3</v>
      </c>
      <c r="J698" s="1">
        <v>2804</v>
      </c>
      <c r="K698" t="s">
        <v>6092</v>
      </c>
      <c r="L698" t="s">
        <v>6093</v>
      </c>
      <c r="M698" t="s">
        <v>6094</v>
      </c>
      <c r="N698" t="s">
        <v>6095</v>
      </c>
      <c r="O698" t="s">
        <v>6096</v>
      </c>
      <c r="P698" t="s">
        <v>6097</v>
      </c>
      <c r="Q698" t="s">
        <v>6098</v>
      </c>
      <c r="R698" t="s">
        <v>6099</v>
      </c>
    </row>
    <row r="699" spans="1:18" x14ac:dyDescent="0.25">
      <c r="A699" t="s">
        <v>6100</v>
      </c>
      <c r="B699" t="s">
        <v>6101</v>
      </c>
      <c r="C699" t="s">
        <v>21843</v>
      </c>
      <c r="D699" t="s">
        <v>21881</v>
      </c>
      <c r="E699" t="s">
        <v>21882</v>
      </c>
      <c r="F699" t="s">
        <v>21883</v>
      </c>
      <c r="G699" s="1">
        <v>9999</v>
      </c>
      <c r="H699" s="2">
        <v>0.8</v>
      </c>
      <c r="I699">
        <v>3.7</v>
      </c>
      <c r="J699" s="1">
        <v>1986</v>
      </c>
      <c r="K699" t="s">
        <v>5102</v>
      </c>
      <c r="L699" t="s">
        <v>6102</v>
      </c>
      <c r="M699" t="s">
        <v>6103</v>
      </c>
      <c r="N699" t="s">
        <v>6104</v>
      </c>
      <c r="O699" t="s">
        <v>6105</v>
      </c>
      <c r="P699" t="s">
        <v>6106</v>
      </c>
      <c r="Q699" t="s">
        <v>6107</v>
      </c>
      <c r="R699" t="s">
        <v>6108</v>
      </c>
    </row>
    <row r="700" spans="1:18" x14ac:dyDescent="0.25">
      <c r="A700" t="s">
        <v>6109</v>
      </c>
      <c r="B700" t="s">
        <v>6110</v>
      </c>
      <c r="C700" t="s">
        <v>21843</v>
      </c>
      <c r="D700" t="s">
        <v>21872</v>
      </c>
      <c r="E700" t="s">
        <v>21873</v>
      </c>
      <c r="F700" t="s">
        <v>21893</v>
      </c>
      <c r="G700" s="1">
        <v>499</v>
      </c>
      <c r="H700" s="2">
        <v>0.8</v>
      </c>
      <c r="I700">
        <v>4.0999999999999996</v>
      </c>
      <c r="J700" s="1">
        <v>2451</v>
      </c>
      <c r="K700" t="s">
        <v>3437</v>
      </c>
      <c r="L700" t="s">
        <v>6111</v>
      </c>
      <c r="M700" t="s">
        <v>6112</v>
      </c>
      <c r="N700" t="s">
        <v>6113</v>
      </c>
      <c r="O700" t="s">
        <v>6114</v>
      </c>
      <c r="P700" t="s">
        <v>6115</v>
      </c>
      <c r="Q700" t="s">
        <v>6116</v>
      </c>
      <c r="R700" t="s">
        <v>6117</v>
      </c>
    </row>
    <row r="701" spans="1:18" x14ac:dyDescent="0.25">
      <c r="A701" t="s">
        <v>6118</v>
      </c>
      <c r="B701" t="s">
        <v>6119</v>
      </c>
      <c r="C701" t="s">
        <v>21835</v>
      </c>
      <c r="D701" t="s">
        <v>21836</v>
      </c>
      <c r="E701" t="s">
        <v>21910</v>
      </c>
      <c r="F701" t="s">
        <v>21911</v>
      </c>
      <c r="G701" s="1">
        <v>1000</v>
      </c>
      <c r="H701" s="2">
        <v>0.5</v>
      </c>
      <c r="I701">
        <v>5</v>
      </c>
      <c r="J701" s="1">
        <v>23</v>
      </c>
      <c r="K701" t="s">
        <v>6120</v>
      </c>
      <c r="L701" t="s">
        <v>6121</v>
      </c>
      <c r="M701" t="s">
        <v>6122</v>
      </c>
      <c r="N701" t="s">
        <v>6123</v>
      </c>
      <c r="O701" t="s">
        <v>6124</v>
      </c>
      <c r="P701" t="s">
        <v>6125</v>
      </c>
      <c r="Q701" t="s">
        <v>6126</v>
      </c>
      <c r="R701" t="s">
        <v>6127</v>
      </c>
    </row>
    <row r="702" spans="1:18" x14ac:dyDescent="0.25">
      <c r="A702" t="s">
        <v>6128</v>
      </c>
      <c r="B702" t="s">
        <v>6129</v>
      </c>
      <c r="C702" t="s">
        <v>21835</v>
      </c>
      <c r="D702" t="s">
        <v>21981</v>
      </c>
      <c r="E702" t="s">
        <v>21982</v>
      </c>
      <c r="G702" s="1">
        <v>3500</v>
      </c>
      <c r="H702" s="2">
        <v>0.49</v>
      </c>
      <c r="I702">
        <v>4.5</v>
      </c>
      <c r="J702" s="1">
        <v>26194</v>
      </c>
      <c r="K702" t="s">
        <v>6130</v>
      </c>
      <c r="L702" t="s">
        <v>6131</v>
      </c>
      <c r="M702" t="s">
        <v>6132</v>
      </c>
      <c r="N702" t="s">
        <v>6133</v>
      </c>
      <c r="O702" t="s">
        <v>6134</v>
      </c>
      <c r="P702" t="s">
        <v>6135</v>
      </c>
      <c r="Q702" t="s">
        <v>6136</v>
      </c>
      <c r="R702" t="s">
        <v>6137</v>
      </c>
    </row>
    <row r="703" spans="1:18" x14ac:dyDescent="0.25">
      <c r="A703" t="s">
        <v>6138</v>
      </c>
      <c r="B703" t="s">
        <v>6139</v>
      </c>
      <c r="C703" t="s">
        <v>21835</v>
      </c>
      <c r="D703" t="s">
        <v>21836</v>
      </c>
      <c r="E703" t="s">
        <v>21983</v>
      </c>
      <c r="G703" s="1">
        <v>4100</v>
      </c>
      <c r="H703" s="2">
        <v>0.2</v>
      </c>
      <c r="I703">
        <v>3.9</v>
      </c>
      <c r="J703" s="1">
        <v>15783</v>
      </c>
      <c r="K703" t="s">
        <v>6140</v>
      </c>
      <c r="L703" t="s">
        <v>6141</v>
      </c>
      <c r="M703" t="s">
        <v>6142</v>
      </c>
      <c r="N703" t="s">
        <v>6143</v>
      </c>
      <c r="O703" t="s">
        <v>6144</v>
      </c>
      <c r="P703" t="s">
        <v>6145</v>
      </c>
      <c r="Q703" t="s">
        <v>6146</v>
      </c>
      <c r="R703" t="s">
        <v>6147</v>
      </c>
    </row>
    <row r="704" spans="1:18" x14ac:dyDescent="0.25">
      <c r="A704" t="s">
        <v>6148</v>
      </c>
      <c r="B704" t="s">
        <v>6149</v>
      </c>
      <c r="C704" t="s">
        <v>21921</v>
      </c>
      <c r="D704" t="s">
        <v>21922</v>
      </c>
      <c r="E704" t="s">
        <v>21923</v>
      </c>
      <c r="F704" t="s">
        <v>21924</v>
      </c>
      <c r="G704" s="1">
        <v>180</v>
      </c>
      <c r="H704" s="2">
        <v>0.31</v>
      </c>
      <c r="I704">
        <v>4.4000000000000004</v>
      </c>
      <c r="J704" s="1">
        <v>8053</v>
      </c>
      <c r="K704" t="s">
        <v>6150</v>
      </c>
      <c r="L704" t="s">
        <v>6151</v>
      </c>
      <c r="M704" t="s">
        <v>6152</v>
      </c>
      <c r="N704" t="s">
        <v>6153</v>
      </c>
      <c r="O704" t="s">
        <v>6154</v>
      </c>
      <c r="P704" t="s">
        <v>6155</v>
      </c>
      <c r="Q704" t="s">
        <v>6156</v>
      </c>
      <c r="R704" t="s">
        <v>6157</v>
      </c>
    </row>
    <row r="705" spans="1:18" x14ac:dyDescent="0.25">
      <c r="A705" t="s">
        <v>6158</v>
      </c>
      <c r="B705" t="s">
        <v>6159</v>
      </c>
      <c r="C705" t="s">
        <v>21835</v>
      </c>
      <c r="D705" t="s">
        <v>21836</v>
      </c>
      <c r="E705" t="s">
        <v>21910</v>
      </c>
      <c r="F705" t="s">
        <v>21911</v>
      </c>
      <c r="G705" s="1">
        <v>1190</v>
      </c>
      <c r="H705" s="2">
        <v>0.66</v>
      </c>
      <c r="I705">
        <v>4.0999999999999996</v>
      </c>
      <c r="J705" s="1">
        <v>2809</v>
      </c>
      <c r="K705" t="s">
        <v>6160</v>
      </c>
      <c r="L705" t="s">
        <v>6161</v>
      </c>
      <c r="M705" t="s">
        <v>6162</v>
      </c>
      <c r="N705" t="s">
        <v>6163</v>
      </c>
      <c r="O705" t="s">
        <v>6164</v>
      </c>
      <c r="P705" t="s">
        <v>6165</v>
      </c>
      <c r="Q705" t="s">
        <v>6166</v>
      </c>
      <c r="R705" t="s">
        <v>6167</v>
      </c>
    </row>
    <row r="706" spans="1:18" x14ac:dyDescent="0.25">
      <c r="A706" t="s">
        <v>6168</v>
      </c>
      <c r="B706" t="s">
        <v>6169</v>
      </c>
      <c r="C706" t="s">
        <v>21843</v>
      </c>
      <c r="D706" t="s">
        <v>21881</v>
      </c>
      <c r="E706" t="s">
        <v>21882</v>
      </c>
      <c r="F706" t="s">
        <v>21883</v>
      </c>
      <c r="G706" s="1">
        <v>7999</v>
      </c>
      <c r="H706" s="2">
        <v>0.85</v>
      </c>
      <c r="I706">
        <v>3.6</v>
      </c>
      <c r="J706" s="1">
        <v>25910</v>
      </c>
      <c r="K706" t="s">
        <v>6170</v>
      </c>
      <c r="L706" t="s">
        <v>6171</v>
      </c>
      <c r="M706" t="s">
        <v>6172</v>
      </c>
      <c r="N706" t="s">
        <v>6173</v>
      </c>
      <c r="O706" t="s">
        <v>6174</v>
      </c>
      <c r="P706" t="s">
        <v>6175</v>
      </c>
      <c r="Q706" t="s">
        <v>6176</v>
      </c>
      <c r="R706" t="s">
        <v>6177</v>
      </c>
    </row>
    <row r="707" spans="1:18" x14ac:dyDescent="0.25">
      <c r="A707" t="s">
        <v>6178</v>
      </c>
      <c r="B707" t="s">
        <v>6179</v>
      </c>
      <c r="C707" t="s">
        <v>21835</v>
      </c>
      <c r="D707" t="s">
        <v>21836</v>
      </c>
      <c r="E707" t="s">
        <v>21910</v>
      </c>
      <c r="F707" t="s">
        <v>21912</v>
      </c>
      <c r="G707" s="1">
        <v>1599</v>
      </c>
      <c r="H707" s="2">
        <v>0.85</v>
      </c>
      <c r="I707">
        <v>3.8</v>
      </c>
      <c r="J707" s="1">
        <v>1173</v>
      </c>
      <c r="K707" t="s">
        <v>6180</v>
      </c>
      <c r="L707" t="s">
        <v>6181</v>
      </c>
      <c r="M707" t="s">
        <v>6182</v>
      </c>
      <c r="N707" t="s">
        <v>6183</v>
      </c>
      <c r="O707" t="s">
        <v>6184</v>
      </c>
      <c r="P707" t="s">
        <v>6185</v>
      </c>
      <c r="Q707" t="s">
        <v>6186</v>
      </c>
      <c r="R707" t="s">
        <v>6187</v>
      </c>
    </row>
    <row r="708" spans="1:18" x14ac:dyDescent="0.25">
      <c r="A708" t="s">
        <v>6188</v>
      </c>
      <c r="B708" t="s">
        <v>6189</v>
      </c>
      <c r="C708" t="s">
        <v>21835</v>
      </c>
      <c r="D708" t="s">
        <v>21836</v>
      </c>
      <c r="E708" t="s">
        <v>21904</v>
      </c>
      <c r="F708" t="s">
        <v>21913</v>
      </c>
      <c r="G708" s="1">
        <v>1999</v>
      </c>
      <c r="H708" s="2">
        <v>0.73</v>
      </c>
      <c r="I708">
        <v>3.6</v>
      </c>
      <c r="J708" s="1">
        <v>6422</v>
      </c>
      <c r="K708" t="s">
        <v>6190</v>
      </c>
      <c r="L708" t="s">
        <v>6191</v>
      </c>
      <c r="M708" t="s">
        <v>6192</v>
      </c>
      <c r="N708" t="s">
        <v>6193</v>
      </c>
      <c r="O708" t="s">
        <v>6194</v>
      </c>
      <c r="P708" t="s">
        <v>6195</v>
      </c>
      <c r="Q708" t="s">
        <v>6196</v>
      </c>
      <c r="R708" t="s">
        <v>6197</v>
      </c>
    </row>
    <row r="709" spans="1:18" x14ac:dyDescent="0.25">
      <c r="A709" t="s">
        <v>6198</v>
      </c>
      <c r="B709" t="s">
        <v>6199</v>
      </c>
      <c r="C709" t="s">
        <v>21835</v>
      </c>
      <c r="D709" t="s">
        <v>21836</v>
      </c>
      <c r="E709" t="s">
        <v>21964</v>
      </c>
      <c r="F709" t="s">
        <v>21965</v>
      </c>
      <c r="G709" s="1">
        <v>99</v>
      </c>
      <c r="H709" s="2">
        <v>0.1</v>
      </c>
      <c r="I709">
        <v>4.2</v>
      </c>
      <c r="J709" s="1">
        <v>241</v>
      </c>
      <c r="K709" t="s">
        <v>6200</v>
      </c>
      <c r="L709" t="s">
        <v>6201</v>
      </c>
      <c r="M709" t="s">
        <v>6202</v>
      </c>
      <c r="N709" t="s">
        <v>6203</v>
      </c>
      <c r="O709" t="s">
        <v>6204</v>
      </c>
      <c r="P709" t="s">
        <v>6205</v>
      </c>
      <c r="Q709" t="s">
        <v>6206</v>
      </c>
      <c r="R709" t="s">
        <v>6207</v>
      </c>
    </row>
    <row r="710" spans="1:18" x14ac:dyDescent="0.25">
      <c r="A710" t="s">
        <v>6208</v>
      </c>
      <c r="B710" t="s">
        <v>6209</v>
      </c>
      <c r="C710" t="s">
        <v>21843</v>
      </c>
      <c r="D710" t="s">
        <v>21881</v>
      </c>
      <c r="E710" t="s">
        <v>21882</v>
      </c>
      <c r="F710" t="s">
        <v>21883</v>
      </c>
      <c r="G710" s="1">
        <v>2999</v>
      </c>
      <c r="H710" s="2">
        <v>0.56999999999999995</v>
      </c>
      <c r="I710">
        <v>3.8</v>
      </c>
      <c r="J710" s="1">
        <v>14629</v>
      </c>
      <c r="K710" t="s">
        <v>6210</v>
      </c>
      <c r="L710" t="s">
        <v>6211</v>
      </c>
      <c r="M710" t="s">
        <v>6212</v>
      </c>
      <c r="N710" t="s">
        <v>6213</v>
      </c>
      <c r="O710" t="s">
        <v>6214</v>
      </c>
      <c r="P710" t="s">
        <v>6215</v>
      </c>
      <c r="Q710" t="s">
        <v>6216</v>
      </c>
      <c r="R710" t="s">
        <v>6217</v>
      </c>
    </row>
    <row r="711" spans="1:18" x14ac:dyDescent="0.25">
      <c r="A711" t="s">
        <v>6218</v>
      </c>
      <c r="B711" t="s">
        <v>6219</v>
      </c>
      <c r="C711" t="s">
        <v>21835</v>
      </c>
      <c r="D711" t="s">
        <v>21836</v>
      </c>
      <c r="E711" t="s">
        <v>21910</v>
      </c>
      <c r="F711" t="s">
        <v>21944</v>
      </c>
      <c r="G711" s="1">
        <v>999</v>
      </c>
      <c r="H711" s="2">
        <v>0.77</v>
      </c>
      <c r="I711">
        <v>4.2</v>
      </c>
      <c r="J711" s="1">
        <v>1528</v>
      </c>
      <c r="K711" t="s">
        <v>6220</v>
      </c>
      <c r="L711" t="s">
        <v>6221</v>
      </c>
      <c r="M711" t="s">
        <v>6222</v>
      </c>
      <c r="N711" t="s">
        <v>6223</v>
      </c>
      <c r="O711" t="s">
        <v>6224</v>
      </c>
      <c r="P711" t="s">
        <v>6225</v>
      </c>
      <c r="Q711" t="s">
        <v>6226</v>
      </c>
      <c r="R711" t="s">
        <v>6227</v>
      </c>
    </row>
    <row r="712" spans="1:18" x14ac:dyDescent="0.25">
      <c r="A712" t="s">
        <v>6228</v>
      </c>
      <c r="B712" t="s">
        <v>6229</v>
      </c>
      <c r="C712" t="s">
        <v>21843</v>
      </c>
      <c r="D712" t="s">
        <v>21881</v>
      </c>
      <c r="E712" t="s">
        <v>21984</v>
      </c>
      <c r="G712" s="1">
        <v>499</v>
      </c>
      <c r="H712" s="2">
        <v>0.76</v>
      </c>
      <c r="I712">
        <v>4.3</v>
      </c>
      <c r="J712" s="1">
        <v>15032</v>
      </c>
      <c r="K712" t="s">
        <v>6230</v>
      </c>
      <c r="L712" t="s">
        <v>6231</v>
      </c>
      <c r="M712" t="s">
        <v>6232</v>
      </c>
      <c r="N712" t="s">
        <v>6233</v>
      </c>
      <c r="O712" t="s">
        <v>6234</v>
      </c>
      <c r="P712" t="s">
        <v>6235</v>
      </c>
      <c r="Q712" t="s">
        <v>6236</v>
      </c>
      <c r="R712" t="s">
        <v>6237</v>
      </c>
    </row>
    <row r="713" spans="1:18" x14ac:dyDescent="0.25">
      <c r="A713" t="s">
        <v>6238</v>
      </c>
      <c r="B713" t="s">
        <v>6239</v>
      </c>
      <c r="C713" t="s">
        <v>21843</v>
      </c>
      <c r="D713" t="s">
        <v>21845</v>
      </c>
      <c r="E713" t="s">
        <v>21878</v>
      </c>
      <c r="F713" t="s">
        <v>21985</v>
      </c>
      <c r="G713" s="1">
        <v>800</v>
      </c>
      <c r="H713" s="2">
        <v>0.44</v>
      </c>
      <c r="I713">
        <v>4.4000000000000004</v>
      </c>
      <c r="J713" s="1">
        <v>69585</v>
      </c>
      <c r="K713" t="s">
        <v>6240</v>
      </c>
      <c r="L713" t="s">
        <v>6241</v>
      </c>
      <c r="M713" t="s">
        <v>6242</v>
      </c>
      <c r="N713" t="s">
        <v>6243</v>
      </c>
      <c r="O713" t="s">
        <v>6244</v>
      </c>
      <c r="P713" t="s">
        <v>6245</v>
      </c>
      <c r="Q713" t="s">
        <v>6246</v>
      </c>
      <c r="R713" t="s">
        <v>6247</v>
      </c>
    </row>
    <row r="714" spans="1:18" x14ac:dyDescent="0.25">
      <c r="A714" t="s">
        <v>6248</v>
      </c>
      <c r="B714" t="s">
        <v>6249</v>
      </c>
      <c r="C714" t="s">
        <v>21843</v>
      </c>
      <c r="D714" t="s">
        <v>21872</v>
      </c>
      <c r="E714" t="s">
        <v>21873</v>
      </c>
      <c r="F714" t="s">
        <v>21890</v>
      </c>
      <c r="G714" s="1">
        <v>3495</v>
      </c>
      <c r="H714" s="2">
        <v>0.51</v>
      </c>
      <c r="I714">
        <v>4.0999999999999996</v>
      </c>
      <c r="J714" s="1">
        <v>14371</v>
      </c>
      <c r="K714" t="s">
        <v>6250</v>
      </c>
      <c r="L714" t="s">
        <v>6251</v>
      </c>
      <c r="M714" t="s">
        <v>6252</v>
      </c>
      <c r="N714" t="s">
        <v>6253</v>
      </c>
      <c r="O714" t="s">
        <v>6254</v>
      </c>
      <c r="P714" t="s">
        <v>6255</v>
      </c>
      <c r="Q714" t="s">
        <v>6256</v>
      </c>
      <c r="R714" t="s">
        <v>6257</v>
      </c>
    </row>
    <row r="715" spans="1:18" x14ac:dyDescent="0.25">
      <c r="A715" t="s">
        <v>6258</v>
      </c>
      <c r="B715" t="s">
        <v>6259</v>
      </c>
      <c r="C715" t="s">
        <v>21921</v>
      </c>
      <c r="D715" t="s">
        <v>21922</v>
      </c>
      <c r="E715" t="s">
        <v>21923</v>
      </c>
      <c r="F715" t="s">
        <v>21924</v>
      </c>
      <c r="G715" s="1">
        <v>720</v>
      </c>
      <c r="H715" s="2">
        <v>0.22</v>
      </c>
      <c r="I715">
        <v>4.4000000000000004</v>
      </c>
      <c r="J715" s="1">
        <v>3182</v>
      </c>
      <c r="K715" t="s">
        <v>6260</v>
      </c>
      <c r="L715" t="s">
        <v>6261</v>
      </c>
      <c r="M715" t="s">
        <v>6262</v>
      </c>
      <c r="N715" t="s">
        <v>6263</v>
      </c>
      <c r="O715" t="s">
        <v>6264</v>
      </c>
      <c r="P715" t="s">
        <v>6265</v>
      </c>
      <c r="Q715" t="s">
        <v>6266</v>
      </c>
      <c r="R715" t="s">
        <v>6267</v>
      </c>
    </row>
    <row r="716" spans="1:18" x14ac:dyDescent="0.25">
      <c r="A716" t="s">
        <v>6268</v>
      </c>
      <c r="B716" t="s">
        <v>6269</v>
      </c>
      <c r="C716" t="s">
        <v>21835</v>
      </c>
      <c r="D716" t="s">
        <v>21836</v>
      </c>
      <c r="E716" t="s">
        <v>21910</v>
      </c>
      <c r="F716" t="s">
        <v>21911</v>
      </c>
      <c r="G716" s="1">
        <v>590</v>
      </c>
      <c r="H716" s="2">
        <v>0.51</v>
      </c>
      <c r="I716">
        <v>4.4000000000000004</v>
      </c>
      <c r="J716" s="1">
        <v>25886</v>
      </c>
      <c r="K716" t="s">
        <v>6270</v>
      </c>
      <c r="L716" t="s">
        <v>6271</v>
      </c>
      <c r="M716" t="s">
        <v>6272</v>
      </c>
      <c r="N716" t="s">
        <v>6273</v>
      </c>
      <c r="O716" t="s">
        <v>6274</v>
      </c>
      <c r="P716" t="s">
        <v>6275</v>
      </c>
      <c r="Q716" t="s">
        <v>6276</v>
      </c>
      <c r="R716" t="s">
        <v>6277</v>
      </c>
    </row>
    <row r="717" spans="1:18" x14ac:dyDescent="0.25">
      <c r="A717" t="s">
        <v>6278</v>
      </c>
      <c r="B717" t="s">
        <v>6279</v>
      </c>
      <c r="C717" t="s">
        <v>21835</v>
      </c>
      <c r="D717" t="s">
        <v>21836</v>
      </c>
      <c r="E717" t="s">
        <v>21904</v>
      </c>
      <c r="F717" t="s">
        <v>21914</v>
      </c>
      <c r="G717" s="1">
        <v>1999</v>
      </c>
      <c r="H717" s="2">
        <v>0.7</v>
      </c>
      <c r="I717">
        <v>4.4000000000000004</v>
      </c>
      <c r="J717" s="1">
        <v>4736</v>
      </c>
      <c r="K717" t="s">
        <v>6280</v>
      </c>
      <c r="L717" t="s">
        <v>6281</v>
      </c>
      <c r="M717" t="s">
        <v>6282</v>
      </c>
      <c r="N717" t="s">
        <v>6283</v>
      </c>
      <c r="O717" t="s">
        <v>6284</v>
      </c>
      <c r="P717" t="s">
        <v>6285</v>
      </c>
      <c r="Q717" t="s">
        <v>6286</v>
      </c>
      <c r="R717" t="s">
        <v>6287</v>
      </c>
    </row>
    <row r="718" spans="1:18" x14ac:dyDescent="0.25">
      <c r="A718" t="s">
        <v>6288</v>
      </c>
      <c r="B718" t="s">
        <v>6289</v>
      </c>
      <c r="C718" t="s">
        <v>21835</v>
      </c>
      <c r="D718" t="s">
        <v>21908</v>
      </c>
      <c r="E718" t="s">
        <v>21931</v>
      </c>
      <c r="G718" s="1">
        <v>7350</v>
      </c>
      <c r="H718" s="2">
        <v>0.24</v>
      </c>
      <c r="I718">
        <v>4.4000000000000004</v>
      </c>
      <c r="J718" s="1">
        <v>73005</v>
      </c>
      <c r="K718" t="s">
        <v>6290</v>
      </c>
      <c r="L718" t="s">
        <v>6291</v>
      </c>
      <c r="M718" t="s">
        <v>6292</v>
      </c>
      <c r="N718" t="s">
        <v>6293</v>
      </c>
      <c r="O718" t="s">
        <v>6294</v>
      </c>
      <c r="P718" t="s">
        <v>6295</v>
      </c>
      <c r="Q718" t="s">
        <v>6296</v>
      </c>
      <c r="R718" t="s">
        <v>6297</v>
      </c>
    </row>
    <row r="719" spans="1:18" x14ac:dyDescent="0.25">
      <c r="A719" t="s">
        <v>6298</v>
      </c>
      <c r="B719" t="s">
        <v>6299</v>
      </c>
      <c r="C719" t="s">
        <v>21835</v>
      </c>
      <c r="D719" t="s">
        <v>21836</v>
      </c>
      <c r="E719" t="s">
        <v>21974</v>
      </c>
      <c r="F719" t="s">
        <v>21987</v>
      </c>
      <c r="G719" s="1">
        <v>2595</v>
      </c>
      <c r="H719" s="2">
        <v>0.23</v>
      </c>
      <c r="I719">
        <v>4.3</v>
      </c>
      <c r="J719" s="1">
        <v>20398</v>
      </c>
      <c r="K719" t="s">
        <v>6300</v>
      </c>
      <c r="L719" t="s">
        <v>6301</v>
      </c>
      <c r="M719" t="s">
        <v>6302</v>
      </c>
      <c r="N719" t="s">
        <v>6303</v>
      </c>
      <c r="O719" t="s">
        <v>6304</v>
      </c>
      <c r="P719" t="s">
        <v>6305</v>
      </c>
      <c r="Q719" t="s">
        <v>6306</v>
      </c>
      <c r="R719" t="s">
        <v>6307</v>
      </c>
    </row>
    <row r="720" spans="1:18" x14ac:dyDescent="0.25">
      <c r="A720" t="s">
        <v>6308</v>
      </c>
      <c r="B720" t="s">
        <v>6309</v>
      </c>
      <c r="C720" t="s">
        <v>21835</v>
      </c>
      <c r="D720" t="s">
        <v>21836</v>
      </c>
      <c r="E720" t="s">
        <v>21973</v>
      </c>
      <c r="G720" s="1">
        <v>799</v>
      </c>
      <c r="H720" s="2">
        <v>0.38</v>
      </c>
      <c r="I720">
        <v>4.3</v>
      </c>
      <c r="J720" s="1">
        <v>2125</v>
      </c>
      <c r="K720" t="s">
        <v>6310</v>
      </c>
      <c r="L720" t="s">
        <v>6311</v>
      </c>
      <c r="M720" t="s">
        <v>6312</v>
      </c>
      <c r="N720" t="s">
        <v>6313</v>
      </c>
      <c r="O720" t="s">
        <v>6314</v>
      </c>
      <c r="P720" t="s">
        <v>6315</v>
      </c>
      <c r="Q720" t="s">
        <v>6316</v>
      </c>
      <c r="R720" t="s">
        <v>6317</v>
      </c>
    </row>
    <row r="721" spans="1:18" x14ac:dyDescent="0.25">
      <c r="A721" t="s">
        <v>6318</v>
      </c>
      <c r="B721" t="s">
        <v>6319</v>
      </c>
      <c r="C721" t="s">
        <v>21835</v>
      </c>
      <c r="D721" t="s">
        <v>21836</v>
      </c>
      <c r="E721" t="s">
        <v>21904</v>
      </c>
      <c r="F721" t="s">
        <v>21977</v>
      </c>
      <c r="G721" s="1">
        <v>999</v>
      </c>
      <c r="H721" s="2">
        <v>0.55000000000000004</v>
      </c>
      <c r="I721">
        <v>4.3</v>
      </c>
      <c r="J721" s="1">
        <v>11330</v>
      </c>
      <c r="K721" t="s">
        <v>6320</v>
      </c>
      <c r="L721" t="s">
        <v>6321</v>
      </c>
      <c r="M721" t="s">
        <v>6322</v>
      </c>
      <c r="N721" t="s">
        <v>6323</v>
      </c>
      <c r="O721" t="s">
        <v>6324</v>
      </c>
      <c r="P721" t="s">
        <v>6325</v>
      </c>
      <c r="Q721" t="s">
        <v>5948</v>
      </c>
      <c r="R721" t="s">
        <v>6326</v>
      </c>
    </row>
    <row r="722" spans="1:18" x14ac:dyDescent="0.25">
      <c r="A722" t="s">
        <v>6327</v>
      </c>
      <c r="B722" t="s">
        <v>6328</v>
      </c>
      <c r="C722" t="s">
        <v>21835</v>
      </c>
      <c r="D722" t="s">
        <v>21836</v>
      </c>
      <c r="E722" t="s">
        <v>21904</v>
      </c>
      <c r="F722" t="s">
        <v>21989</v>
      </c>
      <c r="G722" s="1">
        <v>1999</v>
      </c>
      <c r="H722" s="2">
        <v>0.5</v>
      </c>
      <c r="I722">
        <v>4.2</v>
      </c>
      <c r="J722" s="1">
        <v>27441</v>
      </c>
      <c r="K722" t="s">
        <v>6329</v>
      </c>
      <c r="L722" t="s">
        <v>6330</v>
      </c>
      <c r="M722" t="s">
        <v>6331</v>
      </c>
      <c r="N722" t="s">
        <v>6332</v>
      </c>
      <c r="O722" t="s">
        <v>6333</v>
      </c>
      <c r="P722" t="s">
        <v>6334</v>
      </c>
      <c r="Q722" t="s">
        <v>6335</v>
      </c>
      <c r="R722" t="s">
        <v>6336</v>
      </c>
    </row>
    <row r="723" spans="1:18" x14ac:dyDescent="0.25">
      <c r="A723" t="s">
        <v>6337</v>
      </c>
      <c r="B723" t="s">
        <v>6338</v>
      </c>
      <c r="C723" t="s">
        <v>21835</v>
      </c>
      <c r="D723" t="s">
        <v>21836</v>
      </c>
      <c r="E723" t="s">
        <v>21904</v>
      </c>
      <c r="F723" t="s">
        <v>21905</v>
      </c>
      <c r="G723" s="1">
        <v>299</v>
      </c>
      <c r="H723" s="2">
        <v>0.77</v>
      </c>
      <c r="I723">
        <v>4.3</v>
      </c>
      <c r="J723" s="1">
        <v>255</v>
      </c>
      <c r="K723" t="s">
        <v>6339</v>
      </c>
      <c r="L723" t="s">
        <v>6340</v>
      </c>
      <c r="M723" t="s">
        <v>6341</v>
      </c>
      <c r="N723" t="s">
        <v>6342</v>
      </c>
      <c r="O723" t="s">
        <v>6343</v>
      </c>
      <c r="P723" t="s">
        <v>6344</v>
      </c>
      <c r="Q723" t="s">
        <v>6345</v>
      </c>
      <c r="R723" t="s">
        <v>6346</v>
      </c>
    </row>
    <row r="724" spans="1:18" x14ac:dyDescent="0.25">
      <c r="A724" t="s">
        <v>6347</v>
      </c>
      <c r="B724" t="s">
        <v>6348</v>
      </c>
      <c r="C724" t="s">
        <v>21835</v>
      </c>
      <c r="D724" t="s">
        <v>21836</v>
      </c>
      <c r="E724" t="s">
        <v>21910</v>
      </c>
      <c r="F724" t="s">
        <v>21911</v>
      </c>
      <c r="G724" s="1">
        <v>1499</v>
      </c>
      <c r="H724" s="2">
        <v>0.4</v>
      </c>
      <c r="I724">
        <v>4.2</v>
      </c>
      <c r="J724" s="1">
        <v>23174</v>
      </c>
      <c r="K724" t="s">
        <v>6349</v>
      </c>
      <c r="L724" t="s">
        <v>6350</v>
      </c>
      <c r="M724" t="s">
        <v>6351</v>
      </c>
      <c r="N724" t="s">
        <v>6352</v>
      </c>
      <c r="O724" t="s">
        <v>6353</v>
      </c>
      <c r="P724" t="s">
        <v>6354</v>
      </c>
      <c r="Q724" t="s">
        <v>6355</v>
      </c>
      <c r="R724" t="s">
        <v>6356</v>
      </c>
    </row>
    <row r="725" spans="1:18" x14ac:dyDescent="0.25">
      <c r="A725" t="s">
        <v>6357</v>
      </c>
      <c r="B725" t="s">
        <v>6358</v>
      </c>
      <c r="C725" t="s">
        <v>21916</v>
      </c>
      <c r="D725" t="s">
        <v>21917</v>
      </c>
      <c r="E725" t="s">
        <v>21918</v>
      </c>
      <c r="G725" s="1">
        <v>699</v>
      </c>
      <c r="H725" s="2">
        <v>0.32</v>
      </c>
      <c r="I725">
        <v>3.8</v>
      </c>
      <c r="J725" s="1">
        <v>20218</v>
      </c>
      <c r="K725" t="s">
        <v>6359</v>
      </c>
      <c r="L725" t="s">
        <v>6360</v>
      </c>
      <c r="M725" t="s">
        <v>6361</v>
      </c>
      <c r="N725" t="s">
        <v>6362</v>
      </c>
      <c r="O725" t="s">
        <v>6363</v>
      </c>
      <c r="P725" t="s">
        <v>6364</v>
      </c>
      <c r="Q725" t="s">
        <v>6365</v>
      </c>
      <c r="R725" t="s">
        <v>6366</v>
      </c>
    </row>
    <row r="726" spans="1:18" x14ac:dyDescent="0.25">
      <c r="A726" t="s">
        <v>6367</v>
      </c>
      <c r="B726" t="s">
        <v>6368</v>
      </c>
      <c r="C726" t="s">
        <v>21835</v>
      </c>
      <c r="D726" t="s">
        <v>21836</v>
      </c>
      <c r="E726" t="s">
        <v>21904</v>
      </c>
      <c r="G726" s="1">
        <v>2490</v>
      </c>
      <c r="H726" s="2">
        <v>0.44</v>
      </c>
      <c r="I726">
        <v>4.3</v>
      </c>
      <c r="J726" s="1">
        <v>11074</v>
      </c>
      <c r="K726" t="s">
        <v>6369</v>
      </c>
      <c r="L726" t="s">
        <v>6370</v>
      </c>
      <c r="M726" t="s">
        <v>6371</v>
      </c>
      <c r="N726" t="s">
        <v>6372</v>
      </c>
      <c r="O726" t="s">
        <v>6373</v>
      </c>
      <c r="P726" t="s">
        <v>6374</v>
      </c>
      <c r="Q726" t="s">
        <v>6375</v>
      </c>
      <c r="R726" t="s">
        <v>6376</v>
      </c>
    </row>
    <row r="727" spans="1:18" x14ac:dyDescent="0.25">
      <c r="A727" t="s">
        <v>6377</v>
      </c>
      <c r="B727" t="s">
        <v>6378</v>
      </c>
      <c r="C727" t="s">
        <v>21835</v>
      </c>
      <c r="D727" t="s">
        <v>21836</v>
      </c>
      <c r="E727" t="s">
        <v>21970</v>
      </c>
      <c r="F727" t="s">
        <v>21893</v>
      </c>
      <c r="G727" s="1">
        <v>499</v>
      </c>
      <c r="H727" s="2">
        <v>0.7</v>
      </c>
      <c r="I727">
        <v>4.0999999999999996</v>
      </c>
      <c r="J727" s="1">
        <v>25607</v>
      </c>
      <c r="K727" t="s">
        <v>6379</v>
      </c>
      <c r="L727" t="s">
        <v>6380</v>
      </c>
      <c r="M727" t="s">
        <v>6381</v>
      </c>
      <c r="N727" t="s">
        <v>6382</v>
      </c>
      <c r="O727" t="s">
        <v>6383</v>
      </c>
      <c r="P727" t="s">
        <v>6384</v>
      </c>
      <c r="Q727" t="s">
        <v>6385</v>
      </c>
      <c r="R727" t="s">
        <v>6386</v>
      </c>
    </row>
    <row r="728" spans="1:18" x14ac:dyDescent="0.25">
      <c r="A728" t="s">
        <v>6387</v>
      </c>
      <c r="B728" t="s">
        <v>6388</v>
      </c>
      <c r="C728" t="s">
        <v>21843</v>
      </c>
      <c r="D728" t="s">
        <v>21854</v>
      </c>
      <c r="E728" t="s">
        <v>21867</v>
      </c>
      <c r="F728" t="s">
        <v>21956</v>
      </c>
      <c r="G728" s="1">
        <v>4990</v>
      </c>
      <c r="H728" s="2">
        <v>0.64</v>
      </c>
      <c r="I728">
        <v>4.2</v>
      </c>
      <c r="J728" s="1">
        <v>41226</v>
      </c>
      <c r="K728" t="s">
        <v>6389</v>
      </c>
      <c r="L728" t="s">
        <v>6390</v>
      </c>
      <c r="M728" t="s">
        <v>6391</v>
      </c>
      <c r="N728" t="s">
        <v>6392</v>
      </c>
      <c r="O728" t="s">
        <v>6393</v>
      </c>
      <c r="P728" t="s">
        <v>6394</v>
      </c>
      <c r="Q728" t="s">
        <v>6395</v>
      </c>
      <c r="R728" t="s">
        <v>6396</v>
      </c>
    </row>
    <row r="729" spans="1:18" x14ac:dyDescent="0.25">
      <c r="A729" t="s">
        <v>6397</v>
      </c>
      <c r="B729" t="s">
        <v>6398</v>
      </c>
      <c r="C729" t="s">
        <v>21990</v>
      </c>
      <c r="D729" t="s">
        <v>21991</v>
      </c>
      <c r="E729" t="s">
        <v>21992</v>
      </c>
      <c r="G729" s="1">
        <v>999</v>
      </c>
      <c r="H729" s="2">
        <v>0.56999999999999995</v>
      </c>
      <c r="I729">
        <v>4</v>
      </c>
      <c r="J729" s="1">
        <v>2581</v>
      </c>
      <c r="K729" t="s">
        <v>6399</v>
      </c>
      <c r="L729" t="s">
        <v>6400</v>
      </c>
      <c r="M729" t="s">
        <v>6401</v>
      </c>
      <c r="N729" t="s">
        <v>6402</v>
      </c>
      <c r="O729" t="s">
        <v>6403</v>
      </c>
      <c r="P729" t="s">
        <v>6404</v>
      </c>
      <c r="Q729" t="s">
        <v>6405</v>
      </c>
      <c r="R729" t="s">
        <v>6406</v>
      </c>
    </row>
    <row r="730" spans="1:18" x14ac:dyDescent="0.25">
      <c r="A730" t="s">
        <v>6407</v>
      </c>
      <c r="B730" t="s">
        <v>6408</v>
      </c>
      <c r="C730" t="s">
        <v>21843</v>
      </c>
      <c r="D730" t="s">
        <v>21854</v>
      </c>
      <c r="E730" t="s">
        <v>21867</v>
      </c>
      <c r="F730" t="s">
        <v>21976</v>
      </c>
      <c r="G730" s="1">
        <v>2490</v>
      </c>
      <c r="H730" s="2">
        <v>0.6</v>
      </c>
      <c r="I730">
        <v>4.0999999999999996</v>
      </c>
      <c r="J730" s="1">
        <v>18331</v>
      </c>
      <c r="K730" t="s">
        <v>6409</v>
      </c>
      <c r="L730" t="s">
        <v>6410</v>
      </c>
      <c r="M730" t="s">
        <v>6411</v>
      </c>
      <c r="N730" t="s">
        <v>6412</v>
      </c>
      <c r="O730" t="s">
        <v>6413</v>
      </c>
      <c r="P730" t="s">
        <v>6414</v>
      </c>
      <c r="Q730" t="s">
        <v>6415</v>
      </c>
      <c r="R730" t="s">
        <v>6416</v>
      </c>
    </row>
    <row r="731" spans="1:18" x14ac:dyDescent="0.25">
      <c r="A731" t="s">
        <v>6417</v>
      </c>
      <c r="B731" t="s">
        <v>6418</v>
      </c>
      <c r="C731" t="s">
        <v>21835</v>
      </c>
      <c r="D731" t="s">
        <v>21836</v>
      </c>
      <c r="E731" t="s">
        <v>21910</v>
      </c>
      <c r="F731" t="s">
        <v>21912</v>
      </c>
      <c r="G731" s="1">
        <v>999</v>
      </c>
      <c r="H731" s="2">
        <v>0.62</v>
      </c>
      <c r="I731">
        <v>4.0999999999999996</v>
      </c>
      <c r="J731" s="1">
        <v>1779</v>
      </c>
      <c r="K731" t="s">
        <v>6419</v>
      </c>
      <c r="L731" t="s">
        <v>6420</v>
      </c>
      <c r="M731" t="s">
        <v>6421</v>
      </c>
      <c r="N731" t="s">
        <v>6422</v>
      </c>
      <c r="O731" t="s">
        <v>6423</v>
      </c>
      <c r="P731" t="s">
        <v>6424</v>
      </c>
      <c r="Q731" t="s">
        <v>6425</v>
      </c>
      <c r="R731" t="s">
        <v>6426</v>
      </c>
    </row>
    <row r="732" spans="1:18" x14ac:dyDescent="0.25">
      <c r="A732" t="s">
        <v>6427</v>
      </c>
      <c r="B732" t="s">
        <v>6428</v>
      </c>
      <c r="C732" t="s">
        <v>21921</v>
      </c>
      <c r="D732" t="s">
        <v>21922</v>
      </c>
      <c r="E732" t="s">
        <v>21923</v>
      </c>
      <c r="F732" t="s">
        <v>21993</v>
      </c>
      <c r="G732" s="1">
        <v>99</v>
      </c>
      <c r="H732" s="2">
        <v>0</v>
      </c>
      <c r="I732">
        <v>4.3</v>
      </c>
      <c r="J732" s="1">
        <v>388</v>
      </c>
      <c r="K732" t="s">
        <v>6429</v>
      </c>
      <c r="L732" t="s">
        <v>6430</v>
      </c>
      <c r="M732" t="s">
        <v>6431</v>
      </c>
      <c r="N732" t="s">
        <v>6432</v>
      </c>
      <c r="O732" t="s">
        <v>6433</v>
      </c>
      <c r="P732" t="s">
        <v>6434</v>
      </c>
      <c r="Q732" t="s">
        <v>6435</v>
      </c>
      <c r="R732" t="s">
        <v>6436</v>
      </c>
    </row>
    <row r="733" spans="1:18" x14ac:dyDescent="0.25">
      <c r="A733" t="s">
        <v>6437</v>
      </c>
      <c r="B733" t="s">
        <v>6438</v>
      </c>
      <c r="C733" t="s">
        <v>21835</v>
      </c>
      <c r="D733" t="s">
        <v>21840</v>
      </c>
      <c r="E733" t="s">
        <v>21954</v>
      </c>
      <c r="G733" s="1">
        <v>2999</v>
      </c>
      <c r="H733" s="2">
        <v>0.5</v>
      </c>
      <c r="I733">
        <v>4.5</v>
      </c>
      <c r="J733" s="1">
        <v>8656</v>
      </c>
      <c r="K733" t="s">
        <v>6439</v>
      </c>
      <c r="L733" t="s">
        <v>6440</v>
      </c>
      <c r="M733" t="s">
        <v>6441</v>
      </c>
      <c r="N733" t="s">
        <v>6442</v>
      </c>
      <c r="O733" t="s">
        <v>6443</v>
      </c>
      <c r="P733" t="s">
        <v>6444</v>
      </c>
      <c r="Q733" t="s">
        <v>6445</v>
      </c>
      <c r="R733" t="s">
        <v>6446</v>
      </c>
    </row>
    <row r="734" spans="1:18" x14ac:dyDescent="0.25">
      <c r="A734" t="s">
        <v>6447</v>
      </c>
      <c r="B734" t="s">
        <v>6448</v>
      </c>
      <c r="C734" t="s">
        <v>21835</v>
      </c>
      <c r="D734" t="s">
        <v>21981</v>
      </c>
      <c r="E734" t="s">
        <v>21995</v>
      </c>
      <c r="G734" s="1">
        <v>3100</v>
      </c>
      <c r="H734" s="2">
        <v>0.41</v>
      </c>
      <c r="I734">
        <v>4.5</v>
      </c>
      <c r="J734" s="1">
        <v>92925</v>
      </c>
      <c r="K734" t="s">
        <v>6449</v>
      </c>
      <c r="L734" t="s">
        <v>6450</v>
      </c>
      <c r="M734" t="s">
        <v>6451</v>
      </c>
      <c r="N734" t="s">
        <v>6452</v>
      </c>
      <c r="O734" t="s">
        <v>6453</v>
      </c>
      <c r="P734" t="s">
        <v>6454</v>
      </c>
      <c r="Q734" t="s">
        <v>6455</v>
      </c>
      <c r="R734" t="s">
        <v>6456</v>
      </c>
    </row>
    <row r="735" spans="1:18" x14ac:dyDescent="0.25">
      <c r="A735" t="s">
        <v>6457</v>
      </c>
      <c r="B735" t="s">
        <v>6458</v>
      </c>
      <c r="C735" t="s">
        <v>21921</v>
      </c>
      <c r="D735" t="s">
        <v>21922</v>
      </c>
      <c r="E735" t="s">
        <v>21923</v>
      </c>
      <c r="F735" t="s">
        <v>21924</v>
      </c>
      <c r="G735" s="1">
        <v>75</v>
      </c>
      <c r="H735" s="2">
        <v>0.11</v>
      </c>
      <c r="I735">
        <v>4.0999999999999996</v>
      </c>
      <c r="J735" s="1">
        <v>1269</v>
      </c>
      <c r="K735" t="s">
        <v>6459</v>
      </c>
      <c r="L735" t="s">
        <v>6460</v>
      </c>
      <c r="M735" t="s">
        <v>6461</v>
      </c>
      <c r="N735" t="s">
        <v>6462</v>
      </c>
      <c r="O735" t="s">
        <v>6463</v>
      </c>
      <c r="P735" t="s">
        <v>6464</v>
      </c>
      <c r="Q735" t="s">
        <v>6465</v>
      </c>
      <c r="R735" t="s">
        <v>6466</v>
      </c>
    </row>
    <row r="736" spans="1:18" x14ac:dyDescent="0.25">
      <c r="A736" t="s">
        <v>6467</v>
      </c>
      <c r="B736" t="s">
        <v>6468</v>
      </c>
      <c r="C736" t="s">
        <v>21835</v>
      </c>
      <c r="D736" t="s">
        <v>21836</v>
      </c>
      <c r="E736" t="s">
        <v>21904</v>
      </c>
      <c r="F736" t="s">
        <v>21913</v>
      </c>
      <c r="G736" s="1">
        <v>2699</v>
      </c>
      <c r="H736" s="2">
        <v>0.3</v>
      </c>
      <c r="I736">
        <v>4.3</v>
      </c>
      <c r="J736" s="1">
        <v>17394</v>
      </c>
      <c r="K736" t="s">
        <v>6469</v>
      </c>
      <c r="L736" t="s">
        <v>6470</v>
      </c>
      <c r="M736" t="s">
        <v>6471</v>
      </c>
      <c r="N736" t="s">
        <v>6472</v>
      </c>
      <c r="O736" t="s">
        <v>6473</v>
      </c>
      <c r="P736" t="s">
        <v>6474</v>
      </c>
      <c r="Q736" t="s">
        <v>6475</v>
      </c>
      <c r="R736" t="s">
        <v>6476</v>
      </c>
    </row>
    <row r="737" spans="1:18" x14ac:dyDescent="0.25">
      <c r="A737" t="s">
        <v>6477</v>
      </c>
      <c r="B737" t="s">
        <v>6478</v>
      </c>
      <c r="C737" t="s">
        <v>21843</v>
      </c>
      <c r="D737" t="s">
        <v>21881</v>
      </c>
      <c r="E737" t="s">
        <v>21882</v>
      </c>
      <c r="F737" t="s">
        <v>21883</v>
      </c>
      <c r="G737" s="1">
        <v>1499</v>
      </c>
      <c r="H737" s="2">
        <v>0.67</v>
      </c>
      <c r="I737">
        <v>3.6</v>
      </c>
      <c r="J737" s="1">
        <v>9169</v>
      </c>
      <c r="K737" t="s">
        <v>6479</v>
      </c>
      <c r="L737" t="s">
        <v>6480</v>
      </c>
      <c r="M737" t="s">
        <v>6481</v>
      </c>
      <c r="N737" t="s">
        <v>6482</v>
      </c>
      <c r="O737" t="s">
        <v>6483</v>
      </c>
      <c r="P737" t="s">
        <v>6484</v>
      </c>
      <c r="Q737" t="s">
        <v>6485</v>
      </c>
      <c r="R737" t="s">
        <v>6486</v>
      </c>
    </row>
    <row r="738" spans="1:18" x14ac:dyDescent="0.25">
      <c r="A738" t="s">
        <v>6487</v>
      </c>
      <c r="B738" t="s">
        <v>6488</v>
      </c>
      <c r="C738" t="s">
        <v>21835</v>
      </c>
      <c r="D738" t="s">
        <v>21836</v>
      </c>
      <c r="E738" t="s">
        <v>21910</v>
      </c>
      <c r="F738" t="s">
        <v>21944</v>
      </c>
      <c r="G738" s="1">
        <v>999</v>
      </c>
      <c r="H738" s="2">
        <v>0.5</v>
      </c>
      <c r="I738">
        <v>4.4000000000000004</v>
      </c>
      <c r="J738" s="1">
        <v>1030</v>
      </c>
      <c r="K738" t="s">
        <v>6489</v>
      </c>
      <c r="L738" t="s">
        <v>6490</v>
      </c>
      <c r="M738" t="s">
        <v>6491</v>
      </c>
      <c r="N738" t="s">
        <v>6492</v>
      </c>
      <c r="O738" t="s">
        <v>6493</v>
      </c>
      <c r="P738" t="s">
        <v>6494</v>
      </c>
      <c r="Q738" t="s">
        <v>6495</v>
      </c>
      <c r="R738" t="s">
        <v>6496</v>
      </c>
    </row>
    <row r="739" spans="1:18" x14ac:dyDescent="0.25">
      <c r="A739" t="s">
        <v>6497</v>
      </c>
      <c r="B739" t="s">
        <v>6498</v>
      </c>
      <c r="C739" t="s">
        <v>21835</v>
      </c>
      <c r="D739" t="s">
        <v>21908</v>
      </c>
      <c r="E739" t="s">
        <v>21931</v>
      </c>
      <c r="G739" s="1">
        <v>7999</v>
      </c>
      <c r="H739" s="2">
        <v>0.28000000000000003</v>
      </c>
      <c r="I739">
        <v>4.5</v>
      </c>
      <c r="J739" s="1">
        <v>50273</v>
      </c>
      <c r="K739" t="s">
        <v>6499</v>
      </c>
      <c r="L739" t="s">
        <v>6500</v>
      </c>
      <c r="M739" t="s">
        <v>6501</v>
      </c>
      <c r="N739" t="s">
        <v>6502</v>
      </c>
      <c r="O739" t="s">
        <v>6503</v>
      </c>
      <c r="P739" t="s">
        <v>6504</v>
      </c>
      <c r="Q739" t="s">
        <v>6505</v>
      </c>
      <c r="R739" t="s">
        <v>6506</v>
      </c>
    </row>
    <row r="740" spans="1:18" x14ac:dyDescent="0.25">
      <c r="A740" t="s">
        <v>6507</v>
      </c>
      <c r="B740" t="s">
        <v>6508</v>
      </c>
      <c r="C740" t="s">
        <v>21843</v>
      </c>
      <c r="D740" t="s">
        <v>21854</v>
      </c>
      <c r="E740" t="s">
        <v>21867</v>
      </c>
      <c r="F740" t="s">
        <v>21996</v>
      </c>
      <c r="G740" s="1">
        <v>799</v>
      </c>
      <c r="H740" s="2">
        <v>0.38</v>
      </c>
      <c r="I740">
        <v>3.9</v>
      </c>
      <c r="J740" s="1">
        <v>6742</v>
      </c>
      <c r="K740" t="s">
        <v>6509</v>
      </c>
      <c r="L740" t="s">
        <v>6510</v>
      </c>
      <c r="M740" t="s">
        <v>6511</v>
      </c>
      <c r="N740" t="s">
        <v>6512</v>
      </c>
      <c r="O740" t="s">
        <v>6513</v>
      </c>
      <c r="P740" t="s">
        <v>6514</v>
      </c>
      <c r="Q740" t="s">
        <v>6515</v>
      </c>
      <c r="R740" t="s">
        <v>6516</v>
      </c>
    </row>
    <row r="741" spans="1:18" x14ac:dyDescent="0.25">
      <c r="A741" t="s">
        <v>6517</v>
      </c>
      <c r="B741" t="s">
        <v>6518</v>
      </c>
      <c r="C741" t="s">
        <v>21835</v>
      </c>
      <c r="D741" t="s">
        <v>21836</v>
      </c>
      <c r="E741" t="s">
        <v>21910</v>
      </c>
      <c r="F741" t="s">
        <v>21912</v>
      </c>
      <c r="G741" s="1">
        <v>600</v>
      </c>
      <c r="H741" s="2">
        <v>0.59</v>
      </c>
      <c r="I741">
        <v>4</v>
      </c>
      <c r="J741" s="1">
        <v>1208</v>
      </c>
      <c r="K741" t="s">
        <v>6519</v>
      </c>
      <c r="L741" t="s">
        <v>6520</v>
      </c>
      <c r="M741" t="s">
        <v>6521</v>
      </c>
      <c r="N741" t="s">
        <v>6522</v>
      </c>
      <c r="O741" t="s">
        <v>6523</v>
      </c>
      <c r="P741" t="s">
        <v>6524</v>
      </c>
      <c r="Q741" t="s">
        <v>6525</v>
      </c>
      <c r="R741" t="s">
        <v>6526</v>
      </c>
    </row>
    <row r="742" spans="1:18" x14ac:dyDescent="0.25">
      <c r="A742" t="s">
        <v>6527</v>
      </c>
      <c r="B742" t="s">
        <v>6528</v>
      </c>
      <c r="C742" t="s">
        <v>21835</v>
      </c>
      <c r="D742" t="s">
        <v>21908</v>
      </c>
      <c r="E742" t="s">
        <v>21931</v>
      </c>
      <c r="G742" s="1">
        <v>5734</v>
      </c>
      <c r="H742" s="2">
        <v>0.22</v>
      </c>
      <c r="I742">
        <v>4.4000000000000004</v>
      </c>
      <c r="J742" s="1">
        <v>25006</v>
      </c>
      <c r="K742" t="s">
        <v>6529</v>
      </c>
      <c r="L742" t="s">
        <v>6530</v>
      </c>
      <c r="M742" t="s">
        <v>6531</v>
      </c>
      <c r="N742" t="s">
        <v>6532</v>
      </c>
      <c r="O742" t="s">
        <v>6533</v>
      </c>
      <c r="P742" t="s">
        <v>6534</v>
      </c>
      <c r="Q742" t="s">
        <v>6535</v>
      </c>
      <c r="R742" t="s">
        <v>6536</v>
      </c>
    </row>
    <row r="743" spans="1:18" x14ac:dyDescent="0.25">
      <c r="A743" t="s">
        <v>6537</v>
      </c>
      <c r="B743" t="s">
        <v>6538</v>
      </c>
      <c r="C743" t="s">
        <v>21835</v>
      </c>
      <c r="D743" t="s">
        <v>21836</v>
      </c>
      <c r="E743" t="s">
        <v>21946</v>
      </c>
      <c r="F743" t="s">
        <v>21971</v>
      </c>
      <c r="G743" s="1">
        <v>550</v>
      </c>
      <c r="H743" s="2">
        <v>0.46</v>
      </c>
      <c r="I743">
        <v>4.5999999999999996</v>
      </c>
      <c r="J743" s="1">
        <v>33434</v>
      </c>
      <c r="K743" t="s">
        <v>6539</v>
      </c>
      <c r="L743" t="s">
        <v>6540</v>
      </c>
      <c r="M743" t="s">
        <v>6541</v>
      </c>
      <c r="N743" t="s">
        <v>6542</v>
      </c>
      <c r="O743" t="s">
        <v>6543</v>
      </c>
      <c r="P743" t="s">
        <v>6544</v>
      </c>
      <c r="Q743" t="s">
        <v>6545</v>
      </c>
      <c r="R743" t="s">
        <v>6546</v>
      </c>
    </row>
    <row r="744" spans="1:18" x14ac:dyDescent="0.25">
      <c r="A744" t="s">
        <v>6547</v>
      </c>
      <c r="B744" t="s">
        <v>6548</v>
      </c>
      <c r="C744" t="s">
        <v>21835</v>
      </c>
      <c r="D744" t="s">
        <v>21836</v>
      </c>
      <c r="E744" t="s">
        <v>21910</v>
      </c>
      <c r="F744" t="s">
        <v>21911</v>
      </c>
      <c r="G744" s="1">
        <v>1390</v>
      </c>
      <c r="H744" s="2">
        <v>0.55000000000000004</v>
      </c>
      <c r="I744">
        <v>4.4000000000000004</v>
      </c>
      <c r="J744" s="1">
        <v>6301</v>
      </c>
      <c r="K744" t="s">
        <v>6549</v>
      </c>
      <c r="L744" t="s">
        <v>6550</v>
      </c>
      <c r="M744" t="s">
        <v>6551</v>
      </c>
      <c r="N744" t="s">
        <v>6552</v>
      </c>
      <c r="O744" t="s">
        <v>6553</v>
      </c>
      <c r="P744" t="s">
        <v>6554</v>
      </c>
      <c r="Q744" t="s">
        <v>6555</v>
      </c>
      <c r="R744" t="s">
        <v>6556</v>
      </c>
    </row>
    <row r="745" spans="1:18" x14ac:dyDescent="0.25">
      <c r="A745" t="s">
        <v>6557</v>
      </c>
      <c r="B745" t="s">
        <v>6558</v>
      </c>
      <c r="C745" t="s">
        <v>21835</v>
      </c>
      <c r="D745" t="s">
        <v>21836</v>
      </c>
      <c r="E745" t="s">
        <v>21910</v>
      </c>
      <c r="F745" t="s">
        <v>21915</v>
      </c>
      <c r="G745" s="1">
        <v>3295</v>
      </c>
      <c r="H745" s="2">
        <v>0.21</v>
      </c>
      <c r="I745">
        <v>4.4000000000000004</v>
      </c>
      <c r="J745" s="1">
        <v>22618</v>
      </c>
      <c r="K745" t="s">
        <v>6559</v>
      </c>
      <c r="L745" t="s">
        <v>6560</v>
      </c>
      <c r="M745" t="s">
        <v>6561</v>
      </c>
      <c r="N745" t="s">
        <v>6562</v>
      </c>
      <c r="O745" t="s">
        <v>6563</v>
      </c>
      <c r="P745" t="s">
        <v>6564</v>
      </c>
      <c r="Q745" t="s">
        <v>6565</v>
      </c>
      <c r="R745" t="s">
        <v>6566</v>
      </c>
    </row>
    <row r="746" spans="1:18" x14ac:dyDescent="0.25">
      <c r="A746" t="s">
        <v>6567</v>
      </c>
      <c r="B746" t="s">
        <v>6568</v>
      </c>
      <c r="C746" t="s">
        <v>21835</v>
      </c>
      <c r="D746" t="s">
        <v>21840</v>
      </c>
      <c r="E746" t="s">
        <v>21954</v>
      </c>
      <c r="G746" s="1">
        <v>2911</v>
      </c>
      <c r="H746" s="2">
        <v>0.38</v>
      </c>
      <c r="I746">
        <v>4.3</v>
      </c>
      <c r="J746" s="1">
        <v>20342</v>
      </c>
      <c r="K746" t="s">
        <v>6569</v>
      </c>
      <c r="L746" t="s">
        <v>6570</v>
      </c>
      <c r="M746" t="s">
        <v>6571</v>
      </c>
      <c r="N746" t="s">
        <v>6572</v>
      </c>
      <c r="O746" t="s">
        <v>6573</v>
      </c>
      <c r="P746" t="s">
        <v>6574</v>
      </c>
      <c r="Q746" t="s">
        <v>6575</v>
      </c>
      <c r="R746" t="s">
        <v>6576</v>
      </c>
    </row>
    <row r="747" spans="1:18" x14ac:dyDescent="0.25">
      <c r="A747" t="s">
        <v>6577</v>
      </c>
      <c r="B747" t="s">
        <v>6578</v>
      </c>
      <c r="C747" t="s">
        <v>21921</v>
      </c>
      <c r="D747" t="s">
        <v>21922</v>
      </c>
      <c r="E747" t="s">
        <v>21923</v>
      </c>
      <c r="F747" t="s">
        <v>21924</v>
      </c>
      <c r="G747" s="1">
        <v>175</v>
      </c>
      <c r="H747" s="2">
        <v>0.49</v>
      </c>
      <c r="I747">
        <v>4.4000000000000004</v>
      </c>
      <c r="J747" s="1">
        <v>7429</v>
      </c>
      <c r="K747" t="s">
        <v>6579</v>
      </c>
      <c r="L747" t="s">
        <v>6580</v>
      </c>
      <c r="M747" t="s">
        <v>6581</v>
      </c>
      <c r="N747" t="s">
        <v>6582</v>
      </c>
      <c r="O747" t="s">
        <v>6583</v>
      </c>
      <c r="P747" t="s">
        <v>6584</v>
      </c>
      <c r="Q747" t="s">
        <v>6585</v>
      </c>
      <c r="R747" t="s">
        <v>6586</v>
      </c>
    </row>
    <row r="748" spans="1:18" x14ac:dyDescent="0.25">
      <c r="A748" t="s">
        <v>6587</v>
      </c>
      <c r="B748" t="s">
        <v>6588</v>
      </c>
      <c r="C748" t="s">
        <v>21835</v>
      </c>
      <c r="D748" t="s">
        <v>21836</v>
      </c>
      <c r="E748" t="s">
        <v>21904</v>
      </c>
      <c r="F748" t="s">
        <v>21913</v>
      </c>
      <c r="G748" s="1">
        <v>599</v>
      </c>
      <c r="H748" s="2">
        <v>0</v>
      </c>
      <c r="I748">
        <v>4</v>
      </c>
      <c r="J748" s="1">
        <v>26423</v>
      </c>
      <c r="K748" t="s">
        <v>6589</v>
      </c>
      <c r="L748" t="s">
        <v>6590</v>
      </c>
      <c r="M748" t="s">
        <v>6591</v>
      </c>
      <c r="N748" t="s">
        <v>6592</v>
      </c>
      <c r="O748" t="s">
        <v>6593</v>
      </c>
      <c r="P748" t="s">
        <v>6594</v>
      </c>
      <c r="Q748" t="s">
        <v>6595</v>
      </c>
      <c r="R748" t="s">
        <v>6596</v>
      </c>
    </row>
    <row r="749" spans="1:18" x14ac:dyDescent="0.25">
      <c r="A749" t="s">
        <v>6597</v>
      </c>
      <c r="B749" t="s">
        <v>6598</v>
      </c>
      <c r="C749" t="s">
        <v>21843</v>
      </c>
      <c r="D749" t="s">
        <v>21870</v>
      </c>
      <c r="E749" t="s">
        <v>21871</v>
      </c>
      <c r="G749" s="1">
        <v>7999</v>
      </c>
      <c r="H749" s="2">
        <v>0.75</v>
      </c>
      <c r="I749">
        <v>4.2</v>
      </c>
      <c r="J749" s="1">
        <v>31305</v>
      </c>
      <c r="K749" t="s">
        <v>6599</v>
      </c>
      <c r="L749" t="s">
        <v>6600</v>
      </c>
      <c r="M749" t="s">
        <v>6601</v>
      </c>
      <c r="N749" t="s">
        <v>6602</v>
      </c>
      <c r="O749" t="s">
        <v>6603</v>
      </c>
      <c r="P749" t="s">
        <v>6604</v>
      </c>
      <c r="Q749" t="s">
        <v>6605</v>
      </c>
      <c r="R749" t="s">
        <v>6606</v>
      </c>
    </row>
    <row r="750" spans="1:18" x14ac:dyDescent="0.25">
      <c r="A750" t="s">
        <v>6607</v>
      </c>
      <c r="B750" t="s">
        <v>6608</v>
      </c>
      <c r="C750" t="s">
        <v>21835</v>
      </c>
      <c r="D750" t="s">
        <v>21840</v>
      </c>
      <c r="E750" t="s">
        <v>21997</v>
      </c>
      <c r="G750" s="1">
        <v>3250</v>
      </c>
      <c r="H750" s="2">
        <v>0.35</v>
      </c>
      <c r="I750">
        <v>3.8</v>
      </c>
      <c r="J750" s="1">
        <v>11213</v>
      </c>
      <c r="K750" t="s">
        <v>6609</v>
      </c>
      <c r="L750" t="s">
        <v>6610</v>
      </c>
      <c r="M750" t="s">
        <v>6611</v>
      </c>
      <c r="N750" t="s">
        <v>6612</v>
      </c>
      <c r="O750" t="s">
        <v>6613</v>
      </c>
      <c r="P750" t="s">
        <v>6614</v>
      </c>
      <c r="Q750" t="s">
        <v>6615</v>
      </c>
      <c r="R750" t="s">
        <v>6616</v>
      </c>
    </row>
    <row r="751" spans="1:18" x14ac:dyDescent="0.25">
      <c r="A751" t="s">
        <v>6617</v>
      </c>
      <c r="B751" t="s">
        <v>6618</v>
      </c>
      <c r="C751" t="s">
        <v>21835</v>
      </c>
      <c r="D751" t="s">
        <v>21836</v>
      </c>
      <c r="E751" t="s">
        <v>21904</v>
      </c>
      <c r="F751" t="s">
        <v>21998</v>
      </c>
      <c r="G751" s="1">
        <v>499</v>
      </c>
      <c r="H751" s="2">
        <v>0.64</v>
      </c>
      <c r="I751">
        <v>4.0999999999999996</v>
      </c>
      <c r="J751" s="1">
        <v>10174</v>
      </c>
      <c r="K751" t="s">
        <v>6619</v>
      </c>
      <c r="L751" t="s">
        <v>6620</v>
      </c>
      <c r="M751" t="s">
        <v>6621</v>
      </c>
      <c r="N751" t="s">
        <v>6622</v>
      </c>
      <c r="O751" t="s">
        <v>6623</v>
      </c>
      <c r="P751" t="s">
        <v>6624</v>
      </c>
      <c r="Q751" t="s">
        <v>6625</v>
      </c>
      <c r="R751" t="s">
        <v>6626</v>
      </c>
    </row>
    <row r="752" spans="1:18" x14ac:dyDescent="0.25">
      <c r="A752" t="s">
        <v>6627</v>
      </c>
      <c r="B752" t="s">
        <v>6628</v>
      </c>
      <c r="C752" t="s">
        <v>21835</v>
      </c>
      <c r="D752" t="s">
        <v>21836</v>
      </c>
      <c r="E752" t="s">
        <v>21910</v>
      </c>
      <c r="F752" t="s">
        <v>21930</v>
      </c>
      <c r="G752" s="1">
        <v>2295</v>
      </c>
      <c r="H752" s="2">
        <v>0.41</v>
      </c>
      <c r="I752">
        <v>4.2</v>
      </c>
      <c r="J752" s="1">
        <v>17413</v>
      </c>
      <c r="K752" t="s">
        <v>6629</v>
      </c>
      <c r="L752" t="s">
        <v>6630</v>
      </c>
      <c r="M752" t="s">
        <v>6631</v>
      </c>
      <c r="N752" t="s">
        <v>6632</v>
      </c>
      <c r="O752" t="s">
        <v>6633</v>
      </c>
      <c r="P752" t="s">
        <v>6634</v>
      </c>
      <c r="Q752" t="s">
        <v>6635</v>
      </c>
      <c r="R752" t="s">
        <v>6636</v>
      </c>
    </row>
    <row r="753" spans="1:18" x14ac:dyDescent="0.25">
      <c r="A753" t="s">
        <v>6637</v>
      </c>
      <c r="B753" t="s">
        <v>6638</v>
      </c>
      <c r="C753" t="s">
        <v>21843</v>
      </c>
      <c r="D753" t="s">
        <v>21932</v>
      </c>
      <c r="E753" t="s">
        <v>21845</v>
      </c>
      <c r="F753" t="s">
        <v>21934</v>
      </c>
      <c r="G753" s="1">
        <v>995</v>
      </c>
      <c r="H753" s="2">
        <v>0.65</v>
      </c>
      <c r="I753">
        <v>4.2</v>
      </c>
      <c r="J753" s="1">
        <v>6676</v>
      </c>
      <c r="K753" t="s">
        <v>6639</v>
      </c>
      <c r="L753" t="s">
        <v>6640</v>
      </c>
      <c r="M753" t="s">
        <v>6641</v>
      </c>
      <c r="N753" t="s">
        <v>6642</v>
      </c>
      <c r="O753" t="s">
        <v>6643</v>
      </c>
      <c r="P753" t="s">
        <v>6644</v>
      </c>
      <c r="Q753" t="s">
        <v>6645</v>
      </c>
      <c r="R753" t="s">
        <v>6646</v>
      </c>
    </row>
    <row r="754" spans="1:18" x14ac:dyDescent="0.25">
      <c r="A754" t="s">
        <v>6647</v>
      </c>
      <c r="B754" t="s">
        <v>6648</v>
      </c>
      <c r="C754" t="s">
        <v>21835</v>
      </c>
      <c r="D754" t="s">
        <v>21836</v>
      </c>
      <c r="E754" t="s">
        <v>21837</v>
      </c>
      <c r="F754" t="s">
        <v>21838</v>
      </c>
      <c r="G754" s="1">
        <v>499</v>
      </c>
      <c r="H754" s="2">
        <v>0.42</v>
      </c>
      <c r="I754">
        <v>4.4000000000000004</v>
      </c>
      <c r="J754" s="1">
        <v>8076</v>
      </c>
      <c r="K754" t="s">
        <v>6649</v>
      </c>
      <c r="L754" t="s">
        <v>6650</v>
      </c>
      <c r="M754" t="s">
        <v>6651</v>
      </c>
      <c r="N754" t="s">
        <v>6652</v>
      </c>
      <c r="O754" t="s">
        <v>6653</v>
      </c>
      <c r="P754" t="s">
        <v>6654</v>
      </c>
      <c r="Q754" t="s">
        <v>6655</v>
      </c>
      <c r="R754" t="s">
        <v>6656</v>
      </c>
    </row>
    <row r="755" spans="1:18" x14ac:dyDescent="0.25">
      <c r="A755" t="s">
        <v>6657</v>
      </c>
      <c r="B755" t="s">
        <v>6658</v>
      </c>
      <c r="C755" t="s">
        <v>21835</v>
      </c>
      <c r="D755" t="s">
        <v>21908</v>
      </c>
      <c r="E755" t="s">
        <v>21909</v>
      </c>
      <c r="G755" s="1">
        <v>450</v>
      </c>
      <c r="H755" s="2">
        <v>0.22</v>
      </c>
      <c r="I755">
        <v>4.0999999999999996</v>
      </c>
      <c r="J755" s="1">
        <v>18656</v>
      </c>
      <c r="K755" t="s">
        <v>6659</v>
      </c>
      <c r="L755" t="s">
        <v>6660</v>
      </c>
      <c r="M755" t="s">
        <v>6661</v>
      </c>
      <c r="N755" t="s">
        <v>6662</v>
      </c>
      <c r="O755" t="s">
        <v>6663</v>
      </c>
      <c r="P755" t="s">
        <v>6664</v>
      </c>
      <c r="Q755" t="s">
        <v>6665</v>
      </c>
      <c r="R755" t="s">
        <v>6666</v>
      </c>
    </row>
    <row r="756" spans="1:18" x14ac:dyDescent="0.25">
      <c r="A756" t="s">
        <v>6667</v>
      </c>
      <c r="B756" t="s">
        <v>6668</v>
      </c>
      <c r="C756" t="s">
        <v>21843</v>
      </c>
      <c r="D756" t="s">
        <v>21919</v>
      </c>
      <c r="E756" t="s">
        <v>21920</v>
      </c>
      <c r="G756" s="1">
        <v>1109</v>
      </c>
      <c r="H756" s="2">
        <v>0.21</v>
      </c>
      <c r="I756">
        <v>4.4000000000000004</v>
      </c>
      <c r="J756" s="1">
        <v>31599</v>
      </c>
      <c r="K756" t="s">
        <v>6669</v>
      </c>
      <c r="L756" t="s">
        <v>6670</v>
      </c>
      <c r="M756" t="s">
        <v>6671</v>
      </c>
      <c r="N756" t="s">
        <v>6672</v>
      </c>
      <c r="O756" t="s">
        <v>6673</v>
      </c>
      <c r="P756" t="s">
        <v>6674</v>
      </c>
      <c r="Q756" t="s">
        <v>6675</v>
      </c>
      <c r="R756" t="s">
        <v>6676</v>
      </c>
    </row>
    <row r="757" spans="1:18" x14ac:dyDescent="0.25">
      <c r="A757" t="s">
        <v>6677</v>
      </c>
      <c r="B757" t="s">
        <v>6678</v>
      </c>
      <c r="C757" t="s">
        <v>21843</v>
      </c>
      <c r="D757" t="s">
        <v>21919</v>
      </c>
      <c r="E757" t="s">
        <v>21958</v>
      </c>
      <c r="G757" s="1">
        <v>250</v>
      </c>
      <c r="H757" s="2">
        <v>0</v>
      </c>
      <c r="I757">
        <v>3.9</v>
      </c>
      <c r="J757" s="1">
        <v>13971</v>
      </c>
      <c r="K757" t="s">
        <v>6679</v>
      </c>
      <c r="L757" t="s">
        <v>6680</v>
      </c>
      <c r="M757" t="s">
        <v>6681</v>
      </c>
      <c r="N757" t="s">
        <v>6682</v>
      </c>
      <c r="O757" t="s">
        <v>6683</v>
      </c>
      <c r="P757" t="s">
        <v>6684</v>
      </c>
      <c r="Q757" t="s">
        <v>6685</v>
      </c>
      <c r="R757" t="s">
        <v>6686</v>
      </c>
    </row>
    <row r="758" spans="1:18" x14ac:dyDescent="0.25">
      <c r="A758" t="s">
        <v>6687</v>
      </c>
      <c r="B758" t="s">
        <v>6688</v>
      </c>
      <c r="C758" t="s">
        <v>21843</v>
      </c>
      <c r="D758" t="s">
        <v>21881</v>
      </c>
      <c r="E758" t="s">
        <v>21882</v>
      </c>
      <c r="F758" t="s">
        <v>21883</v>
      </c>
      <c r="G758" s="1">
        <v>499</v>
      </c>
      <c r="H758" s="2">
        <v>0.6</v>
      </c>
      <c r="I758">
        <v>3.6</v>
      </c>
      <c r="J758" s="1">
        <v>2492</v>
      </c>
      <c r="K758" t="s">
        <v>6689</v>
      </c>
      <c r="L758" t="s">
        <v>6690</v>
      </c>
      <c r="M758" t="s">
        <v>6691</v>
      </c>
      <c r="N758" t="s">
        <v>6692</v>
      </c>
      <c r="O758" t="s">
        <v>6693</v>
      </c>
      <c r="P758" t="s">
        <v>6694</v>
      </c>
      <c r="Q758" t="s">
        <v>6695</v>
      </c>
      <c r="R758" t="s">
        <v>6696</v>
      </c>
    </row>
    <row r="759" spans="1:18" x14ac:dyDescent="0.25">
      <c r="A759" t="s">
        <v>6697</v>
      </c>
      <c r="B759" t="s">
        <v>6698</v>
      </c>
      <c r="C759" t="s">
        <v>21835</v>
      </c>
      <c r="D759" t="s">
        <v>21836</v>
      </c>
      <c r="E759" t="s">
        <v>21904</v>
      </c>
      <c r="F759" t="s">
        <v>21998</v>
      </c>
      <c r="G759" s="1">
        <v>999</v>
      </c>
      <c r="H759" s="2">
        <v>0.85</v>
      </c>
      <c r="I759">
        <v>3.5</v>
      </c>
      <c r="J759" s="1">
        <v>2523</v>
      </c>
      <c r="K759" t="s">
        <v>6699</v>
      </c>
      <c r="L759" t="s">
        <v>6700</v>
      </c>
      <c r="M759" t="s">
        <v>6701</v>
      </c>
      <c r="N759" t="s">
        <v>6702</v>
      </c>
      <c r="O759" t="s">
        <v>6703</v>
      </c>
      <c r="P759" t="s">
        <v>6704</v>
      </c>
      <c r="Q759" t="s">
        <v>6705</v>
      </c>
      <c r="R759" t="s">
        <v>6706</v>
      </c>
    </row>
    <row r="760" spans="1:18" x14ac:dyDescent="0.25">
      <c r="A760" t="s">
        <v>6707</v>
      </c>
      <c r="B760" t="s">
        <v>6708</v>
      </c>
      <c r="C760" t="s">
        <v>21835</v>
      </c>
      <c r="D760" t="s">
        <v>21836</v>
      </c>
      <c r="E760" t="s">
        <v>21910</v>
      </c>
      <c r="F760" t="s">
        <v>21912</v>
      </c>
      <c r="G760" s="1">
        <v>1499</v>
      </c>
      <c r="H760" s="2">
        <v>0.69</v>
      </c>
      <c r="I760">
        <v>4.0999999999999996</v>
      </c>
      <c r="J760" s="1">
        <v>352</v>
      </c>
      <c r="K760" t="s">
        <v>6709</v>
      </c>
      <c r="L760" t="s">
        <v>6710</v>
      </c>
      <c r="M760" t="s">
        <v>6711</v>
      </c>
      <c r="N760" t="s">
        <v>6712</v>
      </c>
      <c r="O760" t="s">
        <v>6713</v>
      </c>
      <c r="P760" t="s">
        <v>6714</v>
      </c>
      <c r="Q760" t="s">
        <v>6715</v>
      </c>
      <c r="R760" t="s">
        <v>6716</v>
      </c>
    </row>
    <row r="761" spans="1:18" x14ac:dyDescent="0.25">
      <c r="A761" t="s">
        <v>6717</v>
      </c>
      <c r="B761" t="s">
        <v>6718</v>
      </c>
      <c r="C761" t="s">
        <v>21835</v>
      </c>
      <c r="D761" t="s">
        <v>21836</v>
      </c>
      <c r="E761" t="s">
        <v>21973</v>
      </c>
      <c r="G761" s="1">
        <v>1929</v>
      </c>
      <c r="H761" s="2">
        <v>0.38</v>
      </c>
      <c r="I761">
        <v>4.0999999999999996</v>
      </c>
      <c r="J761" s="1">
        <v>1662</v>
      </c>
      <c r="K761" t="s">
        <v>6719</v>
      </c>
      <c r="L761" t="s">
        <v>6720</v>
      </c>
      <c r="M761" t="s">
        <v>6721</v>
      </c>
      <c r="N761" t="s">
        <v>6722</v>
      </c>
      <c r="O761" t="s">
        <v>6723</v>
      </c>
      <c r="P761" t="s">
        <v>6724</v>
      </c>
      <c r="Q761" t="s">
        <v>6725</v>
      </c>
      <c r="R761" t="s">
        <v>6726</v>
      </c>
    </row>
    <row r="762" spans="1:18" x14ac:dyDescent="0.25">
      <c r="A762" t="s">
        <v>6727</v>
      </c>
      <c r="B762" t="s">
        <v>6728</v>
      </c>
      <c r="C762" t="s">
        <v>21835</v>
      </c>
      <c r="D762" t="s">
        <v>21836</v>
      </c>
      <c r="E762" t="s">
        <v>21974</v>
      </c>
      <c r="F762" t="s">
        <v>21999</v>
      </c>
      <c r="G762" s="1">
        <v>1499</v>
      </c>
      <c r="H762" s="2">
        <v>0.43</v>
      </c>
      <c r="I762">
        <v>4</v>
      </c>
      <c r="J762" s="1">
        <v>7352</v>
      </c>
      <c r="K762" t="s">
        <v>6729</v>
      </c>
      <c r="L762" t="s">
        <v>6730</v>
      </c>
      <c r="M762" t="s">
        <v>6731</v>
      </c>
      <c r="N762" t="s">
        <v>6732</v>
      </c>
      <c r="O762" t="s">
        <v>6733</v>
      </c>
      <c r="P762" t="s">
        <v>6734</v>
      </c>
      <c r="Q762" t="s">
        <v>6735</v>
      </c>
      <c r="R762" t="s">
        <v>6736</v>
      </c>
    </row>
    <row r="763" spans="1:18" x14ac:dyDescent="0.25">
      <c r="A763" t="s">
        <v>6737</v>
      </c>
      <c r="B763" t="s">
        <v>6738</v>
      </c>
      <c r="C763" t="s">
        <v>21835</v>
      </c>
      <c r="D763" t="s">
        <v>21836</v>
      </c>
      <c r="E763" t="s">
        <v>21910</v>
      </c>
      <c r="F763" t="s">
        <v>21911</v>
      </c>
      <c r="G763" s="1">
        <v>399</v>
      </c>
      <c r="H763" s="2">
        <v>0.18</v>
      </c>
      <c r="I763">
        <v>4.0999999999999996</v>
      </c>
      <c r="J763" s="1">
        <v>3441</v>
      </c>
      <c r="K763" t="s">
        <v>6739</v>
      </c>
      <c r="L763" t="s">
        <v>6740</v>
      </c>
      <c r="M763" t="s">
        <v>6741</v>
      </c>
      <c r="N763" t="s">
        <v>6742</v>
      </c>
      <c r="O763" t="s">
        <v>6743</v>
      </c>
      <c r="P763" t="s">
        <v>6744</v>
      </c>
      <c r="Q763" t="s">
        <v>6745</v>
      </c>
      <c r="R763" t="s">
        <v>6746</v>
      </c>
    </row>
    <row r="764" spans="1:18" x14ac:dyDescent="0.25">
      <c r="A764" t="s">
        <v>6747</v>
      </c>
      <c r="B764" t="s">
        <v>6748</v>
      </c>
      <c r="C764" t="s">
        <v>21835</v>
      </c>
      <c r="D764" t="s">
        <v>21836</v>
      </c>
      <c r="E764" t="s">
        <v>21904</v>
      </c>
      <c r="F764" t="s">
        <v>21913</v>
      </c>
      <c r="G764" s="1">
        <v>699</v>
      </c>
      <c r="H764" s="2">
        <v>0.62</v>
      </c>
      <c r="I764">
        <v>4</v>
      </c>
      <c r="J764" s="1">
        <v>93</v>
      </c>
      <c r="K764" t="s">
        <v>6749</v>
      </c>
      <c r="L764" t="s">
        <v>6750</v>
      </c>
      <c r="M764" t="s">
        <v>6751</v>
      </c>
      <c r="N764" t="s">
        <v>6752</v>
      </c>
      <c r="O764" t="s">
        <v>6753</v>
      </c>
      <c r="P764" t="s">
        <v>6754</v>
      </c>
      <c r="Q764" t="s">
        <v>6755</v>
      </c>
      <c r="R764" t="s">
        <v>6756</v>
      </c>
    </row>
    <row r="765" spans="1:18" x14ac:dyDescent="0.25">
      <c r="A765" t="s">
        <v>6757</v>
      </c>
      <c r="B765" t="s">
        <v>6758</v>
      </c>
      <c r="C765" t="s">
        <v>21843</v>
      </c>
      <c r="D765" t="s">
        <v>21932</v>
      </c>
      <c r="E765" t="s">
        <v>21845</v>
      </c>
      <c r="F765" t="s">
        <v>22000</v>
      </c>
      <c r="G765" s="1">
        <v>400</v>
      </c>
      <c r="H765" s="2">
        <v>0.25</v>
      </c>
      <c r="I765">
        <v>3.8</v>
      </c>
      <c r="J765" s="1">
        <v>40895</v>
      </c>
      <c r="K765" t="s">
        <v>6759</v>
      </c>
      <c r="L765" t="s">
        <v>6760</v>
      </c>
      <c r="M765" t="s">
        <v>6761</v>
      </c>
      <c r="N765" t="s">
        <v>6762</v>
      </c>
      <c r="O765" t="s">
        <v>6763</v>
      </c>
      <c r="P765" t="s">
        <v>6764</v>
      </c>
      <c r="Q765" t="s">
        <v>6765</v>
      </c>
      <c r="R765" t="s">
        <v>6766</v>
      </c>
    </row>
    <row r="766" spans="1:18" x14ac:dyDescent="0.25">
      <c r="A766" t="s">
        <v>6767</v>
      </c>
      <c r="B766" t="s">
        <v>6768</v>
      </c>
      <c r="C766" t="s">
        <v>21835</v>
      </c>
      <c r="D766" t="s">
        <v>21836</v>
      </c>
      <c r="E766" t="s">
        <v>21970</v>
      </c>
      <c r="F766" t="s">
        <v>22002</v>
      </c>
      <c r="G766" s="1">
        <v>1499</v>
      </c>
      <c r="H766" s="2">
        <v>0.63</v>
      </c>
      <c r="I766">
        <v>4.3</v>
      </c>
      <c r="J766" s="1">
        <v>11006</v>
      </c>
      <c r="K766" t="s">
        <v>6769</v>
      </c>
      <c r="L766" t="s">
        <v>6770</v>
      </c>
      <c r="M766" t="s">
        <v>6771</v>
      </c>
      <c r="N766" t="s">
        <v>6772</v>
      </c>
      <c r="O766" t="s">
        <v>6773</v>
      </c>
      <c r="P766" t="s">
        <v>6774</v>
      </c>
      <c r="Q766" t="s">
        <v>6775</v>
      </c>
      <c r="R766" t="s">
        <v>6776</v>
      </c>
    </row>
    <row r="767" spans="1:18" x14ac:dyDescent="0.25">
      <c r="A767" t="s">
        <v>6777</v>
      </c>
      <c r="B767" t="s">
        <v>6778</v>
      </c>
      <c r="C767" t="s">
        <v>21921</v>
      </c>
      <c r="D767" t="s">
        <v>21922</v>
      </c>
      <c r="E767" t="s">
        <v>21923</v>
      </c>
      <c r="F767" t="s">
        <v>21924</v>
      </c>
      <c r="G767" s="1">
        <v>120</v>
      </c>
      <c r="H767" s="2">
        <v>0.05</v>
      </c>
      <c r="I767">
        <v>4.2</v>
      </c>
      <c r="J767" s="1">
        <v>8938</v>
      </c>
      <c r="K767" t="s">
        <v>6779</v>
      </c>
      <c r="L767" t="s">
        <v>6780</v>
      </c>
      <c r="M767" t="s">
        <v>6781</v>
      </c>
      <c r="N767" t="s">
        <v>6782</v>
      </c>
      <c r="O767" t="s">
        <v>6783</v>
      </c>
      <c r="P767" t="s">
        <v>6784</v>
      </c>
      <c r="Q767" t="s">
        <v>6785</v>
      </c>
      <c r="R767" t="s">
        <v>6786</v>
      </c>
    </row>
    <row r="768" spans="1:18" x14ac:dyDescent="0.25">
      <c r="A768" t="s">
        <v>6787</v>
      </c>
      <c r="B768" t="s">
        <v>6788</v>
      </c>
      <c r="C768" t="s">
        <v>21921</v>
      </c>
      <c r="D768" t="s">
        <v>21922</v>
      </c>
      <c r="E768" t="s">
        <v>21923</v>
      </c>
      <c r="F768" t="s">
        <v>21924</v>
      </c>
      <c r="G768" s="1">
        <v>120</v>
      </c>
      <c r="H768" s="2">
        <v>0</v>
      </c>
      <c r="I768">
        <v>4.0999999999999996</v>
      </c>
      <c r="J768" s="1">
        <v>4308</v>
      </c>
      <c r="K768" t="s">
        <v>6789</v>
      </c>
      <c r="L768" t="s">
        <v>6790</v>
      </c>
      <c r="M768" t="s">
        <v>6791</v>
      </c>
      <c r="N768" t="s">
        <v>6792</v>
      </c>
      <c r="O768" t="s">
        <v>6793</v>
      </c>
      <c r="P768" t="s">
        <v>6794</v>
      </c>
      <c r="Q768" t="s">
        <v>6795</v>
      </c>
      <c r="R768" t="s">
        <v>6796</v>
      </c>
    </row>
    <row r="769" spans="1:18" x14ac:dyDescent="0.25">
      <c r="A769" t="s">
        <v>6797</v>
      </c>
      <c r="B769" t="s">
        <v>6798</v>
      </c>
      <c r="C769" t="s">
        <v>21835</v>
      </c>
      <c r="D769" t="s">
        <v>21836</v>
      </c>
      <c r="E769" t="s">
        <v>21910</v>
      </c>
      <c r="F769" t="s">
        <v>21911</v>
      </c>
      <c r="G769" s="1">
        <v>2295</v>
      </c>
      <c r="H769" s="2">
        <v>0.35</v>
      </c>
      <c r="I769">
        <v>4.5999999999999996</v>
      </c>
      <c r="J769" s="1">
        <v>10652</v>
      </c>
      <c r="K769" t="s">
        <v>6799</v>
      </c>
      <c r="L769" t="s">
        <v>6800</v>
      </c>
      <c r="M769" t="s">
        <v>6801</v>
      </c>
      <c r="N769" t="s">
        <v>6802</v>
      </c>
      <c r="O769" t="s">
        <v>6803</v>
      </c>
      <c r="P769" t="s">
        <v>6804</v>
      </c>
      <c r="Q769" t="s">
        <v>6805</v>
      </c>
      <c r="R769" t="s">
        <v>6806</v>
      </c>
    </row>
    <row r="770" spans="1:18" x14ac:dyDescent="0.25">
      <c r="A770" t="s">
        <v>6807</v>
      </c>
      <c r="B770" t="s">
        <v>6808</v>
      </c>
      <c r="C770" t="s">
        <v>21926</v>
      </c>
      <c r="D770" t="s">
        <v>21927</v>
      </c>
      <c r="E770" t="s">
        <v>22003</v>
      </c>
      <c r="F770" t="s">
        <v>22004</v>
      </c>
      <c r="G770" s="1">
        <v>99</v>
      </c>
      <c r="H770" s="2">
        <v>0</v>
      </c>
      <c r="I770">
        <v>4.3</v>
      </c>
      <c r="J770" s="1">
        <v>5036</v>
      </c>
      <c r="K770" t="s">
        <v>6809</v>
      </c>
      <c r="L770" t="s">
        <v>6810</v>
      </c>
      <c r="M770" t="s">
        <v>6811</v>
      </c>
      <c r="N770" t="s">
        <v>6812</v>
      </c>
      <c r="O770" t="s">
        <v>6813</v>
      </c>
      <c r="P770" t="s">
        <v>6814</v>
      </c>
      <c r="Q770" t="s">
        <v>6815</v>
      </c>
      <c r="R770" t="s">
        <v>6816</v>
      </c>
    </row>
    <row r="771" spans="1:18" x14ac:dyDescent="0.25">
      <c r="A771" t="s">
        <v>6817</v>
      </c>
      <c r="B771" t="s">
        <v>6818</v>
      </c>
      <c r="C771" t="s">
        <v>21835</v>
      </c>
      <c r="D771" t="s">
        <v>21836</v>
      </c>
      <c r="E771" t="s">
        <v>21910</v>
      </c>
      <c r="F771" t="s">
        <v>21911</v>
      </c>
      <c r="G771" s="1">
        <v>249</v>
      </c>
      <c r="H771" s="2">
        <v>0.4</v>
      </c>
      <c r="I771">
        <v>4</v>
      </c>
      <c r="J771" s="1">
        <v>5057</v>
      </c>
      <c r="K771" t="s">
        <v>6819</v>
      </c>
      <c r="L771" t="s">
        <v>6820</v>
      </c>
      <c r="M771" t="s">
        <v>6821</v>
      </c>
      <c r="N771" t="s">
        <v>6822</v>
      </c>
      <c r="O771" t="s">
        <v>6823</v>
      </c>
      <c r="P771" t="s">
        <v>6824</v>
      </c>
      <c r="Q771" t="s">
        <v>6825</v>
      </c>
      <c r="R771" t="s">
        <v>6826</v>
      </c>
    </row>
    <row r="772" spans="1:18" x14ac:dyDescent="0.25">
      <c r="A772" t="s">
        <v>6827</v>
      </c>
      <c r="B772" t="s">
        <v>6828</v>
      </c>
      <c r="C772" t="s">
        <v>21835</v>
      </c>
      <c r="D772" t="s">
        <v>21836</v>
      </c>
      <c r="E772" t="s">
        <v>21946</v>
      </c>
      <c r="F772" t="s">
        <v>21947</v>
      </c>
      <c r="G772" s="1">
        <v>2799</v>
      </c>
      <c r="H772" s="2">
        <v>0.79</v>
      </c>
      <c r="I772">
        <v>4.2</v>
      </c>
      <c r="J772" s="1">
        <v>8537</v>
      </c>
      <c r="K772" t="s">
        <v>6829</v>
      </c>
      <c r="L772" t="s">
        <v>6830</v>
      </c>
      <c r="M772" t="s">
        <v>6831</v>
      </c>
      <c r="N772" t="s">
        <v>6832</v>
      </c>
      <c r="O772" t="s">
        <v>6833</v>
      </c>
      <c r="P772" t="s">
        <v>6834</v>
      </c>
      <c r="Q772" t="s">
        <v>6835</v>
      </c>
      <c r="R772" t="s">
        <v>6836</v>
      </c>
    </row>
    <row r="773" spans="1:18" x14ac:dyDescent="0.25">
      <c r="A773" t="s">
        <v>6837</v>
      </c>
      <c r="B773" t="s">
        <v>6838</v>
      </c>
      <c r="C773" t="s">
        <v>21921</v>
      </c>
      <c r="D773" t="s">
        <v>21922</v>
      </c>
      <c r="E773" t="s">
        <v>21923</v>
      </c>
      <c r="F773" t="s">
        <v>21924</v>
      </c>
      <c r="G773" s="1">
        <v>210</v>
      </c>
      <c r="H773" s="2">
        <v>0.15</v>
      </c>
      <c r="I773">
        <v>4.3</v>
      </c>
      <c r="J773" s="1">
        <v>2450</v>
      </c>
      <c r="K773" t="s">
        <v>6839</v>
      </c>
      <c r="L773" t="s">
        <v>6840</v>
      </c>
      <c r="M773" t="s">
        <v>6841</v>
      </c>
      <c r="N773" t="s">
        <v>6842</v>
      </c>
      <c r="O773" t="s">
        <v>6843</v>
      </c>
      <c r="P773" t="s">
        <v>6844</v>
      </c>
      <c r="Q773" t="s">
        <v>6845</v>
      </c>
      <c r="R773" t="s">
        <v>6846</v>
      </c>
    </row>
    <row r="774" spans="1:18" x14ac:dyDescent="0.25">
      <c r="A774" t="s">
        <v>6847</v>
      </c>
      <c r="B774" t="s">
        <v>6848</v>
      </c>
      <c r="C774" t="s">
        <v>21843</v>
      </c>
      <c r="D774" t="s">
        <v>21881</v>
      </c>
      <c r="E774" t="s">
        <v>21882</v>
      </c>
      <c r="F774" t="s">
        <v>21883</v>
      </c>
      <c r="G774" s="1">
        <v>3490</v>
      </c>
      <c r="H774" s="2">
        <v>0.54</v>
      </c>
      <c r="I774">
        <v>3.7</v>
      </c>
      <c r="J774" s="1">
        <v>676</v>
      </c>
      <c r="K774" t="s">
        <v>6849</v>
      </c>
      <c r="L774" t="s">
        <v>6850</v>
      </c>
      <c r="M774" t="s">
        <v>6851</v>
      </c>
      <c r="N774" t="s">
        <v>6852</v>
      </c>
      <c r="O774" t="s">
        <v>6853</v>
      </c>
      <c r="P774" t="s">
        <v>6854</v>
      </c>
      <c r="Q774" t="s">
        <v>6855</v>
      </c>
      <c r="R774" t="s">
        <v>6856</v>
      </c>
    </row>
    <row r="775" spans="1:18" x14ac:dyDescent="0.25">
      <c r="A775" t="s">
        <v>6857</v>
      </c>
      <c r="B775" t="s">
        <v>6858</v>
      </c>
      <c r="C775" t="s">
        <v>21843</v>
      </c>
      <c r="D775" t="s">
        <v>21881</v>
      </c>
      <c r="E775" t="s">
        <v>21882</v>
      </c>
      <c r="F775" t="s">
        <v>21883</v>
      </c>
      <c r="G775" s="1">
        <v>1299</v>
      </c>
      <c r="H775" s="2">
        <v>0.62</v>
      </c>
      <c r="I775">
        <v>3.9</v>
      </c>
      <c r="J775" s="1">
        <v>1173</v>
      </c>
      <c r="K775" t="s">
        <v>6859</v>
      </c>
      <c r="L775" t="s">
        <v>6860</v>
      </c>
      <c r="M775" t="s">
        <v>6861</v>
      </c>
      <c r="N775" t="s">
        <v>6862</v>
      </c>
      <c r="O775" t="s">
        <v>6863</v>
      </c>
      <c r="P775" t="s">
        <v>6864</v>
      </c>
      <c r="Q775" t="s">
        <v>6865</v>
      </c>
      <c r="R775" t="s">
        <v>6866</v>
      </c>
    </row>
    <row r="776" spans="1:18" x14ac:dyDescent="0.25">
      <c r="A776" t="s">
        <v>6867</v>
      </c>
      <c r="B776" t="s">
        <v>6868</v>
      </c>
      <c r="C776" t="s">
        <v>21835</v>
      </c>
      <c r="D776" t="s">
        <v>21836</v>
      </c>
      <c r="E776" t="s">
        <v>21910</v>
      </c>
      <c r="F776" t="s">
        <v>21944</v>
      </c>
      <c r="G776" s="1">
        <v>499</v>
      </c>
      <c r="H776" s="2">
        <v>0.6</v>
      </c>
      <c r="I776">
        <v>4.3</v>
      </c>
      <c r="J776" s="1">
        <v>9998</v>
      </c>
      <c r="K776" t="s">
        <v>6869</v>
      </c>
      <c r="L776" t="s">
        <v>6870</v>
      </c>
      <c r="M776" t="s">
        <v>6871</v>
      </c>
      <c r="N776" t="s">
        <v>6872</v>
      </c>
      <c r="O776" t="s">
        <v>6873</v>
      </c>
      <c r="P776" t="s">
        <v>6874</v>
      </c>
      <c r="Q776" t="s">
        <v>6875</v>
      </c>
      <c r="R776" t="s">
        <v>6876</v>
      </c>
    </row>
    <row r="777" spans="1:18" x14ac:dyDescent="0.25">
      <c r="A777" t="s">
        <v>6877</v>
      </c>
      <c r="B777" t="s">
        <v>6878</v>
      </c>
      <c r="C777" t="s">
        <v>21843</v>
      </c>
      <c r="D777" t="s">
        <v>21870</v>
      </c>
      <c r="E777" t="s">
        <v>21871</v>
      </c>
      <c r="G777" s="1">
        <v>5999</v>
      </c>
      <c r="H777" s="2">
        <v>0.57999999999999996</v>
      </c>
      <c r="I777">
        <v>4.0999999999999996</v>
      </c>
      <c r="J777" s="1">
        <v>5852</v>
      </c>
      <c r="K777" t="s">
        <v>6879</v>
      </c>
      <c r="L777" t="s">
        <v>6880</v>
      </c>
      <c r="M777" t="s">
        <v>6881</v>
      </c>
      <c r="N777" t="s">
        <v>6882</v>
      </c>
      <c r="O777" t="s">
        <v>6883</v>
      </c>
      <c r="P777" t="s">
        <v>6884</v>
      </c>
      <c r="Q777" t="s">
        <v>6885</v>
      </c>
      <c r="R777" t="s">
        <v>6886</v>
      </c>
    </row>
    <row r="778" spans="1:18" x14ac:dyDescent="0.25">
      <c r="A778" t="s">
        <v>6887</v>
      </c>
      <c r="B778" t="s">
        <v>6888</v>
      </c>
      <c r="C778" t="s">
        <v>21835</v>
      </c>
      <c r="D778" t="s">
        <v>21981</v>
      </c>
      <c r="E778" t="s">
        <v>22006</v>
      </c>
      <c r="G778" s="1">
        <v>999</v>
      </c>
      <c r="H778" s="2">
        <v>0.8</v>
      </c>
      <c r="I778">
        <v>4.2</v>
      </c>
      <c r="J778" s="1">
        <v>362</v>
      </c>
      <c r="K778" t="s">
        <v>6889</v>
      </c>
      <c r="L778" t="s">
        <v>6890</v>
      </c>
      <c r="M778" t="s">
        <v>6891</v>
      </c>
      <c r="N778" t="s">
        <v>6892</v>
      </c>
      <c r="O778" t="s">
        <v>6893</v>
      </c>
      <c r="P778" t="s">
        <v>6894</v>
      </c>
      <c r="Q778" t="s">
        <v>6895</v>
      </c>
      <c r="R778" t="s">
        <v>6896</v>
      </c>
    </row>
    <row r="779" spans="1:18" x14ac:dyDescent="0.25">
      <c r="A779" t="s">
        <v>6897</v>
      </c>
      <c r="B779" t="s">
        <v>6898</v>
      </c>
      <c r="C779" t="s">
        <v>21843</v>
      </c>
      <c r="D779" t="s">
        <v>21845</v>
      </c>
      <c r="E779" t="s">
        <v>21878</v>
      </c>
      <c r="F779" t="s">
        <v>21879</v>
      </c>
      <c r="G779" s="1">
        <v>1800</v>
      </c>
      <c r="H779" s="2">
        <v>0.48</v>
      </c>
      <c r="I779">
        <v>4.5</v>
      </c>
      <c r="J779" s="1">
        <v>205052</v>
      </c>
      <c r="K779" t="s">
        <v>6899</v>
      </c>
      <c r="L779" t="s">
        <v>6900</v>
      </c>
      <c r="M779" t="s">
        <v>6901</v>
      </c>
      <c r="N779" t="s">
        <v>6902</v>
      </c>
      <c r="O779" t="s">
        <v>6903</v>
      </c>
      <c r="P779" t="s">
        <v>6904</v>
      </c>
      <c r="Q779" t="s">
        <v>6905</v>
      </c>
      <c r="R779" t="s">
        <v>6906</v>
      </c>
    </row>
    <row r="780" spans="1:18" x14ac:dyDescent="0.25">
      <c r="A780" t="s">
        <v>6907</v>
      </c>
      <c r="B780" t="s">
        <v>6908</v>
      </c>
      <c r="C780" t="s">
        <v>21843</v>
      </c>
      <c r="D780" t="s">
        <v>21870</v>
      </c>
      <c r="E780" t="s">
        <v>21871</v>
      </c>
      <c r="G780" s="1">
        <v>9999</v>
      </c>
      <c r="H780" s="2">
        <v>0.75</v>
      </c>
      <c r="I780">
        <v>4</v>
      </c>
      <c r="J780" s="1">
        <v>9090</v>
      </c>
      <c r="K780" t="s">
        <v>6909</v>
      </c>
      <c r="L780" t="s">
        <v>6910</v>
      </c>
      <c r="M780" t="s">
        <v>6911</v>
      </c>
      <c r="N780" t="s">
        <v>6912</v>
      </c>
      <c r="O780" t="s">
        <v>6913</v>
      </c>
      <c r="P780" t="s">
        <v>6914</v>
      </c>
      <c r="Q780" t="s">
        <v>6915</v>
      </c>
      <c r="R780" t="s">
        <v>6916</v>
      </c>
    </row>
    <row r="781" spans="1:18" x14ac:dyDescent="0.25">
      <c r="A781" t="s">
        <v>6917</v>
      </c>
      <c r="B781" t="s">
        <v>6918</v>
      </c>
      <c r="C781" t="s">
        <v>21835</v>
      </c>
      <c r="D781" t="s">
        <v>21836</v>
      </c>
      <c r="E781" t="s">
        <v>21910</v>
      </c>
      <c r="F781" t="s">
        <v>21911</v>
      </c>
      <c r="G781" s="1">
        <v>2890</v>
      </c>
      <c r="H781" s="2">
        <v>0.5</v>
      </c>
      <c r="I781">
        <v>4.5</v>
      </c>
      <c r="J781" s="1">
        <v>4099</v>
      </c>
      <c r="K781" t="s">
        <v>6919</v>
      </c>
      <c r="L781" t="s">
        <v>6920</v>
      </c>
      <c r="M781" t="s">
        <v>6921</v>
      </c>
      <c r="N781" t="s">
        <v>6922</v>
      </c>
      <c r="O781" t="s">
        <v>6923</v>
      </c>
      <c r="P781" t="s">
        <v>6924</v>
      </c>
      <c r="Q781" t="s">
        <v>6925</v>
      </c>
      <c r="R781" t="s">
        <v>6926</v>
      </c>
    </row>
    <row r="782" spans="1:18" x14ac:dyDescent="0.25">
      <c r="A782" t="s">
        <v>6927</v>
      </c>
      <c r="B782" t="s">
        <v>6928</v>
      </c>
      <c r="C782" t="s">
        <v>21843</v>
      </c>
      <c r="D782" t="s">
        <v>21881</v>
      </c>
      <c r="E782" t="s">
        <v>21882</v>
      </c>
      <c r="F782" t="s">
        <v>21883</v>
      </c>
      <c r="G782" s="1">
        <v>5999</v>
      </c>
      <c r="H782" s="2">
        <v>0.82</v>
      </c>
      <c r="I782">
        <v>3.5</v>
      </c>
      <c r="J782" s="1">
        <v>12966</v>
      </c>
      <c r="K782" t="s">
        <v>5102</v>
      </c>
      <c r="L782" t="s">
        <v>6929</v>
      </c>
      <c r="M782" t="s">
        <v>6930</v>
      </c>
      <c r="N782" t="s">
        <v>6931</v>
      </c>
      <c r="O782" t="s">
        <v>6932</v>
      </c>
      <c r="P782" t="s">
        <v>6933</v>
      </c>
      <c r="Q782" t="s">
        <v>6934</v>
      </c>
      <c r="R782" t="s">
        <v>6935</v>
      </c>
    </row>
    <row r="783" spans="1:18" x14ac:dyDescent="0.25">
      <c r="A783" t="s">
        <v>6936</v>
      </c>
      <c r="B783" t="s">
        <v>6937</v>
      </c>
      <c r="C783" t="s">
        <v>21921</v>
      </c>
      <c r="D783" t="s">
        <v>21922</v>
      </c>
      <c r="E783" t="s">
        <v>21923</v>
      </c>
      <c r="F783" t="s">
        <v>21924</v>
      </c>
      <c r="G783" s="1">
        <v>160</v>
      </c>
      <c r="H783" s="2">
        <v>0.02</v>
      </c>
      <c r="I783">
        <v>4.5</v>
      </c>
      <c r="J783" s="1">
        <v>4428</v>
      </c>
      <c r="K783" t="s">
        <v>6938</v>
      </c>
      <c r="L783" t="s">
        <v>6939</v>
      </c>
      <c r="M783" t="s">
        <v>6940</v>
      </c>
      <c r="N783" t="s">
        <v>6941</v>
      </c>
      <c r="O783" t="s">
        <v>6942</v>
      </c>
      <c r="P783" t="s">
        <v>6943</v>
      </c>
      <c r="Q783" t="s">
        <v>6944</v>
      </c>
      <c r="R783" t="s">
        <v>6945</v>
      </c>
    </row>
    <row r="784" spans="1:18" x14ac:dyDescent="0.25">
      <c r="A784" t="s">
        <v>6946</v>
      </c>
      <c r="B784" t="s">
        <v>6947</v>
      </c>
      <c r="C784" t="s">
        <v>21835</v>
      </c>
      <c r="D784" t="s">
        <v>21836</v>
      </c>
      <c r="E784" t="s">
        <v>21910</v>
      </c>
      <c r="F784" t="s">
        <v>21944</v>
      </c>
      <c r="G784" s="1">
        <v>999</v>
      </c>
      <c r="H784" s="2">
        <v>0.88</v>
      </c>
      <c r="I784">
        <v>3.3</v>
      </c>
      <c r="J784" s="1">
        <v>5692</v>
      </c>
      <c r="K784" t="s">
        <v>6948</v>
      </c>
      <c r="L784" t="s">
        <v>6949</v>
      </c>
      <c r="M784" t="s">
        <v>6950</v>
      </c>
      <c r="N784" t="s">
        <v>6951</v>
      </c>
      <c r="O784" t="s">
        <v>6952</v>
      </c>
      <c r="P784" t="s">
        <v>6953</v>
      </c>
      <c r="Q784" t="s">
        <v>6954</v>
      </c>
      <c r="R784" t="s">
        <v>6955</v>
      </c>
    </row>
    <row r="785" spans="1:18" x14ac:dyDescent="0.25">
      <c r="A785" t="s">
        <v>6956</v>
      </c>
      <c r="B785" t="s">
        <v>6957</v>
      </c>
      <c r="C785" t="s">
        <v>21835</v>
      </c>
      <c r="D785" t="s">
        <v>21836</v>
      </c>
      <c r="E785" t="s">
        <v>21910</v>
      </c>
      <c r="F785" t="s">
        <v>21912</v>
      </c>
      <c r="G785" s="1">
        <v>499</v>
      </c>
      <c r="H785" s="2">
        <v>0.65</v>
      </c>
      <c r="I785">
        <v>4.0999999999999996</v>
      </c>
      <c r="J785" s="1">
        <v>21</v>
      </c>
      <c r="K785" t="s">
        <v>6958</v>
      </c>
      <c r="L785" t="s">
        <v>6959</v>
      </c>
      <c r="M785" t="s">
        <v>6960</v>
      </c>
      <c r="N785" t="s">
        <v>6961</v>
      </c>
      <c r="O785" t="s">
        <v>6962</v>
      </c>
      <c r="P785" t="s">
        <v>6963</v>
      </c>
      <c r="Q785" t="s">
        <v>6964</v>
      </c>
      <c r="R785" t="s">
        <v>6965</v>
      </c>
    </row>
    <row r="786" spans="1:18" x14ac:dyDescent="0.25">
      <c r="A786" t="s">
        <v>6966</v>
      </c>
      <c r="B786" t="s">
        <v>6967</v>
      </c>
      <c r="C786" t="s">
        <v>21843</v>
      </c>
      <c r="D786" t="s">
        <v>21932</v>
      </c>
      <c r="E786" t="s">
        <v>21968</v>
      </c>
      <c r="F786" t="s">
        <v>21969</v>
      </c>
      <c r="G786" s="1">
        <v>4700</v>
      </c>
      <c r="H786" s="2">
        <v>0.56999999999999995</v>
      </c>
      <c r="I786">
        <v>3.8</v>
      </c>
      <c r="J786" s="1">
        <v>1880</v>
      </c>
      <c r="K786" t="s">
        <v>6968</v>
      </c>
      <c r="L786" t="s">
        <v>6969</v>
      </c>
      <c r="M786" t="s">
        <v>6970</v>
      </c>
      <c r="N786" t="s">
        <v>6971</v>
      </c>
      <c r="O786" t="s">
        <v>6972</v>
      </c>
      <c r="P786" t="s">
        <v>6973</v>
      </c>
      <c r="Q786" t="s">
        <v>6974</v>
      </c>
      <c r="R786" t="s">
        <v>6975</v>
      </c>
    </row>
    <row r="787" spans="1:18" x14ac:dyDescent="0.25">
      <c r="A787" t="s">
        <v>6976</v>
      </c>
      <c r="B787" t="s">
        <v>6977</v>
      </c>
      <c r="C787" t="s">
        <v>21835</v>
      </c>
      <c r="D787" t="s">
        <v>21941</v>
      </c>
      <c r="E787" t="s">
        <v>22007</v>
      </c>
      <c r="G787" s="1">
        <v>4332.96</v>
      </c>
      <c r="H787" s="2">
        <v>0.08</v>
      </c>
      <c r="I787">
        <v>3.5</v>
      </c>
      <c r="J787" s="1">
        <v>21762</v>
      </c>
      <c r="K787" t="s">
        <v>6978</v>
      </c>
      <c r="L787" t="s">
        <v>6979</v>
      </c>
      <c r="M787" t="s">
        <v>6980</v>
      </c>
      <c r="N787" t="s">
        <v>6981</v>
      </c>
      <c r="O787" t="s">
        <v>6982</v>
      </c>
      <c r="P787" t="s">
        <v>6983</v>
      </c>
      <c r="Q787" t="s">
        <v>6984</v>
      </c>
      <c r="R787" t="s">
        <v>6985</v>
      </c>
    </row>
    <row r="788" spans="1:18" x14ac:dyDescent="0.25">
      <c r="A788" t="s">
        <v>6986</v>
      </c>
      <c r="B788" t="s">
        <v>6987</v>
      </c>
      <c r="C788" t="s">
        <v>21835</v>
      </c>
      <c r="D788" t="s">
        <v>21840</v>
      </c>
      <c r="E788" t="s">
        <v>21954</v>
      </c>
      <c r="G788" s="1">
        <v>1800</v>
      </c>
      <c r="H788" s="2">
        <v>0.5</v>
      </c>
      <c r="I788">
        <v>4.0999999999999996</v>
      </c>
      <c r="J788" s="1">
        <v>22375</v>
      </c>
      <c r="K788" t="s">
        <v>6988</v>
      </c>
      <c r="L788" t="s">
        <v>6989</v>
      </c>
      <c r="M788" t="s">
        <v>6990</v>
      </c>
      <c r="N788" t="s">
        <v>6991</v>
      </c>
      <c r="O788" t="s">
        <v>6992</v>
      </c>
      <c r="P788" t="s">
        <v>6993</v>
      </c>
      <c r="Q788" t="s">
        <v>6994</v>
      </c>
      <c r="R788" t="s">
        <v>6995</v>
      </c>
    </row>
    <row r="789" spans="1:18" x14ac:dyDescent="0.25">
      <c r="A789" t="s">
        <v>6996</v>
      </c>
      <c r="B789" t="s">
        <v>6997</v>
      </c>
      <c r="C789" t="s">
        <v>21835</v>
      </c>
      <c r="D789" t="s">
        <v>21836</v>
      </c>
      <c r="E789" t="s">
        <v>21910</v>
      </c>
      <c r="F789" t="s">
        <v>21944</v>
      </c>
      <c r="G789" s="1">
        <v>990</v>
      </c>
      <c r="H789" s="2">
        <v>0.7</v>
      </c>
      <c r="I789">
        <v>4.5</v>
      </c>
      <c r="J789" s="1">
        <v>2453</v>
      </c>
      <c r="K789" t="s">
        <v>6998</v>
      </c>
      <c r="L789" t="s">
        <v>6999</v>
      </c>
      <c r="M789" t="s">
        <v>7000</v>
      </c>
      <c r="N789" t="s">
        <v>7001</v>
      </c>
      <c r="O789" t="s">
        <v>7002</v>
      </c>
      <c r="P789" t="s">
        <v>7003</v>
      </c>
      <c r="Q789" t="s">
        <v>7004</v>
      </c>
      <c r="R789" t="s">
        <v>7005</v>
      </c>
    </row>
    <row r="790" spans="1:18" x14ac:dyDescent="0.25">
      <c r="A790" t="s">
        <v>7006</v>
      </c>
      <c r="B790" t="s">
        <v>7007</v>
      </c>
      <c r="C790" t="s">
        <v>21835</v>
      </c>
      <c r="D790" t="s">
        <v>21836</v>
      </c>
      <c r="E790" t="s">
        <v>21910</v>
      </c>
      <c r="F790" t="s">
        <v>21912</v>
      </c>
      <c r="G790" s="1">
        <v>4699</v>
      </c>
      <c r="H790" s="2">
        <v>0.3</v>
      </c>
      <c r="I790">
        <v>4.4000000000000004</v>
      </c>
      <c r="J790" s="1">
        <v>13544</v>
      </c>
      <c r="K790" t="s">
        <v>7008</v>
      </c>
      <c r="L790" t="s">
        <v>7009</v>
      </c>
      <c r="M790" t="s">
        <v>7010</v>
      </c>
      <c r="N790" t="s">
        <v>7011</v>
      </c>
      <c r="O790" t="s">
        <v>7012</v>
      </c>
      <c r="P790" t="s">
        <v>7013</v>
      </c>
      <c r="Q790" t="s">
        <v>7014</v>
      </c>
      <c r="R790" t="s">
        <v>7015</v>
      </c>
    </row>
    <row r="791" spans="1:18" x14ac:dyDescent="0.25">
      <c r="A791" t="s">
        <v>7016</v>
      </c>
      <c r="B791" t="s">
        <v>7017</v>
      </c>
      <c r="C791" t="s">
        <v>21835</v>
      </c>
      <c r="D791" t="s">
        <v>21836</v>
      </c>
      <c r="E791" t="s">
        <v>21974</v>
      </c>
      <c r="F791" t="s">
        <v>21987</v>
      </c>
      <c r="G791" s="1">
        <v>5490</v>
      </c>
      <c r="H791" s="2">
        <v>0.66</v>
      </c>
      <c r="I791">
        <v>4.0999999999999996</v>
      </c>
      <c r="J791" s="1">
        <v>10976</v>
      </c>
      <c r="K791" t="s">
        <v>7018</v>
      </c>
      <c r="L791" t="s">
        <v>7019</v>
      </c>
      <c r="M791" t="s">
        <v>7020</v>
      </c>
      <c r="N791" t="s">
        <v>7021</v>
      </c>
      <c r="O791" t="s">
        <v>7022</v>
      </c>
      <c r="P791" t="s">
        <v>7023</v>
      </c>
      <c r="Q791" t="s">
        <v>7024</v>
      </c>
      <c r="R791" t="s">
        <v>7025</v>
      </c>
    </row>
    <row r="792" spans="1:18" x14ac:dyDescent="0.25">
      <c r="A792" t="s">
        <v>7026</v>
      </c>
      <c r="B792" t="s">
        <v>7027</v>
      </c>
      <c r="C792" t="s">
        <v>21921</v>
      </c>
      <c r="D792" t="s">
        <v>21922</v>
      </c>
      <c r="E792" t="s">
        <v>21923</v>
      </c>
      <c r="F792" t="s">
        <v>21924</v>
      </c>
      <c r="G792" s="1">
        <v>100</v>
      </c>
      <c r="H792" s="2">
        <v>0.1</v>
      </c>
      <c r="I792">
        <v>4.3</v>
      </c>
      <c r="J792" s="1">
        <v>3061</v>
      </c>
      <c r="K792" t="s">
        <v>7028</v>
      </c>
      <c r="L792" t="s">
        <v>7029</v>
      </c>
      <c r="M792" t="s">
        <v>7030</v>
      </c>
      <c r="N792" t="s">
        <v>7031</v>
      </c>
      <c r="O792" t="s">
        <v>7032</v>
      </c>
      <c r="P792" t="s">
        <v>7033</v>
      </c>
      <c r="Q792" t="s">
        <v>7034</v>
      </c>
      <c r="R792" t="s">
        <v>7035</v>
      </c>
    </row>
    <row r="793" spans="1:18" x14ac:dyDescent="0.25">
      <c r="A793" t="s">
        <v>7036</v>
      </c>
      <c r="B793" t="s">
        <v>7037</v>
      </c>
      <c r="C793" t="s">
        <v>21843</v>
      </c>
      <c r="D793" t="s">
        <v>21881</v>
      </c>
      <c r="E793" t="s">
        <v>21882</v>
      </c>
      <c r="F793" t="s">
        <v>21883</v>
      </c>
      <c r="G793" s="1">
        <v>2790</v>
      </c>
      <c r="H793" s="2">
        <v>0.43</v>
      </c>
      <c r="I793">
        <v>3.6</v>
      </c>
      <c r="J793" s="1">
        <v>2272</v>
      </c>
      <c r="K793" t="s">
        <v>7038</v>
      </c>
      <c r="L793" t="s">
        <v>7039</v>
      </c>
      <c r="M793" t="s">
        <v>7040</v>
      </c>
      <c r="N793" t="s">
        <v>7041</v>
      </c>
      <c r="O793" t="s">
        <v>7042</v>
      </c>
      <c r="P793" t="s">
        <v>7043</v>
      </c>
      <c r="Q793" t="s">
        <v>7044</v>
      </c>
      <c r="R793" t="s">
        <v>7045</v>
      </c>
    </row>
    <row r="794" spans="1:18" x14ac:dyDescent="0.25">
      <c r="A794" t="s">
        <v>7046</v>
      </c>
      <c r="B794" t="s">
        <v>7047</v>
      </c>
      <c r="C794" t="s">
        <v>21835</v>
      </c>
      <c r="D794" t="s">
        <v>21836</v>
      </c>
      <c r="E794" t="s">
        <v>21904</v>
      </c>
      <c r="F794" t="s">
        <v>21989</v>
      </c>
      <c r="G794" s="1">
        <v>999</v>
      </c>
      <c r="H794" s="2">
        <v>0.4</v>
      </c>
      <c r="I794">
        <v>4</v>
      </c>
      <c r="J794" s="1">
        <v>7601</v>
      </c>
      <c r="K794" t="s">
        <v>7048</v>
      </c>
      <c r="L794" t="s">
        <v>7049</v>
      </c>
      <c r="M794" t="s">
        <v>7050</v>
      </c>
      <c r="N794" t="s">
        <v>7051</v>
      </c>
      <c r="O794" t="s">
        <v>7052</v>
      </c>
      <c r="P794" t="s">
        <v>7053</v>
      </c>
      <c r="Q794" t="s">
        <v>7054</v>
      </c>
      <c r="R794" t="s">
        <v>7055</v>
      </c>
    </row>
    <row r="795" spans="1:18" x14ac:dyDescent="0.25">
      <c r="A795" t="s">
        <v>7056</v>
      </c>
      <c r="B795" t="s">
        <v>7057</v>
      </c>
      <c r="C795" t="s">
        <v>21835</v>
      </c>
      <c r="D795" t="s">
        <v>21836</v>
      </c>
      <c r="E795" t="s">
        <v>21910</v>
      </c>
      <c r="F795" t="s">
        <v>21944</v>
      </c>
      <c r="G795" s="1">
        <v>899</v>
      </c>
      <c r="H795" s="2">
        <v>0.53</v>
      </c>
      <c r="I795">
        <v>4.5</v>
      </c>
      <c r="J795" s="1">
        <v>4219</v>
      </c>
      <c r="K795" t="s">
        <v>7058</v>
      </c>
      <c r="L795" t="s">
        <v>7059</v>
      </c>
      <c r="M795" t="s">
        <v>7060</v>
      </c>
      <c r="N795" t="s">
        <v>7061</v>
      </c>
      <c r="O795" t="s">
        <v>7062</v>
      </c>
      <c r="P795" t="s">
        <v>7063</v>
      </c>
      <c r="Q795" t="s">
        <v>7064</v>
      </c>
      <c r="R795" t="s">
        <v>7065</v>
      </c>
    </row>
    <row r="796" spans="1:18" x14ac:dyDescent="0.25">
      <c r="A796" t="s">
        <v>7066</v>
      </c>
      <c r="B796" t="s">
        <v>7067</v>
      </c>
      <c r="C796" t="s">
        <v>21843</v>
      </c>
      <c r="D796" t="s">
        <v>21881</v>
      </c>
      <c r="E796" t="s">
        <v>21882</v>
      </c>
      <c r="F796" t="s">
        <v>21903</v>
      </c>
      <c r="G796" s="1">
        <v>3999</v>
      </c>
      <c r="H796" s="2">
        <v>0.63</v>
      </c>
      <c r="I796">
        <v>4.2</v>
      </c>
      <c r="J796" s="1">
        <v>42775</v>
      </c>
      <c r="K796" t="s">
        <v>7068</v>
      </c>
      <c r="L796" t="s">
        <v>7069</v>
      </c>
      <c r="M796" t="s">
        <v>7070</v>
      </c>
      <c r="N796" t="s">
        <v>7071</v>
      </c>
      <c r="O796" t="s">
        <v>7072</v>
      </c>
      <c r="P796" t="s">
        <v>7073</v>
      </c>
      <c r="Q796" t="s">
        <v>7074</v>
      </c>
      <c r="R796" t="s">
        <v>7075</v>
      </c>
    </row>
    <row r="797" spans="1:18" x14ac:dyDescent="0.25">
      <c r="A797" t="s">
        <v>7076</v>
      </c>
      <c r="B797" t="s">
        <v>7077</v>
      </c>
      <c r="C797" t="s">
        <v>21835</v>
      </c>
      <c r="D797" t="s">
        <v>21836</v>
      </c>
      <c r="E797" t="s">
        <v>21970</v>
      </c>
      <c r="F797" t="s">
        <v>22002</v>
      </c>
      <c r="G797" s="1">
        <v>2499</v>
      </c>
      <c r="H797" s="2">
        <v>0.78</v>
      </c>
      <c r="I797">
        <v>4.3</v>
      </c>
      <c r="J797" s="1">
        <v>5556</v>
      </c>
      <c r="K797" t="s">
        <v>7078</v>
      </c>
      <c r="L797" t="s">
        <v>7079</v>
      </c>
      <c r="M797" t="s">
        <v>7080</v>
      </c>
      <c r="N797" t="s">
        <v>7081</v>
      </c>
      <c r="O797" t="s">
        <v>7082</v>
      </c>
      <c r="P797" t="s">
        <v>7083</v>
      </c>
      <c r="Q797" t="s">
        <v>7084</v>
      </c>
      <c r="R797" t="s">
        <v>7085</v>
      </c>
    </row>
    <row r="798" spans="1:18" x14ac:dyDescent="0.25">
      <c r="A798" t="s">
        <v>7086</v>
      </c>
      <c r="B798" t="s">
        <v>7087</v>
      </c>
      <c r="C798" t="s">
        <v>21835</v>
      </c>
      <c r="D798" t="s">
        <v>21836</v>
      </c>
      <c r="E798" t="s">
        <v>21910</v>
      </c>
      <c r="F798" t="s">
        <v>21911</v>
      </c>
      <c r="G798" s="1">
        <v>1645</v>
      </c>
      <c r="H798" s="2">
        <v>0.21</v>
      </c>
      <c r="I798">
        <v>4.5999999999999996</v>
      </c>
      <c r="J798" s="1">
        <v>12375</v>
      </c>
      <c r="K798" t="s">
        <v>7088</v>
      </c>
      <c r="L798" t="s">
        <v>7089</v>
      </c>
      <c r="M798" t="s">
        <v>7090</v>
      </c>
      <c r="N798" t="s">
        <v>7091</v>
      </c>
      <c r="O798" t="s">
        <v>7092</v>
      </c>
      <c r="P798" t="s">
        <v>7093</v>
      </c>
      <c r="Q798" t="s">
        <v>7094</v>
      </c>
      <c r="R798" t="s">
        <v>7095</v>
      </c>
    </row>
    <row r="799" spans="1:18" x14ac:dyDescent="0.25">
      <c r="A799" t="s">
        <v>7096</v>
      </c>
      <c r="B799" t="s">
        <v>7097</v>
      </c>
      <c r="C799" t="s">
        <v>21926</v>
      </c>
      <c r="D799" t="s">
        <v>21927</v>
      </c>
      <c r="E799" t="s">
        <v>21948</v>
      </c>
      <c r="F799" t="s">
        <v>21949</v>
      </c>
      <c r="G799" s="1">
        <v>310</v>
      </c>
      <c r="H799" s="2">
        <v>0</v>
      </c>
      <c r="I799">
        <v>4.5</v>
      </c>
      <c r="J799" s="1">
        <v>5882</v>
      </c>
      <c r="K799" t="s">
        <v>7098</v>
      </c>
      <c r="L799" t="s">
        <v>7099</v>
      </c>
      <c r="M799" t="s">
        <v>7100</v>
      </c>
      <c r="N799" t="s">
        <v>7101</v>
      </c>
      <c r="O799" t="s">
        <v>7102</v>
      </c>
      <c r="P799" t="s">
        <v>7103</v>
      </c>
      <c r="Q799" t="s">
        <v>7104</v>
      </c>
      <c r="R799" t="s">
        <v>7105</v>
      </c>
    </row>
    <row r="800" spans="1:18" x14ac:dyDescent="0.25">
      <c r="A800" t="s">
        <v>7106</v>
      </c>
      <c r="B800" t="s">
        <v>7107</v>
      </c>
      <c r="C800" t="s">
        <v>21835</v>
      </c>
      <c r="D800" t="s">
        <v>21836</v>
      </c>
      <c r="E800" t="s">
        <v>21910</v>
      </c>
      <c r="F800" t="s">
        <v>21930</v>
      </c>
      <c r="G800" s="1">
        <v>1499</v>
      </c>
      <c r="H800" s="2">
        <v>0.23</v>
      </c>
      <c r="I800">
        <v>4.0999999999999996</v>
      </c>
      <c r="J800" s="1">
        <v>10443</v>
      </c>
      <c r="K800" t="s">
        <v>7108</v>
      </c>
      <c r="L800" t="s">
        <v>7109</v>
      </c>
      <c r="M800" t="s">
        <v>7110</v>
      </c>
      <c r="N800" t="s">
        <v>7111</v>
      </c>
      <c r="O800" t="s">
        <v>7112</v>
      </c>
      <c r="P800" t="s">
        <v>7113</v>
      </c>
      <c r="Q800" t="s">
        <v>7114</v>
      </c>
      <c r="R800" t="s">
        <v>7115</v>
      </c>
    </row>
    <row r="801" spans="1:18" x14ac:dyDescent="0.25">
      <c r="A801" t="s">
        <v>7116</v>
      </c>
      <c r="B801" t="s">
        <v>7117</v>
      </c>
      <c r="C801" t="s">
        <v>21835</v>
      </c>
      <c r="D801" t="s">
        <v>21836</v>
      </c>
      <c r="E801" t="s">
        <v>21904</v>
      </c>
      <c r="F801" t="s">
        <v>21913</v>
      </c>
      <c r="G801" s="1">
        <v>1299</v>
      </c>
      <c r="H801" s="2">
        <v>0.62</v>
      </c>
      <c r="I801">
        <v>4.5</v>
      </c>
      <c r="J801" s="1">
        <v>434</v>
      </c>
      <c r="K801" t="s">
        <v>7118</v>
      </c>
      <c r="L801" t="s">
        <v>7119</v>
      </c>
      <c r="M801" t="s">
        <v>7120</v>
      </c>
      <c r="N801" t="s">
        <v>7121</v>
      </c>
      <c r="O801" t="s">
        <v>7122</v>
      </c>
      <c r="P801" t="s">
        <v>7123</v>
      </c>
      <c r="Q801" t="s">
        <v>7124</v>
      </c>
      <c r="R801" t="s">
        <v>7125</v>
      </c>
    </row>
    <row r="802" spans="1:18" x14ac:dyDescent="0.25">
      <c r="A802" t="s">
        <v>7126</v>
      </c>
      <c r="B802" t="s">
        <v>7127</v>
      </c>
      <c r="C802" t="s">
        <v>21843</v>
      </c>
      <c r="D802" t="s">
        <v>21881</v>
      </c>
      <c r="E802" t="s">
        <v>21882</v>
      </c>
      <c r="F802" t="s">
        <v>21883</v>
      </c>
      <c r="G802" s="1">
        <v>4199</v>
      </c>
      <c r="H802" s="2">
        <v>0.76</v>
      </c>
      <c r="I802">
        <v>3.5</v>
      </c>
      <c r="J802" s="1">
        <v>1913</v>
      </c>
      <c r="K802" t="s">
        <v>7128</v>
      </c>
      <c r="L802" t="s">
        <v>7129</v>
      </c>
      <c r="M802" t="s">
        <v>7130</v>
      </c>
      <c r="N802" t="s">
        <v>7131</v>
      </c>
      <c r="O802" t="s">
        <v>7132</v>
      </c>
      <c r="P802" t="s">
        <v>7133</v>
      </c>
      <c r="Q802" t="s">
        <v>7134</v>
      </c>
      <c r="R802" t="s">
        <v>7135</v>
      </c>
    </row>
    <row r="803" spans="1:18" x14ac:dyDescent="0.25">
      <c r="A803" t="s">
        <v>7136</v>
      </c>
      <c r="B803" t="s">
        <v>7137</v>
      </c>
      <c r="C803" t="s">
        <v>21835</v>
      </c>
      <c r="D803" t="s">
        <v>21981</v>
      </c>
      <c r="E803" t="s">
        <v>21995</v>
      </c>
      <c r="G803" s="1">
        <v>4000</v>
      </c>
      <c r="H803" s="2">
        <v>0.56999999999999995</v>
      </c>
      <c r="I803">
        <v>4.4000000000000004</v>
      </c>
      <c r="J803" s="1">
        <v>3029</v>
      </c>
      <c r="K803" t="s">
        <v>7138</v>
      </c>
      <c r="L803" t="s">
        <v>7139</v>
      </c>
      <c r="M803" t="s">
        <v>7140</v>
      </c>
      <c r="N803" t="s">
        <v>7141</v>
      </c>
      <c r="O803" t="s">
        <v>7142</v>
      </c>
      <c r="P803" t="s">
        <v>7143</v>
      </c>
      <c r="Q803" t="s">
        <v>7144</v>
      </c>
      <c r="R803" t="s">
        <v>7145</v>
      </c>
    </row>
    <row r="804" spans="1:18" x14ac:dyDescent="0.25">
      <c r="A804" t="s">
        <v>7146</v>
      </c>
      <c r="B804" t="s">
        <v>7147</v>
      </c>
      <c r="C804" t="s">
        <v>21921</v>
      </c>
      <c r="D804" t="s">
        <v>21922</v>
      </c>
      <c r="E804" t="s">
        <v>21923</v>
      </c>
      <c r="F804" t="s">
        <v>21924</v>
      </c>
      <c r="G804" s="1">
        <v>250</v>
      </c>
      <c r="H804" s="2">
        <v>0</v>
      </c>
      <c r="I804">
        <v>4.2</v>
      </c>
      <c r="J804" s="1">
        <v>2628</v>
      </c>
      <c r="K804" t="s">
        <v>7148</v>
      </c>
      <c r="L804" t="s">
        <v>7149</v>
      </c>
      <c r="M804" t="s">
        <v>7150</v>
      </c>
      <c r="N804" t="s">
        <v>7151</v>
      </c>
      <c r="O804" t="s">
        <v>7152</v>
      </c>
      <c r="P804" t="s">
        <v>7153</v>
      </c>
      <c r="Q804" t="s">
        <v>7154</v>
      </c>
      <c r="R804" t="s">
        <v>7155</v>
      </c>
    </row>
    <row r="805" spans="1:18" x14ac:dyDescent="0.25">
      <c r="A805" t="s">
        <v>7156</v>
      </c>
      <c r="B805" t="s">
        <v>7157</v>
      </c>
      <c r="C805" t="s">
        <v>21926</v>
      </c>
      <c r="D805" t="s">
        <v>21927</v>
      </c>
      <c r="E805" t="s">
        <v>22003</v>
      </c>
      <c r="F805" t="s">
        <v>22004</v>
      </c>
      <c r="G805" s="1">
        <v>100</v>
      </c>
      <c r="H805" s="2">
        <v>0.1</v>
      </c>
      <c r="I805">
        <v>4.4000000000000004</v>
      </c>
      <c r="J805" s="1">
        <v>10718</v>
      </c>
      <c r="K805" t="s">
        <v>7158</v>
      </c>
      <c r="L805" t="s">
        <v>7159</v>
      </c>
      <c r="M805" t="s">
        <v>7160</v>
      </c>
      <c r="N805" t="s">
        <v>7161</v>
      </c>
      <c r="O805" t="s">
        <v>7162</v>
      </c>
      <c r="P805" t="s">
        <v>7163</v>
      </c>
      <c r="Q805" t="s">
        <v>7164</v>
      </c>
      <c r="R805" t="s">
        <v>7165</v>
      </c>
    </row>
    <row r="806" spans="1:18" x14ac:dyDescent="0.25">
      <c r="A806" t="s">
        <v>7166</v>
      </c>
      <c r="B806" t="s">
        <v>7167</v>
      </c>
      <c r="C806" t="s">
        <v>21843</v>
      </c>
      <c r="D806" t="s">
        <v>21872</v>
      </c>
      <c r="E806" t="s">
        <v>21873</v>
      </c>
      <c r="F806" t="s">
        <v>21898</v>
      </c>
      <c r="G806" s="1">
        <v>5999</v>
      </c>
      <c r="H806" s="2">
        <v>0.66</v>
      </c>
      <c r="I806">
        <v>4.2</v>
      </c>
      <c r="J806" s="1">
        <v>6233</v>
      </c>
      <c r="K806" t="s">
        <v>7168</v>
      </c>
      <c r="L806" t="s">
        <v>7169</v>
      </c>
      <c r="M806" t="s">
        <v>7170</v>
      </c>
      <c r="N806" t="s">
        <v>7171</v>
      </c>
      <c r="O806" t="s">
        <v>7172</v>
      </c>
      <c r="P806" t="s">
        <v>7173</v>
      </c>
      <c r="Q806" t="s">
        <v>7174</v>
      </c>
      <c r="R806" t="s">
        <v>7175</v>
      </c>
    </row>
    <row r="807" spans="1:18" x14ac:dyDescent="0.25">
      <c r="A807" t="s">
        <v>7176</v>
      </c>
      <c r="B807" t="s">
        <v>7177</v>
      </c>
      <c r="C807" t="s">
        <v>21835</v>
      </c>
      <c r="D807" t="s">
        <v>21836</v>
      </c>
      <c r="E807" t="s">
        <v>21946</v>
      </c>
      <c r="F807" t="s">
        <v>21947</v>
      </c>
      <c r="G807" s="1">
        <v>1995</v>
      </c>
      <c r="H807" s="2">
        <v>0.25</v>
      </c>
      <c r="I807">
        <v>4.5</v>
      </c>
      <c r="J807" s="1">
        <v>10541</v>
      </c>
      <c r="K807" t="s">
        <v>7178</v>
      </c>
      <c r="L807" t="s">
        <v>7179</v>
      </c>
      <c r="M807" t="s">
        <v>7180</v>
      </c>
      <c r="N807" t="s">
        <v>7181</v>
      </c>
      <c r="O807" t="s">
        <v>7182</v>
      </c>
      <c r="P807" t="s">
        <v>7183</v>
      </c>
      <c r="Q807" t="s">
        <v>7184</v>
      </c>
      <c r="R807" t="s">
        <v>7185</v>
      </c>
    </row>
    <row r="808" spans="1:18" x14ac:dyDescent="0.25">
      <c r="A808" t="s">
        <v>7186</v>
      </c>
      <c r="B808" t="s">
        <v>7187</v>
      </c>
      <c r="C808" t="s">
        <v>21843</v>
      </c>
      <c r="D808" t="s">
        <v>21854</v>
      </c>
      <c r="E808" t="s">
        <v>21867</v>
      </c>
      <c r="F808" t="s">
        <v>21956</v>
      </c>
      <c r="G808" s="1">
        <v>1199</v>
      </c>
      <c r="H808" s="2">
        <v>0.25</v>
      </c>
      <c r="I808">
        <v>3.8</v>
      </c>
      <c r="J808" s="1">
        <v>10751</v>
      </c>
      <c r="K808" t="s">
        <v>7188</v>
      </c>
      <c r="L808" t="s">
        <v>7189</v>
      </c>
      <c r="M808" t="s">
        <v>7190</v>
      </c>
      <c r="N808" t="s">
        <v>7191</v>
      </c>
      <c r="O808" t="s">
        <v>7192</v>
      </c>
      <c r="P808" t="s">
        <v>7193</v>
      </c>
      <c r="Q808" t="s">
        <v>7194</v>
      </c>
      <c r="R808" t="s">
        <v>7195</v>
      </c>
    </row>
    <row r="809" spans="1:18" x14ac:dyDescent="0.25">
      <c r="A809" t="s">
        <v>7196</v>
      </c>
      <c r="B809" t="s">
        <v>7197</v>
      </c>
      <c r="C809" t="s">
        <v>21835</v>
      </c>
      <c r="D809" t="s">
        <v>21836</v>
      </c>
      <c r="E809" t="s">
        <v>21837</v>
      </c>
      <c r="F809" t="s">
        <v>21838</v>
      </c>
      <c r="G809" s="1">
        <v>999</v>
      </c>
      <c r="H809" s="2">
        <v>0.65</v>
      </c>
      <c r="I809">
        <v>3.9</v>
      </c>
      <c r="J809" s="1">
        <v>817</v>
      </c>
      <c r="K809" t="s">
        <v>7198</v>
      </c>
      <c r="L809" t="s">
        <v>7199</v>
      </c>
      <c r="M809" t="s">
        <v>7200</v>
      </c>
      <c r="N809" t="s">
        <v>7201</v>
      </c>
      <c r="O809" t="s">
        <v>7202</v>
      </c>
      <c r="P809" t="s">
        <v>7203</v>
      </c>
      <c r="Q809" t="s">
        <v>7204</v>
      </c>
      <c r="R809" t="s">
        <v>7205</v>
      </c>
    </row>
    <row r="810" spans="1:18" x14ac:dyDescent="0.25">
      <c r="A810" t="s">
        <v>7206</v>
      </c>
      <c r="B810" t="s">
        <v>7207</v>
      </c>
      <c r="C810" t="s">
        <v>21843</v>
      </c>
      <c r="D810" t="s">
        <v>21872</v>
      </c>
      <c r="E810" t="s">
        <v>21873</v>
      </c>
      <c r="F810" t="s">
        <v>21874</v>
      </c>
      <c r="G810" s="1">
        <v>2499</v>
      </c>
      <c r="H810" s="2">
        <v>0.64</v>
      </c>
      <c r="I810">
        <v>4</v>
      </c>
      <c r="J810" s="1">
        <v>36384</v>
      </c>
      <c r="K810" t="s">
        <v>7208</v>
      </c>
      <c r="L810" t="s">
        <v>4456</v>
      </c>
      <c r="M810" t="s">
        <v>4457</v>
      </c>
      <c r="N810" t="s">
        <v>4458</v>
      </c>
      <c r="O810" t="s">
        <v>4459</v>
      </c>
      <c r="P810" t="s">
        <v>4460</v>
      </c>
      <c r="Q810" t="s">
        <v>7209</v>
      </c>
      <c r="R810" t="s">
        <v>7210</v>
      </c>
    </row>
    <row r="811" spans="1:18" x14ac:dyDescent="0.25">
      <c r="A811" t="s">
        <v>7211</v>
      </c>
      <c r="B811" t="s">
        <v>7212</v>
      </c>
      <c r="C811" t="s">
        <v>21843</v>
      </c>
      <c r="D811" t="s">
        <v>21932</v>
      </c>
      <c r="E811" t="s">
        <v>21968</v>
      </c>
      <c r="F811" t="s">
        <v>21969</v>
      </c>
      <c r="G811" s="1">
        <v>3990</v>
      </c>
      <c r="H811" s="2">
        <v>0.38</v>
      </c>
      <c r="I811">
        <v>4.0999999999999996</v>
      </c>
      <c r="J811" s="1">
        <v>3606</v>
      </c>
      <c r="K811" t="s">
        <v>7213</v>
      </c>
      <c r="L811" t="s">
        <v>7214</v>
      </c>
      <c r="M811" t="s">
        <v>7215</v>
      </c>
      <c r="N811" t="s">
        <v>7216</v>
      </c>
      <c r="O811" t="s">
        <v>7217</v>
      </c>
      <c r="P811" t="s">
        <v>7218</v>
      </c>
      <c r="Q811" t="s">
        <v>7219</v>
      </c>
      <c r="R811" t="s">
        <v>7220</v>
      </c>
    </row>
    <row r="812" spans="1:18" x14ac:dyDescent="0.25">
      <c r="A812" t="s">
        <v>7221</v>
      </c>
      <c r="B812" t="s">
        <v>7222</v>
      </c>
      <c r="C812" t="s">
        <v>21843</v>
      </c>
      <c r="D812" t="s">
        <v>21919</v>
      </c>
      <c r="G812" s="1">
        <v>200</v>
      </c>
      <c r="H812" s="2">
        <v>0.42</v>
      </c>
      <c r="I812">
        <v>4.4000000000000004</v>
      </c>
      <c r="J812" s="1">
        <v>357</v>
      </c>
      <c r="K812" t="s">
        <v>7223</v>
      </c>
      <c r="L812" t="s">
        <v>7224</v>
      </c>
      <c r="M812" t="s">
        <v>7225</v>
      </c>
      <c r="N812" t="s">
        <v>7226</v>
      </c>
      <c r="O812" t="s">
        <v>7227</v>
      </c>
      <c r="P812" t="s">
        <v>7228</v>
      </c>
      <c r="Q812" t="s">
        <v>7229</v>
      </c>
      <c r="R812" t="s">
        <v>7230</v>
      </c>
    </row>
    <row r="813" spans="1:18" x14ac:dyDescent="0.25">
      <c r="A813" t="s">
        <v>7231</v>
      </c>
      <c r="B813" t="s">
        <v>7232</v>
      </c>
      <c r="C813" t="s">
        <v>21926</v>
      </c>
      <c r="D813" t="s">
        <v>21927</v>
      </c>
      <c r="E813" t="s">
        <v>21948</v>
      </c>
      <c r="F813" t="s">
        <v>21949</v>
      </c>
      <c r="G813" s="1">
        <v>230</v>
      </c>
      <c r="H813" s="2">
        <v>0.13</v>
      </c>
      <c r="I813">
        <v>4.4000000000000004</v>
      </c>
      <c r="J813" s="1">
        <v>10170</v>
      </c>
      <c r="K813" t="s">
        <v>7233</v>
      </c>
      <c r="L813" t="s">
        <v>7234</v>
      </c>
      <c r="M813" t="s">
        <v>7235</v>
      </c>
      <c r="N813" t="s">
        <v>7236</v>
      </c>
      <c r="O813" t="s">
        <v>7237</v>
      </c>
      <c r="P813" t="s">
        <v>7238</v>
      </c>
      <c r="Q813" t="s">
        <v>7239</v>
      </c>
      <c r="R813" t="s">
        <v>7240</v>
      </c>
    </row>
    <row r="814" spans="1:18" x14ac:dyDescent="0.25">
      <c r="A814" t="s">
        <v>7241</v>
      </c>
      <c r="B814" t="s">
        <v>7242</v>
      </c>
      <c r="C814" t="s">
        <v>21835</v>
      </c>
      <c r="D814" t="s">
        <v>21836</v>
      </c>
      <c r="E814" t="s">
        <v>21904</v>
      </c>
      <c r="F814" t="s">
        <v>21998</v>
      </c>
      <c r="G814" s="1">
        <v>2796</v>
      </c>
      <c r="H814" s="2">
        <v>0.55000000000000004</v>
      </c>
      <c r="I814">
        <v>4.4000000000000004</v>
      </c>
      <c r="J814" s="1">
        <v>4598</v>
      </c>
      <c r="K814" t="s">
        <v>7243</v>
      </c>
      <c r="L814" t="s">
        <v>7244</v>
      </c>
      <c r="M814" t="s">
        <v>7245</v>
      </c>
      <c r="N814" t="s">
        <v>7246</v>
      </c>
      <c r="O814" t="s">
        <v>7247</v>
      </c>
      <c r="P814" t="s">
        <v>7248</v>
      </c>
      <c r="Q814" t="s">
        <v>7249</v>
      </c>
      <c r="R814" t="s">
        <v>7250</v>
      </c>
    </row>
    <row r="815" spans="1:18" x14ac:dyDescent="0.25">
      <c r="A815" t="s">
        <v>7251</v>
      </c>
      <c r="B815" t="s">
        <v>7252</v>
      </c>
      <c r="C815" t="s">
        <v>21835</v>
      </c>
      <c r="D815" t="s">
        <v>21836</v>
      </c>
      <c r="E815" t="s">
        <v>21974</v>
      </c>
      <c r="F815" t="s">
        <v>22010</v>
      </c>
      <c r="G815" s="1">
        <v>999</v>
      </c>
      <c r="H815" s="2">
        <v>0.35</v>
      </c>
      <c r="I815">
        <v>3.5</v>
      </c>
      <c r="J815" s="1">
        <v>7222</v>
      </c>
      <c r="K815" t="s">
        <v>7253</v>
      </c>
      <c r="L815" t="s">
        <v>7254</v>
      </c>
      <c r="M815" t="s">
        <v>7255</v>
      </c>
      <c r="N815" t="s">
        <v>7256</v>
      </c>
      <c r="O815" t="s">
        <v>7257</v>
      </c>
      <c r="P815" t="s">
        <v>7258</v>
      </c>
      <c r="Q815" t="s">
        <v>7259</v>
      </c>
      <c r="R815" t="s">
        <v>7260</v>
      </c>
    </row>
    <row r="816" spans="1:18" x14ac:dyDescent="0.25">
      <c r="A816" t="s">
        <v>7261</v>
      </c>
      <c r="B816" t="s">
        <v>7262</v>
      </c>
      <c r="C816" t="s">
        <v>21835</v>
      </c>
      <c r="D816" t="s">
        <v>21836</v>
      </c>
      <c r="E816" t="s">
        <v>21946</v>
      </c>
      <c r="F816" t="s">
        <v>22011</v>
      </c>
      <c r="G816" s="1">
        <v>3499</v>
      </c>
      <c r="H816" s="2">
        <v>0.24</v>
      </c>
      <c r="I816">
        <v>4.5</v>
      </c>
      <c r="J816" s="1">
        <v>1271</v>
      </c>
      <c r="K816" t="s">
        <v>7263</v>
      </c>
      <c r="L816" t="s">
        <v>7264</v>
      </c>
      <c r="M816" t="s">
        <v>7265</v>
      </c>
      <c r="N816" t="s">
        <v>7266</v>
      </c>
      <c r="O816" t="s">
        <v>7267</v>
      </c>
      <c r="P816" t="s">
        <v>7268</v>
      </c>
      <c r="Q816" t="s">
        <v>7269</v>
      </c>
      <c r="R816" t="s">
        <v>7270</v>
      </c>
    </row>
    <row r="817" spans="1:18" x14ac:dyDescent="0.25">
      <c r="A817" t="s">
        <v>7271</v>
      </c>
      <c r="B817" t="s">
        <v>7272</v>
      </c>
      <c r="C817" t="s">
        <v>21835</v>
      </c>
      <c r="D817" t="s">
        <v>21941</v>
      </c>
      <c r="E817" t="s">
        <v>21942</v>
      </c>
      <c r="F817" t="s">
        <v>21943</v>
      </c>
      <c r="G817" s="1">
        <v>723</v>
      </c>
      <c r="H817" s="2">
        <v>0.18</v>
      </c>
      <c r="I817">
        <v>4.4000000000000004</v>
      </c>
      <c r="J817" s="1">
        <v>3219</v>
      </c>
      <c r="K817" t="s">
        <v>7273</v>
      </c>
      <c r="L817" t="s">
        <v>7274</v>
      </c>
      <c r="M817" t="s">
        <v>7275</v>
      </c>
      <c r="N817" t="s">
        <v>7276</v>
      </c>
      <c r="O817" t="s">
        <v>7277</v>
      </c>
      <c r="P817" t="s">
        <v>7278</v>
      </c>
      <c r="Q817" t="s">
        <v>7279</v>
      </c>
      <c r="R817" t="s">
        <v>7280</v>
      </c>
    </row>
    <row r="818" spans="1:18" x14ac:dyDescent="0.25">
      <c r="A818" t="s">
        <v>7281</v>
      </c>
      <c r="B818" t="s">
        <v>7282</v>
      </c>
      <c r="C818" t="s">
        <v>21843</v>
      </c>
      <c r="D818" t="s">
        <v>21870</v>
      </c>
      <c r="E818" t="s">
        <v>21871</v>
      </c>
      <c r="G818" s="1">
        <v>5999</v>
      </c>
      <c r="H818" s="2">
        <v>0.57999999999999996</v>
      </c>
      <c r="I818">
        <v>4.0999999999999996</v>
      </c>
      <c r="J818" s="1">
        <v>38879</v>
      </c>
      <c r="K818" t="s">
        <v>7283</v>
      </c>
      <c r="L818" t="s">
        <v>4312</v>
      </c>
      <c r="M818" t="s">
        <v>4313</v>
      </c>
      <c r="N818" t="s">
        <v>4314</v>
      </c>
      <c r="O818" t="s">
        <v>4315</v>
      </c>
      <c r="P818" t="s">
        <v>4316</v>
      </c>
      <c r="Q818" t="s">
        <v>7284</v>
      </c>
      <c r="R818" t="s">
        <v>7285</v>
      </c>
    </row>
    <row r="819" spans="1:18" x14ac:dyDescent="0.25">
      <c r="A819" t="s">
        <v>7286</v>
      </c>
      <c r="B819" t="s">
        <v>7287</v>
      </c>
      <c r="C819" t="s">
        <v>21843</v>
      </c>
      <c r="D819" t="s">
        <v>21854</v>
      </c>
      <c r="E819" t="s">
        <v>21867</v>
      </c>
      <c r="F819" t="s">
        <v>22012</v>
      </c>
      <c r="G819" s="1">
        <v>12499</v>
      </c>
      <c r="H819" s="2">
        <v>0.6</v>
      </c>
      <c r="I819">
        <v>4.2</v>
      </c>
      <c r="J819" s="1">
        <v>4541</v>
      </c>
      <c r="K819" t="s">
        <v>7288</v>
      </c>
      <c r="L819" t="s">
        <v>7289</v>
      </c>
      <c r="M819" t="s">
        <v>7290</v>
      </c>
      <c r="N819" t="s">
        <v>7291</v>
      </c>
      <c r="O819" t="s">
        <v>7292</v>
      </c>
      <c r="P819" t="s">
        <v>7293</v>
      </c>
      <c r="Q819" t="s">
        <v>7294</v>
      </c>
      <c r="R819" t="s">
        <v>7295</v>
      </c>
    </row>
    <row r="820" spans="1:18" x14ac:dyDescent="0.25">
      <c r="A820" t="s">
        <v>7296</v>
      </c>
      <c r="B820" t="s">
        <v>7297</v>
      </c>
      <c r="C820" t="s">
        <v>21843</v>
      </c>
      <c r="D820" t="s">
        <v>21881</v>
      </c>
      <c r="E820" t="s">
        <v>21882</v>
      </c>
      <c r="F820" t="s">
        <v>21883</v>
      </c>
      <c r="G820" s="1">
        <v>1290</v>
      </c>
      <c r="H820" s="2">
        <v>0.69</v>
      </c>
      <c r="I820">
        <v>4.2</v>
      </c>
      <c r="J820" s="1">
        <v>76042</v>
      </c>
      <c r="K820" t="s">
        <v>7298</v>
      </c>
      <c r="L820" t="s">
        <v>7299</v>
      </c>
      <c r="M820" t="s">
        <v>7300</v>
      </c>
      <c r="N820" t="s">
        <v>7301</v>
      </c>
      <c r="O820" t="s">
        <v>7302</v>
      </c>
      <c r="P820" t="s">
        <v>7303</v>
      </c>
      <c r="Q820" t="s">
        <v>7304</v>
      </c>
      <c r="R820" t="s">
        <v>7305</v>
      </c>
    </row>
    <row r="821" spans="1:18" x14ac:dyDescent="0.25">
      <c r="A821" t="s">
        <v>7306</v>
      </c>
      <c r="B821" t="s">
        <v>7307</v>
      </c>
      <c r="C821" t="s">
        <v>21843</v>
      </c>
      <c r="D821" t="s">
        <v>21919</v>
      </c>
      <c r="G821" s="1">
        <v>200</v>
      </c>
      <c r="H821" s="2">
        <v>0.42</v>
      </c>
      <c r="I821">
        <v>4.3</v>
      </c>
      <c r="J821" s="1">
        <v>485</v>
      </c>
      <c r="K821" t="s">
        <v>7308</v>
      </c>
      <c r="L821" t="s">
        <v>7309</v>
      </c>
      <c r="M821" t="s">
        <v>7310</v>
      </c>
      <c r="N821" t="s">
        <v>7311</v>
      </c>
      <c r="O821" t="s">
        <v>7312</v>
      </c>
      <c r="P821" t="s">
        <v>7313</v>
      </c>
      <c r="Q821" t="s">
        <v>7314</v>
      </c>
      <c r="R821" t="s">
        <v>7315</v>
      </c>
    </row>
    <row r="822" spans="1:18" x14ac:dyDescent="0.25">
      <c r="A822" t="s">
        <v>7316</v>
      </c>
      <c r="B822" t="s">
        <v>7317</v>
      </c>
      <c r="C822" t="s">
        <v>21843</v>
      </c>
      <c r="D822" t="s">
        <v>21932</v>
      </c>
      <c r="E822" t="s">
        <v>21968</v>
      </c>
      <c r="F822" t="s">
        <v>21969</v>
      </c>
      <c r="G822" s="1">
        <v>5999</v>
      </c>
      <c r="H822" s="2">
        <v>0.25</v>
      </c>
      <c r="I822">
        <v>4.3</v>
      </c>
      <c r="J822" s="1">
        <v>44696</v>
      </c>
      <c r="K822" t="s">
        <v>7318</v>
      </c>
      <c r="L822" t="s">
        <v>7319</v>
      </c>
      <c r="M822" t="s">
        <v>7320</v>
      </c>
      <c r="N822" t="s">
        <v>7321</v>
      </c>
      <c r="O822" t="s">
        <v>7322</v>
      </c>
      <c r="P822" t="s">
        <v>7323</v>
      </c>
      <c r="Q822" t="s">
        <v>7324</v>
      </c>
      <c r="R822" t="s">
        <v>7325</v>
      </c>
    </row>
    <row r="823" spans="1:18" x14ac:dyDescent="0.25">
      <c r="A823" t="s">
        <v>7326</v>
      </c>
      <c r="B823" t="s">
        <v>7327</v>
      </c>
      <c r="C823" t="s">
        <v>21835</v>
      </c>
      <c r="D823" t="s">
        <v>21836</v>
      </c>
      <c r="E823" t="s">
        <v>21973</v>
      </c>
      <c r="G823" s="1">
        <v>499</v>
      </c>
      <c r="H823" s="2">
        <v>0.34</v>
      </c>
      <c r="I823">
        <v>3.7</v>
      </c>
      <c r="J823" s="1">
        <v>8566</v>
      </c>
      <c r="K823" t="s">
        <v>7328</v>
      </c>
      <c r="L823" t="s">
        <v>7329</v>
      </c>
      <c r="M823" t="s">
        <v>7330</v>
      </c>
      <c r="N823" t="s">
        <v>7331</v>
      </c>
      <c r="O823" t="s">
        <v>7332</v>
      </c>
      <c r="P823" t="s">
        <v>7333</v>
      </c>
      <c r="Q823" t="s">
        <v>7334</v>
      </c>
      <c r="R823" t="s">
        <v>7335</v>
      </c>
    </row>
    <row r="824" spans="1:18" x14ac:dyDescent="0.25">
      <c r="A824" t="s">
        <v>7336</v>
      </c>
      <c r="B824" t="s">
        <v>7337</v>
      </c>
      <c r="C824" t="s">
        <v>21843</v>
      </c>
      <c r="D824" t="s">
        <v>21881</v>
      </c>
      <c r="E824" t="s">
        <v>21882</v>
      </c>
      <c r="F824" t="s">
        <v>21955</v>
      </c>
      <c r="G824" s="1">
        <v>2499</v>
      </c>
      <c r="H824" s="2">
        <v>0.74</v>
      </c>
      <c r="I824">
        <v>3.9</v>
      </c>
      <c r="J824" s="1">
        <v>13049</v>
      </c>
      <c r="K824" t="s">
        <v>7338</v>
      </c>
      <c r="L824" t="s">
        <v>7339</v>
      </c>
      <c r="M824" t="s">
        <v>7340</v>
      </c>
      <c r="N824" t="s">
        <v>7341</v>
      </c>
      <c r="O824" t="s">
        <v>7342</v>
      </c>
      <c r="P824" t="s">
        <v>7343</v>
      </c>
      <c r="Q824" t="s">
        <v>7344</v>
      </c>
      <c r="R824" t="s">
        <v>7345</v>
      </c>
    </row>
    <row r="825" spans="1:18" x14ac:dyDescent="0.25">
      <c r="A825" t="s">
        <v>7346</v>
      </c>
      <c r="B825" t="s">
        <v>7347</v>
      </c>
      <c r="C825" t="s">
        <v>21835</v>
      </c>
      <c r="D825" t="s">
        <v>21836</v>
      </c>
      <c r="E825" t="s">
        <v>21970</v>
      </c>
      <c r="F825" t="s">
        <v>21897</v>
      </c>
      <c r="G825" s="1">
        <v>1599</v>
      </c>
      <c r="H825" s="2">
        <v>0.23</v>
      </c>
      <c r="I825">
        <v>4.5</v>
      </c>
      <c r="J825" s="1">
        <v>16680</v>
      </c>
      <c r="K825" t="s">
        <v>7348</v>
      </c>
      <c r="L825" t="s">
        <v>7349</v>
      </c>
      <c r="M825" t="s">
        <v>7350</v>
      </c>
      <c r="N825" t="s">
        <v>7351</v>
      </c>
      <c r="O825" t="s">
        <v>7352</v>
      </c>
      <c r="P825" t="s">
        <v>7353</v>
      </c>
      <c r="Q825" t="s">
        <v>7354</v>
      </c>
      <c r="R825" t="s">
        <v>7355</v>
      </c>
    </row>
    <row r="826" spans="1:18" x14ac:dyDescent="0.25">
      <c r="A826" t="s">
        <v>7356</v>
      </c>
      <c r="B826" t="s">
        <v>7357</v>
      </c>
      <c r="C826" t="s">
        <v>21921</v>
      </c>
      <c r="D826" t="s">
        <v>21922</v>
      </c>
      <c r="E826" t="s">
        <v>21923</v>
      </c>
      <c r="F826" t="s">
        <v>21924</v>
      </c>
      <c r="G826" s="1">
        <v>320</v>
      </c>
      <c r="H826" s="2">
        <v>0.15</v>
      </c>
      <c r="I826">
        <v>4</v>
      </c>
      <c r="J826" s="1">
        <v>3686</v>
      </c>
      <c r="K826" t="s">
        <v>7358</v>
      </c>
      <c r="L826" t="s">
        <v>7359</v>
      </c>
      <c r="M826" t="s">
        <v>7360</v>
      </c>
      <c r="N826" t="s">
        <v>7361</v>
      </c>
      <c r="O826" t="s">
        <v>7362</v>
      </c>
      <c r="P826" t="s">
        <v>7363</v>
      </c>
      <c r="Q826" t="s">
        <v>7364</v>
      </c>
      <c r="R826" t="s">
        <v>7365</v>
      </c>
    </row>
    <row r="827" spans="1:18" x14ac:dyDescent="0.25">
      <c r="A827" t="s">
        <v>7366</v>
      </c>
      <c r="B827" t="s">
        <v>7367</v>
      </c>
      <c r="C827" t="s">
        <v>21843</v>
      </c>
      <c r="D827" t="s">
        <v>21881</v>
      </c>
      <c r="E827" t="s">
        <v>22013</v>
      </c>
      <c r="G827" s="1">
        <v>999</v>
      </c>
      <c r="H827" s="2">
        <v>0.9</v>
      </c>
      <c r="I827">
        <v>3.8</v>
      </c>
      <c r="J827" s="1">
        <v>594</v>
      </c>
      <c r="K827" t="s">
        <v>7368</v>
      </c>
      <c r="L827" t="s">
        <v>7369</v>
      </c>
      <c r="M827" t="s">
        <v>7370</v>
      </c>
      <c r="N827" t="s">
        <v>7371</v>
      </c>
      <c r="O827" t="s">
        <v>7372</v>
      </c>
      <c r="P827" t="s">
        <v>7373</v>
      </c>
      <c r="Q827" t="s">
        <v>7374</v>
      </c>
      <c r="R827" t="s">
        <v>7375</v>
      </c>
    </row>
    <row r="828" spans="1:18" x14ac:dyDescent="0.25">
      <c r="A828" t="s">
        <v>7376</v>
      </c>
      <c r="B828" t="s">
        <v>7377</v>
      </c>
      <c r="C828" t="s">
        <v>21835</v>
      </c>
      <c r="D828" t="s">
        <v>21941</v>
      </c>
      <c r="E828" t="s">
        <v>22007</v>
      </c>
      <c r="F828" t="s">
        <v>22014</v>
      </c>
      <c r="G828" s="1">
        <v>3875</v>
      </c>
      <c r="H828" s="2">
        <v>0.1</v>
      </c>
      <c r="I828">
        <v>3.4</v>
      </c>
      <c r="J828" s="1">
        <v>12185</v>
      </c>
      <c r="K828" t="s">
        <v>7378</v>
      </c>
      <c r="L828" t="s">
        <v>7379</v>
      </c>
      <c r="M828" t="s">
        <v>7380</v>
      </c>
      <c r="N828" t="s">
        <v>7381</v>
      </c>
      <c r="O828" t="s">
        <v>7382</v>
      </c>
      <c r="P828" t="s">
        <v>7383</v>
      </c>
      <c r="Q828" t="s">
        <v>7384</v>
      </c>
      <c r="R828" t="s">
        <v>7385</v>
      </c>
    </row>
    <row r="829" spans="1:18" x14ac:dyDescent="0.25">
      <c r="A829" t="s">
        <v>7386</v>
      </c>
      <c r="B829" t="s">
        <v>7387</v>
      </c>
      <c r="C829" t="s">
        <v>21835</v>
      </c>
      <c r="D829" t="s">
        <v>21963</v>
      </c>
      <c r="G829" s="1">
        <v>19110</v>
      </c>
      <c r="H829" s="2">
        <v>0.47</v>
      </c>
      <c r="I829">
        <v>4.3</v>
      </c>
      <c r="J829" s="1">
        <v>2623</v>
      </c>
      <c r="K829" t="s">
        <v>7388</v>
      </c>
      <c r="L829" t="s">
        <v>7389</v>
      </c>
      <c r="M829" t="s">
        <v>7390</v>
      </c>
      <c r="N829" t="s">
        <v>7391</v>
      </c>
      <c r="O829" t="s">
        <v>7392</v>
      </c>
      <c r="P829" t="s">
        <v>7393</v>
      </c>
      <c r="Q829" t="s">
        <v>7394</v>
      </c>
      <c r="R829" t="s">
        <v>7395</v>
      </c>
    </row>
    <row r="830" spans="1:18" x14ac:dyDescent="0.25">
      <c r="A830" t="s">
        <v>7396</v>
      </c>
      <c r="B830" t="s">
        <v>7397</v>
      </c>
      <c r="C830" t="s">
        <v>21835</v>
      </c>
      <c r="D830" t="s">
        <v>21836</v>
      </c>
      <c r="E830" t="s">
        <v>21904</v>
      </c>
      <c r="F830" t="s">
        <v>21977</v>
      </c>
      <c r="G830" s="1">
        <v>999</v>
      </c>
      <c r="H830" s="2">
        <v>0.55000000000000004</v>
      </c>
      <c r="I830">
        <v>4.3</v>
      </c>
      <c r="J830" s="1">
        <v>9701</v>
      </c>
      <c r="K830" t="s">
        <v>7398</v>
      </c>
      <c r="L830" t="s">
        <v>7399</v>
      </c>
      <c r="M830" t="s">
        <v>7400</v>
      </c>
      <c r="N830" t="s">
        <v>7401</v>
      </c>
      <c r="O830" t="s">
        <v>7402</v>
      </c>
      <c r="P830" t="s">
        <v>7403</v>
      </c>
      <c r="Q830" t="s">
        <v>7404</v>
      </c>
      <c r="R830" t="s">
        <v>7405</v>
      </c>
    </row>
    <row r="831" spans="1:18" x14ac:dyDescent="0.25">
      <c r="A831" t="s">
        <v>7406</v>
      </c>
      <c r="B831" t="s">
        <v>7407</v>
      </c>
      <c r="C831" t="s">
        <v>22015</v>
      </c>
      <c r="D831" t="s">
        <v>22016</v>
      </c>
      <c r="E831" t="s">
        <v>22017</v>
      </c>
      <c r="F831" t="s">
        <v>22018</v>
      </c>
      <c r="G831" s="1">
        <v>150</v>
      </c>
      <c r="H831" s="2">
        <v>0</v>
      </c>
      <c r="I831">
        <v>4.3</v>
      </c>
      <c r="J831" s="1">
        <v>15867</v>
      </c>
      <c r="K831" t="s">
        <v>7408</v>
      </c>
      <c r="L831" t="s">
        <v>7409</v>
      </c>
      <c r="M831" t="s">
        <v>7410</v>
      </c>
      <c r="N831" t="s">
        <v>7411</v>
      </c>
      <c r="O831" t="s">
        <v>7412</v>
      </c>
      <c r="P831" t="s">
        <v>7413</v>
      </c>
      <c r="Q831" t="s">
        <v>7414</v>
      </c>
      <c r="R831" t="s">
        <v>7415</v>
      </c>
    </row>
    <row r="832" spans="1:18" x14ac:dyDescent="0.25">
      <c r="A832" t="s">
        <v>7416</v>
      </c>
      <c r="B832" t="s">
        <v>7417</v>
      </c>
      <c r="C832" t="s">
        <v>21835</v>
      </c>
      <c r="D832" t="s">
        <v>21840</v>
      </c>
      <c r="E832" t="s">
        <v>21954</v>
      </c>
      <c r="G832" s="1">
        <v>2999</v>
      </c>
      <c r="H832" s="2">
        <v>0.6</v>
      </c>
      <c r="I832">
        <v>4.0999999999999996</v>
      </c>
      <c r="J832" s="1">
        <v>10725</v>
      </c>
      <c r="K832" t="s">
        <v>7418</v>
      </c>
      <c r="L832" t="s">
        <v>7419</v>
      </c>
      <c r="M832" t="s">
        <v>7420</v>
      </c>
      <c r="N832" t="s">
        <v>7421</v>
      </c>
      <c r="O832" t="s">
        <v>7422</v>
      </c>
      <c r="P832" t="s">
        <v>7423</v>
      </c>
      <c r="Q832" t="s">
        <v>7424</v>
      </c>
      <c r="R832" t="s">
        <v>7425</v>
      </c>
    </row>
    <row r="833" spans="1:18" x14ac:dyDescent="0.25">
      <c r="A833" t="s">
        <v>7426</v>
      </c>
      <c r="B833" t="s">
        <v>7427</v>
      </c>
      <c r="C833" t="s">
        <v>21835</v>
      </c>
      <c r="D833" t="s">
        <v>21836</v>
      </c>
      <c r="E833" t="s">
        <v>21951</v>
      </c>
      <c r="G833" s="1">
        <v>899</v>
      </c>
      <c r="H833" s="2">
        <v>0.56000000000000005</v>
      </c>
      <c r="I833">
        <v>4</v>
      </c>
      <c r="J833" s="1">
        <v>3025</v>
      </c>
      <c r="K833" t="s">
        <v>7428</v>
      </c>
      <c r="L833" t="s">
        <v>7429</v>
      </c>
      <c r="M833" t="s">
        <v>7430</v>
      </c>
      <c r="N833" t="s">
        <v>7431</v>
      </c>
      <c r="O833" t="s">
        <v>7432</v>
      </c>
      <c r="P833" t="s">
        <v>7433</v>
      </c>
      <c r="Q833" t="s">
        <v>7434</v>
      </c>
      <c r="R833" t="s">
        <v>7435</v>
      </c>
    </row>
    <row r="834" spans="1:18" x14ac:dyDescent="0.25">
      <c r="A834" t="s">
        <v>7436</v>
      </c>
      <c r="B834" t="s">
        <v>7437</v>
      </c>
      <c r="C834" t="s">
        <v>21835</v>
      </c>
      <c r="D834" t="s">
        <v>21836</v>
      </c>
      <c r="E834" t="s">
        <v>21946</v>
      </c>
      <c r="F834" t="s">
        <v>21971</v>
      </c>
      <c r="G834" s="1">
        <v>1490</v>
      </c>
      <c r="H834" s="2">
        <v>0.53</v>
      </c>
      <c r="I834">
        <v>4</v>
      </c>
      <c r="J834" s="1">
        <v>5736</v>
      </c>
      <c r="K834" t="s">
        <v>7438</v>
      </c>
      <c r="L834" t="s">
        <v>7439</v>
      </c>
      <c r="M834" t="s">
        <v>7440</v>
      </c>
      <c r="N834" t="s">
        <v>7441</v>
      </c>
      <c r="O834" t="s">
        <v>7442</v>
      </c>
      <c r="P834" t="s">
        <v>7443</v>
      </c>
      <c r="Q834" t="s">
        <v>7444</v>
      </c>
      <c r="R834" t="s">
        <v>7445</v>
      </c>
    </row>
    <row r="835" spans="1:18" x14ac:dyDescent="0.25">
      <c r="A835" t="s">
        <v>7446</v>
      </c>
      <c r="B835" t="s">
        <v>7447</v>
      </c>
      <c r="C835" t="s">
        <v>21843</v>
      </c>
      <c r="D835" t="s">
        <v>21881</v>
      </c>
      <c r="E835" t="s">
        <v>21882</v>
      </c>
      <c r="F835" t="s">
        <v>21883</v>
      </c>
      <c r="G835" s="1">
        <v>1999</v>
      </c>
      <c r="H835" s="2">
        <v>0.16</v>
      </c>
      <c r="I835">
        <v>4.0999999999999996</v>
      </c>
      <c r="J835" s="1">
        <v>72563</v>
      </c>
      <c r="K835" t="s">
        <v>7448</v>
      </c>
      <c r="L835" t="s">
        <v>7449</v>
      </c>
      <c r="M835" t="s">
        <v>7450</v>
      </c>
      <c r="N835" t="s">
        <v>7451</v>
      </c>
      <c r="O835" t="s">
        <v>7452</v>
      </c>
      <c r="P835" t="s">
        <v>7453</v>
      </c>
      <c r="Q835" t="s">
        <v>7454</v>
      </c>
      <c r="R835" t="s">
        <v>7455</v>
      </c>
    </row>
    <row r="836" spans="1:18" x14ac:dyDescent="0.25">
      <c r="A836" t="s">
        <v>7456</v>
      </c>
      <c r="B836" t="s">
        <v>7457</v>
      </c>
      <c r="C836" t="s">
        <v>21835</v>
      </c>
      <c r="D836" t="s">
        <v>21836</v>
      </c>
      <c r="E836" t="s">
        <v>21910</v>
      </c>
      <c r="F836" t="s">
        <v>21912</v>
      </c>
      <c r="G836" s="1">
        <v>1500</v>
      </c>
      <c r="H836" s="2">
        <v>0.76</v>
      </c>
      <c r="I836">
        <v>4</v>
      </c>
      <c r="J836" s="1">
        <v>1026</v>
      </c>
      <c r="K836" t="s">
        <v>7458</v>
      </c>
      <c r="L836" t="s">
        <v>7459</v>
      </c>
      <c r="M836" t="s">
        <v>7460</v>
      </c>
      <c r="N836" t="s">
        <v>7461</v>
      </c>
      <c r="O836" t="s">
        <v>7462</v>
      </c>
      <c r="P836" t="s">
        <v>7463</v>
      </c>
      <c r="Q836" t="s">
        <v>7464</v>
      </c>
      <c r="R836" t="s">
        <v>7465</v>
      </c>
    </row>
    <row r="837" spans="1:18" x14ac:dyDescent="0.25">
      <c r="A837" t="s">
        <v>7466</v>
      </c>
      <c r="B837" t="s">
        <v>7467</v>
      </c>
      <c r="C837" t="s">
        <v>21835</v>
      </c>
      <c r="D837" t="s">
        <v>21836</v>
      </c>
      <c r="E837" t="s">
        <v>21946</v>
      </c>
      <c r="F837" t="s">
        <v>22019</v>
      </c>
      <c r="G837" s="1">
        <v>5499</v>
      </c>
      <c r="H837" s="2">
        <v>0.78</v>
      </c>
      <c r="I837">
        <v>3.8</v>
      </c>
      <c r="J837" s="1">
        <v>2043</v>
      </c>
      <c r="K837" t="s">
        <v>7468</v>
      </c>
      <c r="L837" t="s">
        <v>7469</v>
      </c>
      <c r="M837" t="s">
        <v>7470</v>
      </c>
      <c r="N837" t="s">
        <v>7471</v>
      </c>
      <c r="O837" t="s">
        <v>7472</v>
      </c>
      <c r="P837" t="s">
        <v>7473</v>
      </c>
      <c r="Q837" t="s">
        <v>7474</v>
      </c>
      <c r="R837" t="s">
        <v>7475</v>
      </c>
    </row>
    <row r="838" spans="1:18" x14ac:dyDescent="0.25">
      <c r="A838" t="s">
        <v>7476</v>
      </c>
      <c r="B838" t="s">
        <v>7477</v>
      </c>
      <c r="C838" t="s">
        <v>21835</v>
      </c>
      <c r="D838" t="s">
        <v>21836</v>
      </c>
      <c r="E838" t="s">
        <v>21970</v>
      </c>
      <c r="F838" t="s">
        <v>21897</v>
      </c>
      <c r="G838" s="1">
        <v>1499</v>
      </c>
      <c r="H838" s="2">
        <v>0.75</v>
      </c>
      <c r="I838">
        <v>4.2</v>
      </c>
      <c r="J838" s="1">
        <v>4149</v>
      </c>
      <c r="K838" t="s">
        <v>7478</v>
      </c>
      <c r="L838" t="s">
        <v>7479</v>
      </c>
      <c r="M838" t="s">
        <v>7480</v>
      </c>
      <c r="N838" t="s">
        <v>7481</v>
      </c>
      <c r="O838" t="s">
        <v>7482</v>
      </c>
      <c r="P838" t="s">
        <v>7483</v>
      </c>
      <c r="Q838" t="s">
        <v>7484</v>
      </c>
      <c r="R838" t="s">
        <v>7485</v>
      </c>
    </row>
    <row r="839" spans="1:18" x14ac:dyDescent="0.25">
      <c r="A839" t="s">
        <v>7486</v>
      </c>
      <c r="B839" t="s">
        <v>7487</v>
      </c>
      <c r="C839" t="s">
        <v>21835</v>
      </c>
      <c r="D839" t="s">
        <v>21908</v>
      </c>
      <c r="E839" t="s">
        <v>21931</v>
      </c>
      <c r="G839" s="1">
        <v>775</v>
      </c>
      <c r="H839" s="2">
        <v>0.36</v>
      </c>
      <c r="I839">
        <v>4.3</v>
      </c>
      <c r="J839" s="1">
        <v>74</v>
      </c>
      <c r="K839" t="s">
        <v>7488</v>
      </c>
      <c r="L839" t="s">
        <v>7489</v>
      </c>
      <c r="M839" t="s">
        <v>7490</v>
      </c>
      <c r="N839" t="s">
        <v>7491</v>
      </c>
      <c r="O839" t="s">
        <v>7492</v>
      </c>
      <c r="P839" t="s">
        <v>7493</v>
      </c>
      <c r="Q839" t="s">
        <v>7494</v>
      </c>
      <c r="R839" t="s">
        <v>7495</v>
      </c>
    </row>
    <row r="840" spans="1:18" x14ac:dyDescent="0.25">
      <c r="A840" t="s">
        <v>7496</v>
      </c>
      <c r="B840" t="s">
        <v>7497</v>
      </c>
      <c r="C840" t="s">
        <v>21835</v>
      </c>
      <c r="D840" t="s">
        <v>21908</v>
      </c>
      <c r="E840" t="s">
        <v>22020</v>
      </c>
      <c r="G840" s="1">
        <v>32000</v>
      </c>
      <c r="H840" s="2">
        <v>0.68</v>
      </c>
      <c r="I840">
        <v>4.4000000000000004</v>
      </c>
      <c r="J840" s="1">
        <v>41398</v>
      </c>
      <c r="K840" t="s">
        <v>7498</v>
      </c>
      <c r="L840" t="s">
        <v>7499</v>
      </c>
      <c r="M840" t="s">
        <v>7500</v>
      </c>
      <c r="N840" t="s">
        <v>7501</v>
      </c>
      <c r="O840" t="s">
        <v>7502</v>
      </c>
      <c r="P840" t="s">
        <v>7503</v>
      </c>
      <c r="Q840" t="s">
        <v>7504</v>
      </c>
      <c r="R840" t="s">
        <v>7505</v>
      </c>
    </row>
    <row r="841" spans="1:18" x14ac:dyDescent="0.25">
      <c r="A841" t="s">
        <v>7506</v>
      </c>
      <c r="B841" t="s">
        <v>7507</v>
      </c>
      <c r="C841" t="s">
        <v>21835</v>
      </c>
      <c r="D841" t="s">
        <v>21836</v>
      </c>
      <c r="E841" t="s">
        <v>21974</v>
      </c>
      <c r="F841" t="s">
        <v>21999</v>
      </c>
      <c r="G841" s="1">
        <v>1300</v>
      </c>
      <c r="H841" s="2">
        <v>0.5</v>
      </c>
      <c r="I841">
        <v>4.0999999999999996</v>
      </c>
      <c r="J841" s="1">
        <v>5195</v>
      </c>
      <c r="K841" t="s">
        <v>7508</v>
      </c>
      <c r="L841" t="s">
        <v>7509</v>
      </c>
      <c r="M841" t="s">
        <v>7510</v>
      </c>
      <c r="N841" t="s">
        <v>7511</v>
      </c>
      <c r="O841" t="s">
        <v>7512</v>
      </c>
      <c r="P841" t="s">
        <v>7513</v>
      </c>
      <c r="Q841" t="s">
        <v>7514</v>
      </c>
      <c r="R841" t="s">
        <v>7515</v>
      </c>
    </row>
    <row r="842" spans="1:18" x14ac:dyDescent="0.25">
      <c r="A842" t="s">
        <v>7516</v>
      </c>
      <c r="B842" t="s">
        <v>7517</v>
      </c>
      <c r="C842" t="s">
        <v>21835</v>
      </c>
      <c r="D842" t="s">
        <v>21840</v>
      </c>
      <c r="E842" t="s">
        <v>21841</v>
      </c>
      <c r="F842" t="s">
        <v>22021</v>
      </c>
      <c r="G842" s="1">
        <v>1999</v>
      </c>
      <c r="H842" s="2">
        <v>0.4</v>
      </c>
      <c r="I842">
        <v>4.5</v>
      </c>
      <c r="J842" s="1">
        <v>22420</v>
      </c>
      <c r="K842" t="s">
        <v>7518</v>
      </c>
      <c r="L842" t="s">
        <v>898</v>
      </c>
      <c r="M842" t="s">
        <v>899</v>
      </c>
      <c r="N842" t="s">
        <v>900</v>
      </c>
      <c r="O842" t="s">
        <v>901</v>
      </c>
      <c r="P842" t="s">
        <v>902</v>
      </c>
      <c r="Q842" t="s">
        <v>7519</v>
      </c>
      <c r="R842" t="s">
        <v>7520</v>
      </c>
    </row>
    <row r="843" spans="1:18" x14ac:dyDescent="0.25">
      <c r="A843" t="s">
        <v>7521</v>
      </c>
      <c r="B843" t="s">
        <v>7522</v>
      </c>
      <c r="C843" t="s">
        <v>21843</v>
      </c>
      <c r="D843" t="s">
        <v>21881</v>
      </c>
      <c r="E843" t="s">
        <v>21882</v>
      </c>
      <c r="F843" t="s">
        <v>21883</v>
      </c>
      <c r="G843" s="1">
        <v>1999</v>
      </c>
      <c r="H843" s="2">
        <v>0.56000000000000005</v>
      </c>
      <c r="I843">
        <v>4.2</v>
      </c>
      <c r="J843" s="1">
        <v>2284</v>
      </c>
      <c r="K843" t="s">
        <v>7523</v>
      </c>
      <c r="L843" t="s">
        <v>7524</v>
      </c>
      <c r="M843" t="s">
        <v>7525</v>
      </c>
      <c r="N843" t="s">
        <v>7526</v>
      </c>
      <c r="O843" t="s">
        <v>7527</v>
      </c>
      <c r="P843" t="s">
        <v>7528</v>
      </c>
      <c r="Q843" t="s">
        <v>7529</v>
      </c>
      <c r="R843" t="s">
        <v>7530</v>
      </c>
    </row>
    <row r="844" spans="1:18" x14ac:dyDescent="0.25">
      <c r="A844" t="s">
        <v>7531</v>
      </c>
      <c r="B844" t="s">
        <v>7532</v>
      </c>
      <c r="C844" t="s">
        <v>21835</v>
      </c>
      <c r="D844" t="s">
        <v>21836</v>
      </c>
      <c r="E844" t="s">
        <v>21910</v>
      </c>
      <c r="F844" t="s">
        <v>21930</v>
      </c>
      <c r="G844" s="1">
        <v>2199</v>
      </c>
      <c r="H844" s="2">
        <v>0.36</v>
      </c>
      <c r="I844">
        <v>3.9</v>
      </c>
      <c r="J844" s="1">
        <v>427</v>
      </c>
      <c r="K844" t="s">
        <v>7533</v>
      </c>
      <c r="L844" t="s">
        <v>7534</v>
      </c>
      <c r="M844" t="s">
        <v>7535</v>
      </c>
      <c r="N844" t="s">
        <v>7536</v>
      </c>
      <c r="O844" t="s">
        <v>7537</v>
      </c>
      <c r="P844" t="s">
        <v>7538</v>
      </c>
      <c r="Q844" t="s">
        <v>7539</v>
      </c>
      <c r="R844" t="s">
        <v>7540</v>
      </c>
    </row>
    <row r="845" spans="1:18" x14ac:dyDescent="0.25">
      <c r="A845" t="s">
        <v>7541</v>
      </c>
      <c r="B845" t="s">
        <v>7542</v>
      </c>
      <c r="C845" t="s">
        <v>21835</v>
      </c>
      <c r="D845" t="s">
        <v>21941</v>
      </c>
      <c r="E845" t="s">
        <v>21942</v>
      </c>
      <c r="F845" t="s">
        <v>22022</v>
      </c>
      <c r="G845" s="1">
        <v>1999</v>
      </c>
      <c r="H845" s="2">
        <v>0.73</v>
      </c>
      <c r="I845">
        <v>4.3</v>
      </c>
      <c r="J845" s="1">
        <v>1367</v>
      </c>
      <c r="K845" t="s">
        <v>7543</v>
      </c>
      <c r="L845" t="s">
        <v>7544</v>
      </c>
      <c r="M845" t="s">
        <v>7545</v>
      </c>
      <c r="N845" t="s">
        <v>7546</v>
      </c>
      <c r="O845" t="s">
        <v>7547</v>
      </c>
      <c r="P845" t="s">
        <v>7548</v>
      </c>
      <c r="Q845" t="s">
        <v>7549</v>
      </c>
      <c r="R845" t="s">
        <v>7550</v>
      </c>
    </row>
    <row r="846" spans="1:18" x14ac:dyDescent="0.25">
      <c r="A846" t="s">
        <v>7551</v>
      </c>
      <c r="B846" t="s">
        <v>7552</v>
      </c>
      <c r="C846" t="s">
        <v>21835</v>
      </c>
      <c r="D846" t="s">
        <v>21836</v>
      </c>
      <c r="E846" t="s">
        <v>21946</v>
      </c>
      <c r="F846" t="s">
        <v>22019</v>
      </c>
      <c r="G846" s="1">
        <v>1799</v>
      </c>
      <c r="H846" s="2">
        <v>0.57999999999999996</v>
      </c>
      <c r="I846">
        <v>4</v>
      </c>
      <c r="J846" s="1">
        <v>13199</v>
      </c>
      <c r="K846" t="s">
        <v>7553</v>
      </c>
      <c r="L846" t="s">
        <v>7554</v>
      </c>
      <c r="M846" t="s">
        <v>7555</v>
      </c>
      <c r="N846" t="s">
        <v>7556</v>
      </c>
      <c r="O846" t="s">
        <v>7557</v>
      </c>
      <c r="P846" t="s">
        <v>7558</v>
      </c>
      <c r="Q846" t="s">
        <v>7559</v>
      </c>
      <c r="R846" t="s">
        <v>7560</v>
      </c>
    </row>
    <row r="847" spans="1:18" x14ac:dyDescent="0.25">
      <c r="A847" t="s">
        <v>7561</v>
      </c>
      <c r="B847" t="s">
        <v>7562</v>
      </c>
      <c r="C847" t="s">
        <v>21835</v>
      </c>
      <c r="D847" t="s">
        <v>21836</v>
      </c>
      <c r="E847" t="s">
        <v>21837</v>
      </c>
      <c r="F847" t="s">
        <v>21838</v>
      </c>
      <c r="G847" s="1">
        <v>1099</v>
      </c>
      <c r="H847" s="2">
        <v>0.66</v>
      </c>
      <c r="I847">
        <v>4.3</v>
      </c>
      <c r="J847" s="1">
        <v>2806</v>
      </c>
      <c r="K847" t="s">
        <v>7563</v>
      </c>
      <c r="L847" t="s">
        <v>962</v>
      </c>
      <c r="M847" t="s">
        <v>963</v>
      </c>
      <c r="N847" t="s">
        <v>964</v>
      </c>
      <c r="O847" t="s">
        <v>965</v>
      </c>
      <c r="P847" t="s">
        <v>966</v>
      </c>
      <c r="Q847" t="s">
        <v>7564</v>
      </c>
      <c r="R847" t="s">
        <v>7565</v>
      </c>
    </row>
    <row r="848" spans="1:18" x14ac:dyDescent="0.25">
      <c r="A848" t="s">
        <v>7566</v>
      </c>
      <c r="B848" t="s">
        <v>7567</v>
      </c>
      <c r="C848" t="s">
        <v>21843</v>
      </c>
      <c r="D848" t="s">
        <v>21870</v>
      </c>
      <c r="E848" t="s">
        <v>21871</v>
      </c>
      <c r="G848" s="1">
        <v>7999</v>
      </c>
      <c r="H848" s="2">
        <v>0.25</v>
      </c>
      <c r="I848">
        <v>4.2</v>
      </c>
      <c r="J848" s="1">
        <v>30355</v>
      </c>
      <c r="K848" t="s">
        <v>7568</v>
      </c>
      <c r="L848" t="s">
        <v>7569</v>
      </c>
      <c r="M848" t="s">
        <v>7570</v>
      </c>
      <c r="N848" t="s">
        <v>7571</v>
      </c>
      <c r="O848" t="s">
        <v>7572</v>
      </c>
      <c r="P848" t="s">
        <v>7573</v>
      </c>
      <c r="Q848" t="s">
        <v>7574</v>
      </c>
      <c r="R848" t="s">
        <v>7575</v>
      </c>
    </row>
    <row r="849" spans="1:18" x14ac:dyDescent="0.25">
      <c r="A849" t="s">
        <v>7576</v>
      </c>
      <c r="B849" t="s">
        <v>7577</v>
      </c>
      <c r="C849" t="s">
        <v>21835</v>
      </c>
      <c r="D849" t="s">
        <v>21836</v>
      </c>
      <c r="E849" t="s">
        <v>21904</v>
      </c>
      <c r="F849" t="s">
        <v>21977</v>
      </c>
      <c r="G849" s="1">
        <v>1499</v>
      </c>
      <c r="H849" s="2">
        <v>0.8</v>
      </c>
      <c r="I849">
        <v>4.2</v>
      </c>
      <c r="J849" s="1">
        <v>2868</v>
      </c>
      <c r="K849" t="s">
        <v>7578</v>
      </c>
      <c r="L849" t="s">
        <v>7579</v>
      </c>
      <c r="M849" t="s">
        <v>7580</v>
      </c>
      <c r="N849" t="s">
        <v>7581</v>
      </c>
      <c r="O849" t="s">
        <v>7582</v>
      </c>
      <c r="P849" t="s">
        <v>7583</v>
      </c>
      <c r="Q849" t="s">
        <v>7584</v>
      </c>
      <c r="R849" t="s">
        <v>7585</v>
      </c>
    </row>
    <row r="850" spans="1:18" x14ac:dyDescent="0.25">
      <c r="A850" t="s">
        <v>7586</v>
      </c>
      <c r="B850" t="s">
        <v>7587</v>
      </c>
      <c r="C850" t="s">
        <v>21835</v>
      </c>
      <c r="D850" t="s">
        <v>21836</v>
      </c>
      <c r="E850" t="s">
        <v>21970</v>
      </c>
      <c r="F850" t="s">
        <v>21897</v>
      </c>
      <c r="G850" s="1">
        <v>1499</v>
      </c>
      <c r="H850" s="2">
        <v>0.75</v>
      </c>
      <c r="I850">
        <v>4.0999999999999996</v>
      </c>
      <c r="J850" s="1">
        <v>670</v>
      </c>
      <c r="K850" t="s">
        <v>7588</v>
      </c>
      <c r="L850" t="s">
        <v>7589</v>
      </c>
      <c r="M850" t="s">
        <v>7590</v>
      </c>
      <c r="N850" t="s">
        <v>7591</v>
      </c>
      <c r="O850" t="s">
        <v>7592</v>
      </c>
      <c r="P850" t="s">
        <v>7593</v>
      </c>
      <c r="Q850" t="s">
        <v>7594</v>
      </c>
      <c r="R850" t="s">
        <v>7595</v>
      </c>
    </row>
    <row r="851" spans="1:18" x14ac:dyDescent="0.25">
      <c r="A851" t="s">
        <v>7596</v>
      </c>
      <c r="B851" t="s">
        <v>7597</v>
      </c>
      <c r="C851" t="s">
        <v>21921</v>
      </c>
      <c r="D851" t="s">
        <v>21922</v>
      </c>
      <c r="E851" t="s">
        <v>21923</v>
      </c>
      <c r="F851" t="s">
        <v>21924</v>
      </c>
      <c r="G851" s="1">
        <v>2999</v>
      </c>
      <c r="H851" s="2">
        <v>0.53</v>
      </c>
      <c r="I851">
        <v>4.3</v>
      </c>
      <c r="J851" s="1">
        <v>3530</v>
      </c>
      <c r="K851" t="s">
        <v>7598</v>
      </c>
      <c r="L851" t="s">
        <v>7599</v>
      </c>
      <c r="M851" t="s">
        <v>7600</v>
      </c>
      <c r="N851" t="s">
        <v>7601</v>
      </c>
      <c r="O851" t="s">
        <v>7602</v>
      </c>
      <c r="P851" t="s">
        <v>7603</v>
      </c>
      <c r="Q851" t="s">
        <v>7604</v>
      </c>
      <c r="R851" t="s">
        <v>7605</v>
      </c>
    </row>
    <row r="852" spans="1:18" x14ac:dyDescent="0.25">
      <c r="A852" t="s">
        <v>7606</v>
      </c>
      <c r="B852" t="s">
        <v>7607</v>
      </c>
      <c r="C852" t="s">
        <v>21843</v>
      </c>
      <c r="D852" t="s">
        <v>21932</v>
      </c>
      <c r="E852" t="s">
        <v>21845</v>
      </c>
      <c r="F852" t="s">
        <v>22023</v>
      </c>
      <c r="G852" s="1">
        <v>1299</v>
      </c>
      <c r="H852" s="2">
        <v>0.46</v>
      </c>
      <c r="I852">
        <v>4.3</v>
      </c>
      <c r="J852" s="1">
        <v>6183</v>
      </c>
      <c r="K852" t="s">
        <v>7608</v>
      </c>
      <c r="L852" t="s">
        <v>7609</v>
      </c>
      <c r="M852" t="s">
        <v>7610</v>
      </c>
      <c r="N852" t="s">
        <v>7611</v>
      </c>
      <c r="O852" t="s">
        <v>7612</v>
      </c>
      <c r="P852" t="s">
        <v>7613</v>
      </c>
      <c r="Q852" t="s">
        <v>7614</v>
      </c>
      <c r="R852" t="s">
        <v>7615</v>
      </c>
    </row>
    <row r="853" spans="1:18" x14ac:dyDescent="0.25">
      <c r="A853" t="s">
        <v>7616</v>
      </c>
      <c r="B853" t="s">
        <v>7617</v>
      </c>
      <c r="C853" t="s">
        <v>21921</v>
      </c>
      <c r="D853" t="s">
        <v>21922</v>
      </c>
      <c r="E853" t="s">
        <v>21923</v>
      </c>
      <c r="F853" t="s">
        <v>21924</v>
      </c>
      <c r="G853" s="1">
        <v>300</v>
      </c>
      <c r="H853" s="2">
        <v>0</v>
      </c>
      <c r="I853">
        <v>4.2</v>
      </c>
      <c r="J853" s="1">
        <v>419</v>
      </c>
      <c r="K853" t="s">
        <v>7618</v>
      </c>
      <c r="L853" t="s">
        <v>7619</v>
      </c>
      <c r="M853" t="s">
        <v>7620</v>
      </c>
      <c r="N853" t="s">
        <v>7621</v>
      </c>
      <c r="O853" t="s">
        <v>7622</v>
      </c>
      <c r="P853" t="s">
        <v>7623</v>
      </c>
      <c r="Q853" t="s">
        <v>7624</v>
      </c>
      <c r="R853" t="s">
        <v>7625</v>
      </c>
    </row>
    <row r="854" spans="1:18" x14ac:dyDescent="0.25">
      <c r="A854" t="s">
        <v>7626</v>
      </c>
      <c r="B854" t="s">
        <v>7627</v>
      </c>
      <c r="C854" t="s">
        <v>21835</v>
      </c>
      <c r="D854" t="s">
        <v>21836</v>
      </c>
      <c r="E854" t="s">
        <v>21910</v>
      </c>
      <c r="F854" t="s">
        <v>21944</v>
      </c>
      <c r="G854" s="1">
        <v>1995</v>
      </c>
      <c r="H854" s="2">
        <v>0.5</v>
      </c>
      <c r="I854">
        <v>4.5</v>
      </c>
      <c r="J854" s="1">
        <v>7317</v>
      </c>
      <c r="K854" t="s">
        <v>7628</v>
      </c>
      <c r="L854" t="s">
        <v>7629</v>
      </c>
      <c r="M854" t="s">
        <v>7630</v>
      </c>
      <c r="N854" t="s">
        <v>7631</v>
      </c>
      <c r="O854" t="s">
        <v>7632</v>
      </c>
      <c r="P854" t="s">
        <v>7633</v>
      </c>
      <c r="Q854" t="s">
        <v>7634</v>
      </c>
      <c r="R854" t="s">
        <v>7635</v>
      </c>
    </row>
    <row r="855" spans="1:18" x14ac:dyDescent="0.25">
      <c r="A855" t="s">
        <v>7636</v>
      </c>
      <c r="B855" t="s">
        <v>7637</v>
      </c>
      <c r="C855" t="s">
        <v>21921</v>
      </c>
      <c r="D855" t="s">
        <v>21936</v>
      </c>
      <c r="E855" t="s">
        <v>21937</v>
      </c>
      <c r="F855" t="s">
        <v>22025</v>
      </c>
      <c r="G855" s="1">
        <v>535</v>
      </c>
      <c r="H855" s="2">
        <v>0</v>
      </c>
      <c r="I855">
        <v>4.4000000000000004</v>
      </c>
      <c r="J855" s="1">
        <v>4426</v>
      </c>
      <c r="K855" t="s">
        <v>7638</v>
      </c>
      <c r="L855" t="s">
        <v>7639</v>
      </c>
      <c r="M855" t="s">
        <v>7640</v>
      </c>
      <c r="N855" t="s">
        <v>7641</v>
      </c>
      <c r="O855" t="s">
        <v>7642</v>
      </c>
      <c r="P855" t="s">
        <v>7643</v>
      </c>
      <c r="Q855" t="s">
        <v>7644</v>
      </c>
      <c r="R855" t="s">
        <v>7645</v>
      </c>
    </row>
    <row r="856" spans="1:18" x14ac:dyDescent="0.25">
      <c r="A856" t="s">
        <v>7646</v>
      </c>
      <c r="B856" t="s">
        <v>7647</v>
      </c>
      <c r="C856" t="s">
        <v>21835</v>
      </c>
      <c r="D856" t="s">
        <v>21836</v>
      </c>
      <c r="E856" t="s">
        <v>21904</v>
      </c>
      <c r="F856" t="s">
        <v>21977</v>
      </c>
      <c r="G856" s="1">
        <v>1099</v>
      </c>
      <c r="H856" s="2">
        <v>0.76</v>
      </c>
      <c r="I856">
        <v>4.0999999999999996</v>
      </c>
      <c r="J856" s="1">
        <v>1092</v>
      </c>
      <c r="K856" t="s">
        <v>7648</v>
      </c>
      <c r="L856" t="s">
        <v>7649</v>
      </c>
      <c r="M856" t="s">
        <v>7650</v>
      </c>
      <c r="N856" t="s">
        <v>7651</v>
      </c>
      <c r="O856" t="s">
        <v>7652</v>
      </c>
      <c r="P856" t="s">
        <v>7653</v>
      </c>
      <c r="Q856" t="s">
        <v>7654</v>
      </c>
      <c r="R856" t="s">
        <v>7655</v>
      </c>
    </row>
    <row r="857" spans="1:18" x14ac:dyDescent="0.25">
      <c r="A857" t="s">
        <v>7656</v>
      </c>
      <c r="B857" t="s">
        <v>7657</v>
      </c>
      <c r="C857" t="s">
        <v>21921</v>
      </c>
      <c r="D857" t="s">
        <v>21922</v>
      </c>
      <c r="E857" t="s">
        <v>21923</v>
      </c>
      <c r="F857" t="s">
        <v>21924</v>
      </c>
      <c r="G857" s="1">
        <v>450</v>
      </c>
      <c r="H857" s="2">
        <v>0.24</v>
      </c>
      <c r="I857">
        <v>4.3</v>
      </c>
      <c r="J857" s="1">
        <v>2493</v>
      </c>
      <c r="K857" t="s">
        <v>7658</v>
      </c>
      <c r="L857" t="s">
        <v>7659</v>
      </c>
      <c r="M857" t="s">
        <v>7660</v>
      </c>
      <c r="N857" t="s">
        <v>7661</v>
      </c>
      <c r="O857" t="s">
        <v>7662</v>
      </c>
      <c r="P857" t="s">
        <v>7663</v>
      </c>
      <c r="Q857" t="s">
        <v>7664</v>
      </c>
      <c r="R857" t="s">
        <v>7665</v>
      </c>
    </row>
    <row r="858" spans="1:18" x14ac:dyDescent="0.25">
      <c r="A858" t="s">
        <v>7666</v>
      </c>
      <c r="B858" t="s">
        <v>7667</v>
      </c>
      <c r="C858" t="s">
        <v>21835</v>
      </c>
      <c r="D858" t="s">
        <v>21840</v>
      </c>
      <c r="E858" t="s">
        <v>21954</v>
      </c>
      <c r="G858" s="1">
        <v>3999</v>
      </c>
      <c r="H858" s="2">
        <v>0.38</v>
      </c>
      <c r="I858">
        <v>4.4000000000000004</v>
      </c>
      <c r="J858" s="1">
        <v>12679</v>
      </c>
      <c r="K858" t="s">
        <v>7668</v>
      </c>
      <c r="L858" t="s">
        <v>7669</v>
      </c>
      <c r="M858" t="s">
        <v>7670</v>
      </c>
      <c r="N858" t="s">
        <v>7671</v>
      </c>
      <c r="O858" t="s">
        <v>7672</v>
      </c>
      <c r="P858" t="s">
        <v>7673</v>
      </c>
      <c r="Q858" t="s">
        <v>5248</v>
      </c>
      <c r="R858" t="s">
        <v>7674</v>
      </c>
    </row>
    <row r="859" spans="1:18" x14ac:dyDescent="0.25">
      <c r="A859" t="s">
        <v>7675</v>
      </c>
      <c r="B859" t="s">
        <v>7676</v>
      </c>
      <c r="C859" t="s">
        <v>21835</v>
      </c>
      <c r="D859" t="s">
        <v>21941</v>
      </c>
      <c r="E859" t="s">
        <v>22007</v>
      </c>
      <c r="G859" s="1">
        <v>7005</v>
      </c>
      <c r="H859" s="2">
        <v>0.16</v>
      </c>
      <c r="I859">
        <v>3.6</v>
      </c>
      <c r="J859" s="1">
        <v>4199</v>
      </c>
      <c r="K859" t="s">
        <v>7677</v>
      </c>
      <c r="L859" t="s">
        <v>7678</v>
      </c>
      <c r="M859" t="s">
        <v>7679</v>
      </c>
      <c r="N859" t="s">
        <v>7680</v>
      </c>
      <c r="O859" t="s">
        <v>7681</v>
      </c>
      <c r="P859" t="s">
        <v>7682</v>
      </c>
      <c r="Q859" t="s">
        <v>7683</v>
      </c>
      <c r="R859" t="s">
        <v>7684</v>
      </c>
    </row>
    <row r="860" spans="1:18" x14ac:dyDescent="0.25">
      <c r="A860" t="s">
        <v>7685</v>
      </c>
      <c r="B860" t="s">
        <v>7686</v>
      </c>
      <c r="C860" t="s">
        <v>21835</v>
      </c>
      <c r="D860" t="s">
        <v>21840</v>
      </c>
      <c r="E860" t="s">
        <v>21954</v>
      </c>
      <c r="G860" s="1">
        <v>2999</v>
      </c>
      <c r="H860" s="2">
        <v>0.48</v>
      </c>
      <c r="I860">
        <v>4</v>
      </c>
      <c r="J860" s="1">
        <v>11113</v>
      </c>
      <c r="K860" t="s">
        <v>7687</v>
      </c>
      <c r="L860" t="s">
        <v>7688</v>
      </c>
      <c r="M860" t="s">
        <v>7689</v>
      </c>
      <c r="N860" t="s">
        <v>7690</v>
      </c>
      <c r="O860" t="s">
        <v>7691</v>
      </c>
      <c r="P860" t="s">
        <v>7692</v>
      </c>
      <c r="Q860" t="s">
        <v>7693</v>
      </c>
      <c r="R860" t="s">
        <v>7694</v>
      </c>
    </row>
    <row r="861" spans="1:18" x14ac:dyDescent="0.25">
      <c r="A861" t="s">
        <v>7695</v>
      </c>
      <c r="B861" t="s">
        <v>7696</v>
      </c>
      <c r="C861" t="s">
        <v>21843</v>
      </c>
      <c r="D861" t="s">
        <v>21932</v>
      </c>
      <c r="E861" t="s">
        <v>21845</v>
      </c>
      <c r="F861" t="s">
        <v>21934</v>
      </c>
      <c r="G861" s="1">
        <v>799</v>
      </c>
      <c r="H861" s="2">
        <v>0.59</v>
      </c>
      <c r="I861">
        <v>4.4000000000000004</v>
      </c>
      <c r="J861" s="1">
        <v>10773</v>
      </c>
      <c r="K861" t="s">
        <v>7697</v>
      </c>
      <c r="L861" t="s">
        <v>7698</v>
      </c>
      <c r="M861" t="s">
        <v>7699</v>
      </c>
      <c r="N861" t="s">
        <v>7700</v>
      </c>
      <c r="O861" t="s">
        <v>7701</v>
      </c>
      <c r="P861" t="s">
        <v>7702</v>
      </c>
      <c r="Q861" t="s">
        <v>7703</v>
      </c>
      <c r="R861" t="s">
        <v>7704</v>
      </c>
    </row>
    <row r="862" spans="1:18" x14ac:dyDescent="0.25">
      <c r="A862" t="s">
        <v>7705</v>
      </c>
      <c r="B862" t="s">
        <v>7706</v>
      </c>
      <c r="C862" t="s">
        <v>21835</v>
      </c>
      <c r="D862" t="s">
        <v>21908</v>
      </c>
      <c r="E862" t="s">
        <v>21931</v>
      </c>
      <c r="G862" s="1">
        <v>999</v>
      </c>
      <c r="H862" s="2">
        <v>0.34</v>
      </c>
      <c r="I862">
        <v>4.3</v>
      </c>
      <c r="J862" s="1">
        <v>13944</v>
      </c>
      <c r="K862" t="s">
        <v>7707</v>
      </c>
      <c r="L862" t="s">
        <v>7708</v>
      </c>
      <c r="M862" t="s">
        <v>7709</v>
      </c>
      <c r="N862" t="s">
        <v>7710</v>
      </c>
      <c r="O862" t="s">
        <v>7711</v>
      </c>
      <c r="P862" t="s">
        <v>7712</v>
      </c>
      <c r="Q862" t="s">
        <v>7713</v>
      </c>
      <c r="R862" t="s">
        <v>7714</v>
      </c>
    </row>
    <row r="863" spans="1:18" x14ac:dyDescent="0.25">
      <c r="A863" t="s">
        <v>7715</v>
      </c>
      <c r="B863" t="s">
        <v>7716</v>
      </c>
      <c r="C863" t="s">
        <v>21835</v>
      </c>
      <c r="D863" t="s">
        <v>21836</v>
      </c>
      <c r="E863" t="s">
        <v>21946</v>
      </c>
      <c r="F863" t="s">
        <v>21947</v>
      </c>
      <c r="G863" s="1">
        <v>2895</v>
      </c>
      <c r="H863" s="2">
        <v>0.31</v>
      </c>
      <c r="I863">
        <v>4.5999999999999996</v>
      </c>
      <c r="J863" s="1">
        <v>10760</v>
      </c>
      <c r="K863" t="s">
        <v>7717</v>
      </c>
      <c r="L863" t="s">
        <v>7718</v>
      </c>
      <c r="M863" t="s">
        <v>7719</v>
      </c>
      <c r="N863" t="s">
        <v>7720</v>
      </c>
      <c r="O863" t="s">
        <v>7721</v>
      </c>
      <c r="P863" t="s">
        <v>7722</v>
      </c>
      <c r="Q863" t="s">
        <v>7723</v>
      </c>
      <c r="R863" t="s">
        <v>7724</v>
      </c>
    </row>
    <row r="864" spans="1:18" x14ac:dyDescent="0.25">
      <c r="A864" t="s">
        <v>7725</v>
      </c>
      <c r="B864" t="s">
        <v>7726</v>
      </c>
      <c r="C864" t="s">
        <v>21843</v>
      </c>
      <c r="D864" t="s">
        <v>21919</v>
      </c>
      <c r="G864" s="1">
        <v>1500</v>
      </c>
      <c r="H864" s="2">
        <v>0</v>
      </c>
      <c r="I864">
        <v>4.4000000000000004</v>
      </c>
      <c r="J864" s="1">
        <v>25996</v>
      </c>
      <c r="K864" t="s">
        <v>7727</v>
      </c>
      <c r="L864" t="s">
        <v>7728</v>
      </c>
      <c r="M864" t="s">
        <v>7729</v>
      </c>
      <c r="N864" t="s">
        <v>7730</v>
      </c>
      <c r="O864" t="s">
        <v>7731</v>
      </c>
      <c r="P864" t="s">
        <v>7732</v>
      </c>
      <c r="Q864" t="s">
        <v>7733</v>
      </c>
      <c r="R864" t="s">
        <v>7734</v>
      </c>
    </row>
    <row r="865" spans="1:18" x14ac:dyDescent="0.25">
      <c r="A865" t="s">
        <v>7735</v>
      </c>
      <c r="B865" t="s">
        <v>7736</v>
      </c>
      <c r="C865" t="s">
        <v>21835</v>
      </c>
      <c r="D865" t="s">
        <v>21836</v>
      </c>
      <c r="E865" t="s">
        <v>21910</v>
      </c>
      <c r="F865" t="s">
        <v>21915</v>
      </c>
      <c r="G865" s="1">
        <v>3195</v>
      </c>
      <c r="H865" s="2">
        <v>0.17</v>
      </c>
      <c r="I865">
        <v>4.5</v>
      </c>
      <c r="J865" s="1">
        <v>16146</v>
      </c>
      <c r="K865" t="s">
        <v>7737</v>
      </c>
      <c r="L865" t="s">
        <v>7738</v>
      </c>
      <c r="M865" t="s">
        <v>7739</v>
      </c>
      <c r="N865" t="s">
        <v>7740</v>
      </c>
      <c r="O865" t="s">
        <v>7741</v>
      </c>
      <c r="P865" t="s">
        <v>7742</v>
      </c>
      <c r="Q865" t="s">
        <v>7743</v>
      </c>
      <c r="R865" t="s">
        <v>7744</v>
      </c>
    </row>
    <row r="866" spans="1:18" x14ac:dyDescent="0.25">
      <c r="A866" t="s">
        <v>7745</v>
      </c>
      <c r="B866" t="s">
        <v>7746</v>
      </c>
      <c r="C866" t="s">
        <v>21835</v>
      </c>
      <c r="D866" t="s">
        <v>21941</v>
      </c>
      <c r="E866" t="s">
        <v>22007</v>
      </c>
      <c r="G866" s="1">
        <v>6355</v>
      </c>
      <c r="H866" s="2">
        <v>0.17</v>
      </c>
      <c r="I866">
        <v>3.9</v>
      </c>
      <c r="J866" s="1">
        <v>8280</v>
      </c>
      <c r="K866" t="s">
        <v>7747</v>
      </c>
      <c r="L866" t="s">
        <v>7748</v>
      </c>
      <c r="M866" t="s">
        <v>7749</v>
      </c>
      <c r="N866" t="s">
        <v>7750</v>
      </c>
      <c r="O866" t="s">
        <v>7751</v>
      </c>
      <c r="P866" t="s">
        <v>7752</v>
      </c>
      <c r="Q866" t="s">
        <v>7753</v>
      </c>
      <c r="R866" t="s">
        <v>7754</v>
      </c>
    </row>
    <row r="867" spans="1:18" x14ac:dyDescent="0.25">
      <c r="A867" t="s">
        <v>7755</v>
      </c>
      <c r="B867" t="s">
        <v>7756</v>
      </c>
      <c r="C867" t="s">
        <v>21835</v>
      </c>
      <c r="D867" t="s">
        <v>21836</v>
      </c>
      <c r="E867" t="s">
        <v>21946</v>
      </c>
      <c r="F867" t="s">
        <v>22019</v>
      </c>
      <c r="G867" s="1">
        <v>2999</v>
      </c>
      <c r="H867" s="2">
        <v>0.34</v>
      </c>
      <c r="I867">
        <v>4.3</v>
      </c>
      <c r="J867" s="1">
        <v>14237</v>
      </c>
      <c r="K867" t="s">
        <v>7757</v>
      </c>
      <c r="L867" t="s">
        <v>7758</v>
      </c>
      <c r="M867" t="s">
        <v>7759</v>
      </c>
      <c r="N867" t="s">
        <v>7760</v>
      </c>
      <c r="O867" t="s">
        <v>7761</v>
      </c>
      <c r="P867" t="s">
        <v>7762</v>
      </c>
      <c r="Q867" t="s">
        <v>7763</v>
      </c>
      <c r="R867" t="s">
        <v>7764</v>
      </c>
    </row>
    <row r="868" spans="1:18" x14ac:dyDescent="0.25">
      <c r="A868" t="s">
        <v>7765</v>
      </c>
      <c r="B868" t="s">
        <v>7766</v>
      </c>
      <c r="C868" t="s">
        <v>21843</v>
      </c>
      <c r="D868" t="s">
        <v>22026</v>
      </c>
      <c r="E868" t="s">
        <v>22027</v>
      </c>
      <c r="G868" s="1">
        <v>1499</v>
      </c>
      <c r="H868" s="2">
        <v>0.14000000000000001</v>
      </c>
      <c r="I868">
        <v>4.5</v>
      </c>
      <c r="J868" s="1">
        <v>20668</v>
      </c>
      <c r="K868" t="s">
        <v>7767</v>
      </c>
      <c r="L868" t="s">
        <v>7768</v>
      </c>
      <c r="M868" t="s">
        <v>7769</v>
      </c>
      <c r="N868" t="s">
        <v>7770</v>
      </c>
      <c r="O868" t="s">
        <v>7771</v>
      </c>
      <c r="P868" t="s">
        <v>7772</v>
      </c>
      <c r="Q868" t="s">
        <v>7773</v>
      </c>
      <c r="R868" t="s">
        <v>7774</v>
      </c>
    </row>
    <row r="869" spans="1:18" x14ac:dyDescent="0.25">
      <c r="A869" t="s">
        <v>7775</v>
      </c>
      <c r="B869" t="s">
        <v>7776</v>
      </c>
      <c r="C869" t="s">
        <v>21921</v>
      </c>
      <c r="D869" t="s">
        <v>21922</v>
      </c>
      <c r="E869" t="s">
        <v>21923</v>
      </c>
      <c r="F869" t="s">
        <v>21924</v>
      </c>
      <c r="G869" s="1">
        <v>165</v>
      </c>
      <c r="H869" s="2">
        <v>0</v>
      </c>
      <c r="I869">
        <v>4.5</v>
      </c>
      <c r="J869" s="1">
        <v>1674</v>
      </c>
      <c r="K869" t="s">
        <v>7777</v>
      </c>
      <c r="L869" t="s">
        <v>7778</v>
      </c>
      <c r="M869" t="s">
        <v>7779</v>
      </c>
      <c r="N869" t="s">
        <v>7780</v>
      </c>
      <c r="O869" t="s">
        <v>7781</v>
      </c>
      <c r="P869" t="s">
        <v>7782</v>
      </c>
      <c r="Q869" t="s">
        <v>7783</v>
      </c>
      <c r="R869" t="s">
        <v>7784</v>
      </c>
    </row>
    <row r="870" spans="1:18" x14ac:dyDescent="0.25">
      <c r="A870" t="s">
        <v>7785</v>
      </c>
      <c r="B870" t="s">
        <v>7786</v>
      </c>
      <c r="C870" t="s">
        <v>21835</v>
      </c>
      <c r="D870" t="s">
        <v>21836</v>
      </c>
      <c r="E870" t="s">
        <v>21904</v>
      </c>
      <c r="F870" t="s">
        <v>21998</v>
      </c>
      <c r="G870" s="1">
        <v>3499</v>
      </c>
      <c r="H870" s="2">
        <v>0.51</v>
      </c>
      <c r="I870">
        <v>3.6</v>
      </c>
      <c r="J870" s="1">
        <v>7689</v>
      </c>
      <c r="K870" t="s">
        <v>7787</v>
      </c>
      <c r="L870" t="s">
        <v>7788</v>
      </c>
      <c r="M870" t="s">
        <v>7789</v>
      </c>
      <c r="N870" t="s">
        <v>7790</v>
      </c>
      <c r="O870" t="s">
        <v>7791</v>
      </c>
      <c r="P870" t="s">
        <v>7792</v>
      </c>
      <c r="Q870" t="s">
        <v>7793</v>
      </c>
      <c r="R870" t="s">
        <v>7794</v>
      </c>
    </row>
    <row r="871" spans="1:18" x14ac:dyDescent="0.25">
      <c r="A871" t="s">
        <v>7795</v>
      </c>
      <c r="B871" t="s">
        <v>7796</v>
      </c>
      <c r="C871" t="s">
        <v>21843</v>
      </c>
      <c r="D871" t="s">
        <v>21932</v>
      </c>
      <c r="E871" t="s">
        <v>21968</v>
      </c>
      <c r="F871" t="s">
        <v>21969</v>
      </c>
      <c r="G871" s="1">
        <v>7500</v>
      </c>
      <c r="H871" s="2">
        <v>0.69</v>
      </c>
      <c r="I871">
        <v>4.0999999999999996</v>
      </c>
      <c r="J871" s="1">
        <v>5554</v>
      </c>
      <c r="K871" t="s">
        <v>7797</v>
      </c>
      <c r="L871" t="s">
        <v>7798</v>
      </c>
      <c r="M871" t="s">
        <v>7799</v>
      </c>
      <c r="N871" t="s">
        <v>7800</v>
      </c>
      <c r="O871" t="s">
        <v>7801</v>
      </c>
      <c r="P871" t="s">
        <v>7802</v>
      </c>
      <c r="Q871" t="s">
        <v>7803</v>
      </c>
      <c r="R871" t="s">
        <v>7804</v>
      </c>
    </row>
    <row r="872" spans="1:18" x14ac:dyDescent="0.25">
      <c r="A872" t="s">
        <v>7805</v>
      </c>
      <c r="B872" t="s">
        <v>7806</v>
      </c>
      <c r="C872" t="s">
        <v>21835</v>
      </c>
      <c r="D872" t="s">
        <v>21836</v>
      </c>
      <c r="E872" t="s">
        <v>21964</v>
      </c>
      <c r="F872" t="s">
        <v>21965</v>
      </c>
      <c r="G872" s="1">
        <v>39</v>
      </c>
      <c r="H872" s="2">
        <v>0</v>
      </c>
      <c r="I872">
        <v>3.8</v>
      </c>
      <c r="J872" s="1">
        <v>3344</v>
      </c>
      <c r="K872" t="s">
        <v>7807</v>
      </c>
      <c r="L872" t="s">
        <v>7808</v>
      </c>
      <c r="M872" t="s">
        <v>7809</v>
      </c>
      <c r="N872" t="s">
        <v>7810</v>
      </c>
      <c r="O872" t="s">
        <v>7811</v>
      </c>
      <c r="P872" t="s">
        <v>7812</v>
      </c>
      <c r="Q872" t="s">
        <v>7813</v>
      </c>
      <c r="R872" t="s">
        <v>7814</v>
      </c>
    </row>
    <row r="873" spans="1:18" x14ac:dyDescent="0.25">
      <c r="A873" t="s">
        <v>7815</v>
      </c>
      <c r="B873" t="s">
        <v>7816</v>
      </c>
      <c r="C873" t="s">
        <v>21835</v>
      </c>
      <c r="D873" t="s">
        <v>22028</v>
      </c>
      <c r="G873" s="1">
        <v>37999</v>
      </c>
      <c r="H873" s="2">
        <v>0.28999999999999998</v>
      </c>
      <c r="I873">
        <v>4.5999999999999996</v>
      </c>
      <c r="J873" s="1">
        <v>2886</v>
      </c>
      <c r="K873" t="s">
        <v>7817</v>
      </c>
      <c r="L873" t="s">
        <v>7818</v>
      </c>
      <c r="M873" t="s">
        <v>7819</v>
      </c>
      <c r="N873" t="s">
        <v>7820</v>
      </c>
      <c r="O873" t="s">
        <v>7821</v>
      </c>
      <c r="P873" t="s">
        <v>7822</v>
      </c>
      <c r="Q873" t="s">
        <v>7823</v>
      </c>
      <c r="R873" t="s">
        <v>7824</v>
      </c>
    </row>
    <row r="874" spans="1:18" x14ac:dyDescent="0.25">
      <c r="A874" t="s">
        <v>7825</v>
      </c>
      <c r="B874" t="s">
        <v>7826</v>
      </c>
      <c r="C874" t="s">
        <v>21843</v>
      </c>
      <c r="D874" t="s">
        <v>21881</v>
      </c>
      <c r="E874" t="s">
        <v>21882</v>
      </c>
      <c r="F874" t="s">
        <v>21883</v>
      </c>
      <c r="G874" s="1">
        <v>1990</v>
      </c>
      <c r="H874" s="2">
        <v>0.25</v>
      </c>
      <c r="I874">
        <v>4.0999999999999996</v>
      </c>
      <c r="J874" s="1">
        <v>98250</v>
      </c>
      <c r="K874" t="s">
        <v>7827</v>
      </c>
      <c r="L874" t="s">
        <v>7828</v>
      </c>
      <c r="M874" t="s">
        <v>7829</v>
      </c>
      <c r="N874" t="s">
        <v>7830</v>
      </c>
      <c r="O874" t="s">
        <v>7831</v>
      </c>
      <c r="P874" t="s">
        <v>7832</v>
      </c>
      <c r="Q874" t="s">
        <v>7833</v>
      </c>
      <c r="R874" t="s">
        <v>7834</v>
      </c>
    </row>
    <row r="875" spans="1:18" x14ac:dyDescent="0.25">
      <c r="A875" t="s">
        <v>7835</v>
      </c>
      <c r="B875" t="s">
        <v>7836</v>
      </c>
      <c r="C875" t="s">
        <v>21835</v>
      </c>
      <c r="D875" t="s">
        <v>21836</v>
      </c>
      <c r="E875" t="s">
        <v>21904</v>
      </c>
      <c r="F875" t="s">
        <v>21913</v>
      </c>
      <c r="G875" s="1">
        <v>1949</v>
      </c>
      <c r="H875" s="2">
        <v>0.8</v>
      </c>
      <c r="I875">
        <v>4</v>
      </c>
      <c r="J875" s="1">
        <v>75</v>
      </c>
      <c r="K875" t="s">
        <v>7837</v>
      </c>
      <c r="L875" t="s">
        <v>7838</v>
      </c>
      <c r="M875" t="s">
        <v>7839</v>
      </c>
      <c r="N875" t="s">
        <v>7840</v>
      </c>
      <c r="O875" t="s">
        <v>7841</v>
      </c>
      <c r="P875" t="s">
        <v>7842</v>
      </c>
      <c r="Q875" t="s">
        <v>7843</v>
      </c>
      <c r="R875" t="s">
        <v>7844</v>
      </c>
    </row>
    <row r="876" spans="1:18" x14ac:dyDescent="0.25">
      <c r="A876" t="s">
        <v>7845</v>
      </c>
      <c r="B876" t="s">
        <v>7846</v>
      </c>
      <c r="C876" t="s">
        <v>21835</v>
      </c>
      <c r="D876" t="s">
        <v>21836</v>
      </c>
      <c r="E876" t="s">
        <v>21904</v>
      </c>
      <c r="F876" t="s">
        <v>21998</v>
      </c>
      <c r="G876" s="1">
        <v>1547</v>
      </c>
      <c r="H876" s="2">
        <v>0.5</v>
      </c>
      <c r="I876">
        <v>4.3</v>
      </c>
      <c r="J876" s="1">
        <v>2585</v>
      </c>
      <c r="K876" t="s">
        <v>7847</v>
      </c>
      <c r="L876" t="s">
        <v>7848</v>
      </c>
      <c r="M876" t="s">
        <v>7849</v>
      </c>
      <c r="N876" t="s">
        <v>7850</v>
      </c>
      <c r="O876" t="s">
        <v>7851</v>
      </c>
      <c r="P876" t="s">
        <v>7852</v>
      </c>
      <c r="Q876" t="s">
        <v>7853</v>
      </c>
      <c r="R876" t="s">
        <v>7854</v>
      </c>
    </row>
    <row r="877" spans="1:18" x14ac:dyDescent="0.25">
      <c r="A877" t="s">
        <v>7855</v>
      </c>
      <c r="B877" t="s">
        <v>7856</v>
      </c>
      <c r="C877" t="s">
        <v>21843</v>
      </c>
      <c r="D877" t="s">
        <v>21872</v>
      </c>
      <c r="E877" t="s">
        <v>21873</v>
      </c>
      <c r="F877" t="s">
        <v>21893</v>
      </c>
      <c r="G877" s="1">
        <v>1299</v>
      </c>
      <c r="H877" s="2">
        <v>0.79</v>
      </c>
      <c r="I877">
        <v>4</v>
      </c>
      <c r="J877" s="1">
        <v>5072</v>
      </c>
      <c r="K877" t="s">
        <v>7857</v>
      </c>
      <c r="L877" t="s">
        <v>7858</v>
      </c>
      <c r="M877" t="s">
        <v>7859</v>
      </c>
      <c r="N877" t="s">
        <v>7860</v>
      </c>
      <c r="O877" t="s">
        <v>7861</v>
      </c>
      <c r="P877" t="s">
        <v>7862</v>
      </c>
      <c r="Q877" t="s">
        <v>7863</v>
      </c>
      <c r="R877" t="s">
        <v>7864</v>
      </c>
    </row>
    <row r="878" spans="1:18" x14ac:dyDescent="0.25">
      <c r="A878" t="s">
        <v>7865</v>
      </c>
      <c r="B878" t="s">
        <v>7866</v>
      </c>
      <c r="C878" t="s">
        <v>21990</v>
      </c>
      <c r="D878" t="s">
        <v>21991</v>
      </c>
      <c r="E878" t="s">
        <v>22029</v>
      </c>
      <c r="G878" s="1">
        <v>599</v>
      </c>
      <c r="H878" s="2">
        <v>0.57999999999999996</v>
      </c>
      <c r="I878">
        <v>4.5</v>
      </c>
      <c r="J878" s="1">
        <v>5985</v>
      </c>
      <c r="K878" t="s">
        <v>7867</v>
      </c>
      <c r="L878" t="s">
        <v>7868</v>
      </c>
      <c r="M878" t="s">
        <v>7869</v>
      </c>
      <c r="N878" t="s">
        <v>7870</v>
      </c>
      <c r="O878" t="s">
        <v>7871</v>
      </c>
      <c r="P878" t="s">
        <v>7872</v>
      </c>
      <c r="Q878" t="s">
        <v>7873</v>
      </c>
      <c r="R878" t="s">
        <v>7874</v>
      </c>
    </row>
    <row r="879" spans="1:18" x14ac:dyDescent="0.25">
      <c r="A879" t="s">
        <v>7875</v>
      </c>
      <c r="B879" t="s">
        <v>7876</v>
      </c>
      <c r="C879" t="s">
        <v>21926</v>
      </c>
      <c r="D879" t="s">
        <v>21927</v>
      </c>
      <c r="E879" t="s">
        <v>21948</v>
      </c>
      <c r="G879" s="1">
        <v>230</v>
      </c>
      <c r="H879" s="2">
        <v>0</v>
      </c>
      <c r="I879">
        <v>4.5</v>
      </c>
      <c r="J879" s="1">
        <v>9427</v>
      </c>
      <c r="K879" t="s">
        <v>7877</v>
      </c>
      <c r="L879" t="s">
        <v>7878</v>
      </c>
      <c r="M879" t="s">
        <v>7879</v>
      </c>
      <c r="N879" t="s">
        <v>7880</v>
      </c>
      <c r="O879" t="s">
        <v>7881</v>
      </c>
      <c r="P879" t="s">
        <v>7882</v>
      </c>
      <c r="Q879" t="s">
        <v>7883</v>
      </c>
      <c r="R879" t="s">
        <v>7884</v>
      </c>
    </row>
    <row r="880" spans="1:18" x14ac:dyDescent="0.25">
      <c r="A880" t="s">
        <v>7885</v>
      </c>
      <c r="B880" t="s">
        <v>7886</v>
      </c>
      <c r="C880" t="s">
        <v>21835</v>
      </c>
      <c r="D880" t="s">
        <v>21836</v>
      </c>
      <c r="E880" t="s">
        <v>21946</v>
      </c>
      <c r="F880" t="s">
        <v>21947</v>
      </c>
      <c r="G880" s="1">
        <v>700</v>
      </c>
      <c r="H880" s="2">
        <v>0.14000000000000001</v>
      </c>
      <c r="I880">
        <v>4.3</v>
      </c>
      <c r="J880" s="1">
        <v>2301</v>
      </c>
      <c r="K880" t="s">
        <v>7887</v>
      </c>
      <c r="L880" t="s">
        <v>7888</v>
      </c>
      <c r="M880" t="s">
        <v>7889</v>
      </c>
      <c r="N880" t="s">
        <v>7890</v>
      </c>
      <c r="O880" t="s">
        <v>7891</v>
      </c>
      <c r="P880" t="s">
        <v>7892</v>
      </c>
      <c r="Q880" t="s">
        <v>7893</v>
      </c>
      <c r="R880" t="s">
        <v>7894</v>
      </c>
    </row>
    <row r="881" spans="1:18" x14ac:dyDescent="0.25">
      <c r="A881" t="s">
        <v>7895</v>
      </c>
      <c r="B881" t="s">
        <v>7896</v>
      </c>
      <c r="C881" t="s">
        <v>21835</v>
      </c>
      <c r="D881" t="s">
        <v>21941</v>
      </c>
      <c r="E881" t="s">
        <v>21942</v>
      </c>
      <c r="F881" t="s">
        <v>22030</v>
      </c>
      <c r="G881" s="1">
        <v>1150</v>
      </c>
      <c r="H881" s="2">
        <v>0.48</v>
      </c>
      <c r="I881">
        <v>4.0999999999999996</v>
      </c>
      <c r="J881" s="1">
        <v>2535</v>
      </c>
      <c r="K881" t="s">
        <v>7897</v>
      </c>
      <c r="L881" t="s">
        <v>7898</v>
      </c>
      <c r="M881" t="s">
        <v>7899</v>
      </c>
      <c r="N881" t="s">
        <v>7900</v>
      </c>
      <c r="O881" t="s">
        <v>7901</v>
      </c>
      <c r="P881" t="s">
        <v>7902</v>
      </c>
      <c r="Q881" t="s">
        <v>7903</v>
      </c>
      <c r="R881" t="s">
        <v>7904</v>
      </c>
    </row>
    <row r="882" spans="1:18" x14ac:dyDescent="0.25">
      <c r="A882" t="s">
        <v>7905</v>
      </c>
      <c r="B882" t="s">
        <v>7906</v>
      </c>
      <c r="C882" t="s">
        <v>21835</v>
      </c>
      <c r="D882" t="s">
        <v>21836</v>
      </c>
      <c r="E882" t="s">
        <v>21970</v>
      </c>
      <c r="F882" t="s">
        <v>21897</v>
      </c>
      <c r="G882" s="1">
        <v>1499</v>
      </c>
      <c r="H882" s="2">
        <v>0.73</v>
      </c>
      <c r="I882">
        <v>4</v>
      </c>
      <c r="J882" s="1">
        <v>691</v>
      </c>
      <c r="K882" t="s">
        <v>7907</v>
      </c>
      <c r="L882" t="s">
        <v>7908</v>
      </c>
      <c r="M882" t="s">
        <v>7909</v>
      </c>
      <c r="N882" t="s">
        <v>7910</v>
      </c>
      <c r="O882" t="s">
        <v>7911</v>
      </c>
      <c r="P882" t="s">
        <v>7912</v>
      </c>
      <c r="Q882" t="s">
        <v>7913</v>
      </c>
      <c r="R882" t="s">
        <v>7914</v>
      </c>
    </row>
    <row r="883" spans="1:18" x14ac:dyDescent="0.25">
      <c r="A883" t="s">
        <v>7915</v>
      </c>
      <c r="B883" t="s">
        <v>7916</v>
      </c>
      <c r="C883" t="s">
        <v>21835</v>
      </c>
      <c r="D883" t="s">
        <v>21836</v>
      </c>
      <c r="E883" t="s">
        <v>21904</v>
      </c>
      <c r="F883" t="s">
        <v>21913</v>
      </c>
      <c r="G883" s="1">
        <v>1299</v>
      </c>
      <c r="H883" s="2">
        <v>0.62</v>
      </c>
      <c r="I883">
        <v>4.0999999999999996</v>
      </c>
      <c r="J883" s="1">
        <v>2740</v>
      </c>
      <c r="K883" t="s">
        <v>7917</v>
      </c>
      <c r="L883" t="s">
        <v>7918</v>
      </c>
      <c r="M883" t="s">
        <v>7919</v>
      </c>
      <c r="N883" t="s">
        <v>7920</v>
      </c>
      <c r="O883" t="s">
        <v>7921</v>
      </c>
      <c r="P883" t="s">
        <v>7922</v>
      </c>
      <c r="Q883" t="s">
        <v>7923</v>
      </c>
      <c r="R883" t="s">
        <v>7924</v>
      </c>
    </row>
    <row r="884" spans="1:18" x14ac:dyDescent="0.25">
      <c r="A884" t="s">
        <v>7925</v>
      </c>
      <c r="B884" t="s">
        <v>7926</v>
      </c>
      <c r="C884" t="s">
        <v>21835</v>
      </c>
      <c r="D884" t="s">
        <v>21836</v>
      </c>
      <c r="E884" t="s">
        <v>21910</v>
      </c>
      <c r="F884" t="s">
        <v>21911</v>
      </c>
      <c r="G884" s="1">
        <v>1090</v>
      </c>
      <c r="H884" s="2">
        <v>0.47</v>
      </c>
      <c r="I884">
        <v>4.4000000000000004</v>
      </c>
      <c r="J884" s="1">
        <v>3482</v>
      </c>
      <c r="K884" t="s">
        <v>7927</v>
      </c>
      <c r="L884" t="s">
        <v>7928</v>
      </c>
      <c r="M884" t="s">
        <v>7929</v>
      </c>
      <c r="N884" t="s">
        <v>7930</v>
      </c>
      <c r="O884" t="s">
        <v>7931</v>
      </c>
      <c r="P884" t="s">
        <v>7932</v>
      </c>
      <c r="Q884" t="s">
        <v>7933</v>
      </c>
      <c r="R884" t="s">
        <v>7934</v>
      </c>
    </row>
    <row r="885" spans="1:18" x14ac:dyDescent="0.25">
      <c r="A885" t="s">
        <v>7935</v>
      </c>
      <c r="B885" t="s">
        <v>7936</v>
      </c>
      <c r="C885" t="s">
        <v>21921</v>
      </c>
      <c r="D885" t="s">
        <v>21922</v>
      </c>
      <c r="E885" t="s">
        <v>21923</v>
      </c>
      <c r="F885" t="s">
        <v>21924</v>
      </c>
      <c r="G885" s="1">
        <v>100</v>
      </c>
      <c r="H885" s="2">
        <v>0.1</v>
      </c>
      <c r="I885">
        <v>4.0999999999999996</v>
      </c>
      <c r="J885" s="1">
        <v>6199</v>
      </c>
      <c r="K885" t="s">
        <v>7937</v>
      </c>
      <c r="L885" t="s">
        <v>7938</v>
      </c>
      <c r="M885" t="s">
        <v>7939</v>
      </c>
      <c r="N885" t="s">
        <v>7940</v>
      </c>
      <c r="O885" t="s">
        <v>7941</v>
      </c>
      <c r="P885" t="s">
        <v>7942</v>
      </c>
      <c r="Q885" t="s">
        <v>7943</v>
      </c>
      <c r="R885" t="s">
        <v>7944</v>
      </c>
    </row>
    <row r="886" spans="1:18" x14ac:dyDescent="0.25">
      <c r="A886" t="s">
        <v>7945</v>
      </c>
      <c r="B886" t="s">
        <v>7946</v>
      </c>
      <c r="C886" t="s">
        <v>21835</v>
      </c>
      <c r="D886" t="s">
        <v>21836</v>
      </c>
      <c r="E886" t="s">
        <v>21904</v>
      </c>
      <c r="F886" t="s">
        <v>21913</v>
      </c>
      <c r="G886" s="1">
        <v>1999</v>
      </c>
      <c r="H886" s="2">
        <v>0.55000000000000004</v>
      </c>
      <c r="I886">
        <v>4.4000000000000004</v>
      </c>
      <c r="J886" s="1">
        <v>1667</v>
      </c>
      <c r="K886" t="s">
        <v>7947</v>
      </c>
      <c r="L886" t="s">
        <v>7948</v>
      </c>
      <c r="M886" t="s">
        <v>7949</v>
      </c>
      <c r="N886" t="s">
        <v>7950</v>
      </c>
      <c r="O886" t="s">
        <v>7951</v>
      </c>
      <c r="P886" t="s">
        <v>7952</v>
      </c>
      <c r="Q886" t="s">
        <v>7953</v>
      </c>
      <c r="R886" t="s">
        <v>7954</v>
      </c>
    </row>
    <row r="887" spans="1:18" x14ac:dyDescent="0.25">
      <c r="A887" t="s">
        <v>7955</v>
      </c>
      <c r="B887" t="s">
        <v>7956</v>
      </c>
      <c r="C887" t="s">
        <v>21835</v>
      </c>
      <c r="D887" t="s">
        <v>21836</v>
      </c>
      <c r="E887" t="s">
        <v>21946</v>
      </c>
      <c r="F887" t="s">
        <v>22011</v>
      </c>
      <c r="G887" s="1">
        <v>1800</v>
      </c>
      <c r="H887" s="2">
        <v>0.36</v>
      </c>
      <c r="I887">
        <v>4.3</v>
      </c>
      <c r="J887" s="1">
        <v>4723</v>
      </c>
      <c r="K887" t="s">
        <v>7957</v>
      </c>
      <c r="L887" t="s">
        <v>7958</v>
      </c>
      <c r="M887" t="s">
        <v>7959</v>
      </c>
      <c r="N887" t="s">
        <v>7960</v>
      </c>
      <c r="O887" t="s">
        <v>7961</v>
      </c>
      <c r="P887" t="s">
        <v>7962</v>
      </c>
      <c r="Q887" t="s">
        <v>7963</v>
      </c>
      <c r="R887" t="s">
        <v>7964</v>
      </c>
    </row>
    <row r="888" spans="1:18" x14ac:dyDescent="0.25">
      <c r="A888" t="s">
        <v>7965</v>
      </c>
      <c r="B888" t="s">
        <v>7966</v>
      </c>
      <c r="C888" t="s">
        <v>21835</v>
      </c>
      <c r="D888" t="s">
        <v>21836</v>
      </c>
      <c r="E888" t="s">
        <v>21904</v>
      </c>
      <c r="F888" t="s">
        <v>21977</v>
      </c>
      <c r="G888" s="1">
        <v>499</v>
      </c>
      <c r="H888" s="2">
        <v>0.5</v>
      </c>
      <c r="I888">
        <v>4.2</v>
      </c>
      <c r="J888" s="1">
        <v>22860</v>
      </c>
      <c r="K888" t="s">
        <v>7967</v>
      </c>
      <c r="L888" t="s">
        <v>7968</v>
      </c>
      <c r="M888" t="s">
        <v>7969</v>
      </c>
      <c r="N888" t="s">
        <v>7970</v>
      </c>
      <c r="O888" t="s">
        <v>7971</v>
      </c>
      <c r="P888" t="s">
        <v>7972</v>
      </c>
      <c r="Q888" t="s">
        <v>7973</v>
      </c>
      <c r="R888" t="s">
        <v>7974</v>
      </c>
    </row>
    <row r="889" spans="1:18" x14ac:dyDescent="0.25">
      <c r="A889" t="s">
        <v>7975</v>
      </c>
      <c r="B889" t="s">
        <v>7976</v>
      </c>
      <c r="C889" t="s">
        <v>21835</v>
      </c>
      <c r="D889" t="s">
        <v>21836</v>
      </c>
      <c r="E889" t="s">
        <v>21964</v>
      </c>
      <c r="F889" t="s">
        <v>21965</v>
      </c>
      <c r="G889" s="1">
        <v>39</v>
      </c>
      <c r="H889" s="2">
        <v>0</v>
      </c>
      <c r="I889">
        <v>3.6</v>
      </c>
      <c r="J889" s="1">
        <v>13572</v>
      </c>
      <c r="K889" t="s">
        <v>7807</v>
      </c>
      <c r="L889" t="s">
        <v>7977</v>
      </c>
      <c r="M889" t="s">
        <v>7978</v>
      </c>
      <c r="N889" t="s">
        <v>7979</v>
      </c>
      <c r="O889" t="s">
        <v>7980</v>
      </c>
      <c r="P889" t="s">
        <v>7981</v>
      </c>
      <c r="Q889" t="s">
        <v>7982</v>
      </c>
      <c r="R889" t="s">
        <v>7983</v>
      </c>
    </row>
    <row r="890" spans="1:18" x14ac:dyDescent="0.25">
      <c r="A890" t="s">
        <v>7984</v>
      </c>
      <c r="B890" t="s">
        <v>7985</v>
      </c>
      <c r="C890" t="s">
        <v>21835</v>
      </c>
      <c r="D890" t="s">
        <v>21840</v>
      </c>
      <c r="E890" t="s">
        <v>21939</v>
      </c>
      <c r="G890" s="1">
        <v>3599</v>
      </c>
      <c r="H890" s="2">
        <v>0.56000000000000005</v>
      </c>
      <c r="I890">
        <v>4.2</v>
      </c>
      <c r="J890" s="1">
        <v>16182</v>
      </c>
      <c r="K890" t="s">
        <v>7986</v>
      </c>
      <c r="L890" t="s">
        <v>7987</v>
      </c>
      <c r="M890" t="s">
        <v>7988</v>
      </c>
      <c r="N890" t="s">
        <v>7989</v>
      </c>
      <c r="O890" t="s">
        <v>7990</v>
      </c>
      <c r="P890" t="s">
        <v>7991</v>
      </c>
      <c r="Q890" t="s">
        <v>7992</v>
      </c>
      <c r="R890" t="s">
        <v>7993</v>
      </c>
    </row>
    <row r="891" spans="1:18" x14ac:dyDescent="0.25">
      <c r="A891" t="s">
        <v>7994</v>
      </c>
      <c r="B891" t="s">
        <v>7995</v>
      </c>
      <c r="C891" t="s">
        <v>21843</v>
      </c>
      <c r="D891" t="s">
        <v>21854</v>
      </c>
      <c r="E891" t="s">
        <v>21867</v>
      </c>
      <c r="F891" t="s">
        <v>21956</v>
      </c>
      <c r="G891" s="1">
        <v>3990</v>
      </c>
      <c r="H891" s="2">
        <v>0.7</v>
      </c>
      <c r="I891">
        <v>4.2</v>
      </c>
      <c r="J891" s="1">
        <v>2908</v>
      </c>
      <c r="K891" t="s">
        <v>7996</v>
      </c>
      <c r="L891" t="s">
        <v>7997</v>
      </c>
      <c r="M891" t="s">
        <v>7998</v>
      </c>
      <c r="N891" t="s">
        <v>7999</v>
      </c>
      <c r="O891" t="s">
        <v>8000</v>
      </c>
      <c r="P891" t="s">
        <v>8001</v>
      </c>
      <c r="Q891" t="s">
        <v>8002</v>
      </c>
      <c r="R891" t="s">
        <v>8003</v>
      </c>
    </row>
    <row r="892" spans="1:18" x14ac:dyDescent="0.25">
      <c r="A892" t="s">
        <v>8004</v>
      </c>
      <c r="B892" t="s">
        <v>8005</v>
      </c>
      <c r="C892" t="s">
        <v>21835</v>
      </c>
      <c r="D892" t="s">
        <v>21836</v>
      </c>
      <c r="E892" t="s">
        <v>21910</v>
      </c>
      <c r="F892" t="s">
        <v>21911</v>
      </c>
      <c r="G892" s="1">
        <v>1499</v>
      </c>
      <c r="H892" s="2">
        <v>0.27</v>
      </c>
      <c r="I892">
        <v>4.2</v>
      </c>
      <c r="J892" s="1">
        <v>2375</v>
      </c>
      <c r="K892" t="s">
        <v>8006</v>
      </c>
      <c r="L892" t="s">
        <v>8007</v>
      </c>
      <c r="M892" t="s">
        <v>8008</v>
      </c>
      <c r="N892" t="s">
        <v>8009</v>
      </c>
      <c r="O892" t="s">
        <v>8010</v>
      </c>
      <c r="P892" t="s">
        <v>8011</v>
      </c>
      <c r="Q892" t="s">
        <v>8012</v>
      </c>
      <c r="R892" t="s">
        <v>8013</v>
      </c>
    </row>
    <row r="893" spans="1:18" x14ac:dyDescent="0.25">
      <c r="A893" t="s">
        <v>8014</v>
      </c>
      <c r="B893" t="s">
        <v>8015</v>
      </c>
      <c r="C893" t="s">
        <v>21921</v>
      </c>
      <c r="D893" t="s">
        <v>21922</v>
      </c>
      <c r="E893" t="s">
        <v>21923</v>
      </c>
      <c r="F893" t="s">
        <v>21924</v>
      </c>
      <c r="G893" s="1">
        <v>120</v>
      </c>
      <c r="H893" s="2">
        <v>0</v>
      </c>
      <c r="I893">
        <v>4.5</v>
      </c>
      <c r="J893" s="1">
        <v>4951</v>
      </c>
      <c r="K893" t="s">
        <v>8016</v>
      </c>
      <c r="L893" t="s">
        <v>8017</v>
      </c>
      <c r="M893" t="s">
        <v>8018</v>
      </c>
      <c r="N893" t="s">
        <v>8019</v>
      </c>
      <c r="O893" t="s">
        <v>8020</v>
      </c>
      <c r="P893" t="s">
        <v>8021</v>
      </c>
      <c r="Q893" t="s">
        <v>8022</v>
      </c>
      <c r="R893" t="s">
        <v>8023</v>
      </c>
    </row>
    <row r="894" spans="1:18" x14ac:dyDescent="0.25">
      <c r="A894" t="s">
        <v>8024</v>
      </c>
      <c r="B894" t="s">
        <v>8025</v>
      </c>
      <c r="C894" t="s">
        <v>21835</v>
      </c>
      <c r="D894" t="s">
        <v>21836</v>
      </c>
      <c r="E894" t="s">
        <v>21946</v>
      </c>
      <c r="F894" t="s">
        <v>22011</v>
      </c>
      <c r="G894" s="1">
        <v>3499</v>
      </c>
      <c r="H894" s="2">
        <v>0.56999999999999995</v>
      </c>
      <c r="I894">
        <v>4.3</v>
      </c>
      <c r="J894" s="1">
        <v>408</v>
      </c>
      <c r="K894" t="s">
        <v>8026</v>
      </c>
      <c r="L894" t="s">
        <v>8027</v>
      </c>
      <c r="M894" t="s">
        <v>8028</v>
      </c>
      <c r="N894" t="s">
        <v>8029</v>
      </c>
      <c r="O894" t="s">
        <v>8030</v>
      </c>
      <c r="P894" t="s">
        <v>8031</v>
      </c>
      <c r="Q894" t="s">
        <v>8032</v>
      </c>
      <c r="R894" t="s">
        <v>8033</v>
      </c>
    </row>
    <row r="895" spans="1:18" x14ac:dyDescent="0.25">
      <c r="A895" t="s">
        <v>8034</v>
      </c>
      <c r="B895" t="s">
        <v>8035</v>
      </c>
      <c r="C895" t="s">
        <v>21921</v>
      </c>
      <c r="D895" t="s">
        <v>21922</v>
      </c>
      <c r="E895" t="s">
        <v>21923</v>
      </c>
      <c r="F895" t="s">
        <v>21924</v>
      </c>
      <c r="G895" s="1">
        <v>420</v>
      </c>
      <c r="H895" s="2">
        <v>0</v>
      </c>
      <c r="I895">
        <v>4.2</v>
      </c>
      <c r="J895" s="1">
        <v>1926</v>
      </c>
      <c r="K895" t="s">
        <v>8036</v>
      </c>
      <c r="L895" t="s">
        <v>8037</v>
      </c>
      <c r="M895" t="s">
        <v>8038</v>
      </c>
      <c r="N895" t="s">
        <v>8039</v>
      </c>
      <c r="O895" t="s">
        <v>8040</v>
      </c>
      <c r="P895" t="s">
        <v>8041</v>
      </c>
      <c r="Q895" t="s">
        <v>8042</v>
      </c>
      <c r="R895" t="s">
        <v>8043</v>
      </c>
    </row>
    <row r="896" spans="1:18" x14ac:dyDescent="0.25">
      <c r="A896" t="s">
        <v>8044</v>
      </c>
      <c r="B896" t="s">
        <v>8045</v>
      </c>
      <c r="C896" t="s">
        <v>21921</v>
      </c>
      <c r="D896" t="s">
        <v>21922</v>
      </c>
      <c r="E896" t="s">
        <v>21923</v>
      </c>
      <c r="F896" t="s">
        <v>21924</v>
      </c>
      <c r="G896" s="1">
        <v>225</v>
      </c>
      <c r="H896" s="2">
        <v>0</v>
      </c>
      <c r="I896">
        <v>4.0999999999999996</v>
      </c>
      <c r="J896" s="1">
        <v>4798</v>
      </c>
      <c r="K896" t="s">
        <v>8046</v>
      </c>
      <c r="L896" t="s">
        <v>8047</v>
      </c>
      <c r="M896" t="s">
        <v>8048</v>
      </c>
      <c r="N896" t="s">
        <v>8049</v>
      </c>
      <c r="O896" t="s">
        <v>8050</v>
      </c>
      <c r="P896" t="s">
        <v>8051</v>
      </c>
      <c r="Q896" t="s">
        <v>8052</v>
      </c>
      <c r="R896" t="s">
        <v>8053</v>
      </c>
    </row>
    <row r="897" spans="1:18" x14ac:dyDescent="0.25">
      <c r="A897" t="s">
        <v>8054</v>
      </c>
      <c r="B897" t="s">
        <v>8055</v>
      </c>
      <c r="C897" t="s">
        <v>21835</v>
      </c>
      <c r="D897" t="s">
        <v>21836</v>
      </c>
      <c r="E897" t="s">
        <v>22031</v>
      </c>
      <c r="F897" t="s">
        <v>22032</v>
      </c>
      <c r="G897" s="1">
        <v>799</v>
      </c>
      <c r="H897" s="2">
        <v>0.75</v>
      </c>
      <c r="I897">
        <v>4.0999999999999996</v>
      </c>
      <c r="J897" s="1">
        <v>7333</v>
      </c>
      <c r="K897" t="s">
        <v>8056</v>
      </c>
      <c r="L897" t="s">
        <v>8057</v>
      </c>
      <c r="M897" t="s">
        <v>8058</v>
      </c>
      <c r="N897" t="s">
        <v>8059</v>
      </c>
      <c r="O897" t="s">
        <v>8060</v>
      </c>
      <c r="P897" t="s">
        <v>8061</v>
      </c>
      <c r="Q897" t="s">
        <v>8062</v>
      </c>
      <c r="R897" t="s">
        <v>8063</v>
      </c>
    </row>
    <row r="898" spans="1:18" x14ac:dyDescent="0.25">
      <c r="A898" t="s">
        <v>8064</v>
      </c>
      <c r="B898" t="s">
        <v>8065</v>
      </c>
      <c r="C898" t="s">
        <v>21835</v>
      </c>
      <c r="D898" t="s">
        <v>21941</v>
      </c>
      <c r="E898" t="s">
        <v>22007</v>
      </c>
      <c r="F898" t="s">
        <v>22014</v>
      </c>
      <c r="G898" s="1">
        <v>9625</v>
      </c>
      <c r="H898" s="2">
        <v>0.13</v>
      </c>
      <c r="I898">
        <v>3.8</v>
      </c>
      <c r="J898" s="1">
        <v>3652</v>
      </c>
      <c r="K898" t="s">
        <v>8066</v>
      </c>
      <c r="L898" t="s">
        <v>8067</v>
      </c>
      <c r="M898" t="s">
        <v>8068</v>
      </c>
      <c r="N898" t="s">
        <v>8069</v>
      </c>
      <c r="O898" t="s">
        <v>8070</v>
      </c>
      <c r="P898" t="s">
        <v>8071</v>
      </c>
      <c r="Q898" t="s">
        <v>8072</v>
      </c>
      <c r="R898" t="s">
        <v>8073</v>
      </c>
    </row>
    <row r="899" spans="1:18" x14ac:dyDescent="0.25">
      <c r="A899" t="s">
        <v>8074</v>
      </c>
      <c r="B899" t="s">
        <v>8075</v>
      </c>
      <c r="C899" t="s">
        <v>21835</v>
      </c>
      <c r="D899" t="s">
        <v>21981</v>
      </c>
      <c r="E899" t="s">
        <v>21995</v>
      </c>
      <c r="G899" s="1">
        <v>6100</v>
      </c>
      <c r="H899" s="2">
        <v>0.46</v>
      </c>
      <c r="I899">
        <v>4.3</v>
      </c>
      <c r="J899" s="1">
        <v>2515</v>
      </c>
      <c r="K899" t="s">
        <v>8076</v>
      </c>
      <c r="L899" t="s">
        <v>8077</v>
      </c>
      <c r="M899" t="s">
        <v>8078</v>
      </c>
      <c r="N899" t="s">
        <v>8079</v>
      </c>
      <c r="O899" t="s">
        <v>8080</v>
      </c>
      <c r="P899" t="s">
        <v>8081</v>
      </c>
      <c r="Q899" t="s">
        <v>8082</v>
      </c>
      <c r="R899" t="s">
        <v>8083</v>
      </c>
    </row>
    <row r="900" spans="1:18" x14ac:dyDescent="0.25">
      <c r="A900" t="s">
        <v>8084</v>
      </c>
      <c r="B900" t="s">
        <v>8085</v>
      </c>
      <c r="C900" t="s">
        <v>21835</v>
      </c>
      <c r="D900" t="s">
        <v>21908</v>
      </c>
      <c r="E900" t="s">
        <v>21909</v>
      </c>
      <c r="G900" s="1">
        <v>1300</v>
      </c>
      <c r="H900" s="2">
        <v>0.65</v>
      </c>
      <c r="I900">
        <v>4.2</v>
      </c>
      <c r="J900" s="1">
        <v>4959</v>
      </c>
      <c r="K900" t="s">
        <v>8086</v>
      </c>
      <c r="L900" t="s">
        <v>8087</v>
      </c>
      <c r="M900" t="s">
        <v>8088</v>
      </c>
      <c r="N900" t="s">
        <v>8089</v>
      </c>
      <c r="O900" t="s">
        <v>8090</v>
      </c>
      <c r="P900" t="s">
        <v>8091</v>
      </c>
      <c r="Q900" t="s">
        <v>8092</v>
      </c>
      <c r="R900" t="s">
        <v>8093</v>
      </c>
    </row>
    <row r="901" spans="1:18" x14ac:dyDescent="0.25">
      <c r="A901" t="s">
        <v>8094</v>
      </c>
      <c r="B901" t="s">
        <v>8095</v>
      </c>
      <c r="C901" t="s">
        <v>21843</v>
      </c>
      <c r="D901" t="s">
        <v>21919</v>
      </c>
      <c r="E901" t="s">
        <v>21920</v>
      </c>
      <c r="G901" s="1">
        <v>400</v>
      </c>
      <c r="H901" s="2">
        <v>0.05</v>
      </c>
      <c r="I901">
        <v>4.4000000000000004</v>
      </c>
      <c r="J901" s="1">
        <v>2111</v>
      </c>
      <c r="K901" t="s">
        <v>8096</v>
      </c>
      <c r="L901" t="s">
        <v>8097</v>
      </c>
      <c r="M901" t="s">
        <v>8098</v>
      </c>
      <c r="N901" t="s">
        <v>8099</v>
      </c>
      <c r="O901" t="s">
        <v>8100</v>
      </c>
      <c r="P901" t="s">
        <v>8101</v>
      </c>
      <c r="Q901" t="s">
        <v>8102</v>
      </c>
      <c r="R901" t="s">
        <v>8103</v>
      </c>
    </row>
    <row r="902" spans="1:18" x14ac:dyDescent="0.25">
      <c r="A902" t="s">
        <v>8104</v>
      </c>
      <c r="B902" t="s">
        <v>8105</v>
      </c>
      <c r="C902" t="s">
        <v>21835</v>
      </c>
      <c r="D902" t="s">
        <v>21836</v>
      </c>
      <c r="E902" t="s">
        <v>21910</v>
      </c>
      <c r="F902" t="s">
        <v>21912</v>
      </c>
      <c r="G902" s="1">
        <v>1399</v>
      </c>
      <c r="H902" s="2">
        <v>0.64</v>
      </c>
      <c r="I902">
        <v>3.9</v>
      </c>
      <c r="J902" s="1">
        <v>1462</v>
      </c>
      <c r="K902" t="s">
        <v>8106</v>
      </c>
      <c r="L902" t="s">
        <v>8107</v>
      </c>
      <c r="M902" t="s">
        <v>8108</v>
      </c>
      <c r="N902" t="s">
        <v>8109</v>
      </c>
      <c r="O902" t="s">
        <v>8110</v>
      </c>
      <c r="P902" t="s">
        <v>8111</v>
      </c>
      <c r="Q902" t="s">
        <v>8112</v>
      </c>
      <c r="R902" t="s">
        <v>8113</v>
      </c>
    </row>
    <row r="903" spans="1:18" x14ac:dyDescent="0.25">
      <c r="A903" t="s">
        <v>8114</v>
      </c>
      <c r="B903" t="s">
        <v>8115</v>
      </c>
      <c r="C903" t="s">
        <v>21835</v>
      </c>
      <c r="D903" t="s">
        <v>22033</v>
      </c>
      <c r="E903" t="s">
        <v>22034</v>
      </c>
      <c r="G903" s="1">
        <v>59890</v>
      </c>
      <c r="H903" s="2">
        <v>0.38</v>
      </c>
      <c r="I903">
        <v>4</v>
      </c>
      <c r="J903" s="1">
        <v>323</v>
      </c>
      <c r="K903" t="s">
        <v>8116</v>
      </c>
      <c r="L903" t="s">
        <v>8117</v>
      </c>
      <c r="M903" t="s">
        <v>8118</v>
      </c>
      <c r="N903" t="s">
        <v>8119</v>
      </c>
      <c r="O903" t="s">
        <v>8120</v>
      </c>
      <c r="P903" t="s">
        <v>8121</v>
      </c>
      <c r="Q903" t="s">
        <v>8122</v>
      </c>
      <c r="R903" t="s">
        <v>8123</v>
      </c>
    </row>
    <row r="904" spans="1:18" x14ac:dyDescent="0.25">
      <c r="A904" t="s">
        <v>8124</v>
      </c>
      <c r="B904" t="s">
        <v>8125</v>
      </c>
      <c r="C904" t="s">
        <v>21843</v>
      </c>
      <c r="D904" t="s">
        <v>21881</v>
      </c>
      <c r="E904" t="s">
        <v>21882</v>
      </c>
      <c r="F904" t="s">
        <v>21903</v>
      </c>
      <c r="G904" s="1">
        <v>2490</v>
      </c>
      <c r="H904" s="2">
        <v>0.66</v>
      </c>
      <c r="I904">
        <v>4.2</v>
      </c>
      <c r="J904" s="1">
        <v>91188</v>
      </c>
      <c r="K904" t="s">
        <v>8126</v>
      </c>
      <c r="L904" t="s">
        <v>8127</v>
      </c>
      <c r="M904" t="s">
        <v>8128</v>
      </c>
      <c r="N904" t="s">
        <v>8129</v>
      </c>
      <c r="O904" t="s">
        <v>8130</v>
      </c>
      <c r="P904" t="s">
        <v>8131</v>
      </c>
      <c r="Q904" t="s">
        <v>8132</v>
      </c>
      <c r="R904" t="s">
        <v>8133</v>
      </c>
    </row>
    <row r="905" spans="1:18" x14ac:dyDescent="0.25">
      <c r="A905" t="s">
        <v>8134</v>
      </c>
      <c r="B905" t="s">
        <v>8135</v>
      </c>
      <c r="C905" t="s">
        <v>21843</v>
      </c>
      <c r="D905" t="s">
        <v>21854</v>
      </c>
      <c r="E905" t="s">
        <v>21867</v>
      </c>
      <c r="F905" t="s">
        <v>21976</v>
      </c>
      <c r="G905" s="1">
        <v>1999</v>
      </c>
      <c r="H905" s="2">
        <v>0.6</v>
      </c>
      <c r="I905">
        <v>3.7</v>
      </c>
      <c r="J905" s="1">
        <v>418</v>
      </c>
      <c r="K905" t="s">
        <v>8136</v>
      </c>
      <c r="L905" t="s">
        <v>8137</v>
      </c>
      <c r="M905" t="s">
        <v>8138</v>
      </c>
      <c r="N905" t="s">
        <v>8139</v>
      </c>
      <c r="O905" t="s">
        <v>8140</v>
      </c>
      <c r="P905" t="s">
        <v>8141</v>
      </c>
      <c r="Q905" t="s">
        <v>8142</v>
      </c>
      <c r="R905" t="s">
        <v>8143</v>
      </c>
    </row>
    <row r="906" spans="1:18" x14ac:dyDescent="0.25">
      <c r="A906" t="s">
        <v>8144</v>
      </c>
      <c r="B906" t="s">
        <v>8145</v>
      </c>
      <c r="C906" t="s">
        <v>21835</v>
      </c>
      <c r="D906" t="s">
        <v>21836</v>
      </c>
      <c r="E906" t="s">
        <v>21964</v>
      </c>
      <c r="F906" t="s">
        <v>21965</v>
      </c>
      <c r="G906" s="1">
        <v>999</v>
      </c>
      <c r="H906" s="2">
        <v>0.7</v>
      </c>
      <c r="I906">
        <v>4.3</v>
      </c>
      <c r="J906" s="1">
        <v>1552</v>
      </c>
      <c r="K906" t="s">
        <v>8146</v>
      </c>
      <c r="L906" t="s">
        <v>8147</v>
      </c>
      <c r="M906" t="s">
        <v>8148</v>
      </c>
      <c r="N906" t="s">
        <v>8149</v>
      </c>
      <c r="O906" t="s">
        <v>8150</v>
      </c>
      <c r="P906" t="s">
        <v>8151</v>
      </c>
      <c r="Q906" t="s">
        <v>8152</v>
      </c>
      <c r="R906" t="s">
        <v>8153</v>
      </c>
    </row>
    <row r="907" spans="1:18" x14ac:dyDescent="0.25">
      <c r="A907" t="s">
        <v>8154</v>
      </c>
      <c r="B907" t="s">
        <v>8155</v>
      </c>
      <c r="C907" t="s">
        <v>21843</v>
      </c>
      <c r="D907" t="s">
        <v>21854</v>
      </c>
      <c r="E907" t="s">
        <v>21867</v>
      </c>
      <c r="F907" t="s">
        <v>21976</v>
      </c>
      <c r="G907" s="1">
        <v>2999</v>
      </c>
      <c r="H907" s="2">
        <v>0.5</v>
      </c>
      <c r="I907">
        <v>4.0999999999999996</v>
      </c>
      <c r="J907" s="1">
        <v>25262</v>
      </c>
      <c r="K907" t="s">
        <v>8156</v>
      </c>
      <c r="L907" t="s">
        <v>8157</v>
      </c>
      <c r="M907" t="s">
        <v>8158</v>
      </c>
      <c r="N907" t="s">
        <v>8159</v>
      </c>
      <c r="O907" t="s">
        <v>8160</v>
      </c>
      <c r="P907" t="s">
        <v>8161</v>
      </c>
      <c r="Q907" t="s">
        <v>8162</v>
      </c>
      <c r="R907" t="s">
        <v>8163</v>
      </c>
    </row>
    <row r="908" spans="1:18" x14ac:dyDescent="0.25">
      <c r="A908" t="s">
        <v>8164</v>
      </c>
      <c r="B908" t="s">
        <v>8165</v>
      </c>
      <c r="C908" t="s">
        <v>21926</v>
      </c>
      <c r="D908" t="s">
        <v>22035</v>
      </c>
      <c r="E908" t="s">
        <v>22036</v>
      </c>
      <c r="F908" t="s">
        <v>22037</v>
      </c>
      <c r="G908" s="1">
        <v>1245</v>
      </c>
      <c r="H908" s="2">
        <v>0.48</v>
      </c>
      <c r="I908">
        <v>3.9</v>
      </c>
      <c r="J908" s="1">
        <v>123365</v>
      </c>
      <c r="K908" t="s">
        <v>8166</v>
      </c>
      <c r="L908" t="s">
        <v>8167</v>
      </c>
      <c r="M908" t="s">
        <v>8168</v>
      </c>
      <c r="N908" t="s">
        <v>8169</v>
      </c>
      <c r="O908" t="s">
        <v>8170</v>
      </c>
      <c r="P908" t="s">
        <v>8171</v>
      </c>
      <c r="Q908" t="s">
        <v>8172</v>
      </c>
      <c r="R908" t="s">
        <v>8173</v>
      </c>
    </row>
    <row r="909" spans="1:18" x14ac:dyDescent="0.25">
      <c r="A909" t="s">
        <v>8174</v>
      </c>
      <c r="B909" t="s">
        <v>8175</v>
      </c>
      <c r="C909" t="s">
        <v>21926</v>
      </c>
      <c r="D909" t="s">
        <v>22039</v>
      </c>
      <c r="E909" t="s">
        <v>22040</v>
      </c>
      <c r="F909" t="s">
        <v>22041</v>
      </c>
      <c r="G909" s="1">
        <v>1695</v>
      </c>
      <c r="H909" s="2">
        <v>0.28999999999999998</v>
      </c>
      <c r="I909">
        <v>3.6</v>
      </c>
      <c r="J909" s="1">
        <v>13300</v>
      </c>
      <c r="K909" t="s">
        <v>8176</v>
      </c>
      <c r="L909" t="s">
        <v>8177</v>
      </c>
      <c r="M909" t="s">
        <v>8178</v>
      </c>
      <c r="N909" t="s">
        <v>8179</v>
      </c>
      <c r="O909" t="s">
        <v>8180</v>
      </c>
      <c r="P909" t="s">
        <v>8181</v>
      </c>
      <c r="Q909" t="s">
        <v>8182</v>
      </c>
      <c r="R909" t="s">
        <v>8183</v>
      </c>
    </row>
    <row r="910" spans="1:18" x14ac:dyDescent="0.25">
      <c r="A910" t="s">
        <v>8184</v>
      </c>
      <c r="B910" t="s">
        <v>8185</v>
      </c>
      <c r="C910" t="s">
        <v>21926</v>
      </c>
      <c r="D910" t="s">
        <v>22039</v>
      </c>
      <c r="E910" t="s">
        <v>22040</v>
      </c>
      <c r="F910" t="s">
        <v>22042</v>
      </c>
      <c r="G910" s="1">
        <v>2000</v>
      </c>
      <c r="H910" s="2">
        <v>0.4</v>
      </c>
      <c r="I910">
        <v>4</v>
      </c>
      <c r="J910" s="1">
        <v>18543</v>
      </c>
      <c r="K910" t="s">
        <v>8186</v>
      </c>
      <c r="L910" t="s">
        <v>8187</v>
      </c>
      <c r="M910" t="s">
        <v>8188</v>
      </c>
      <c r="N910" t="s">
        <v>8189</v>
      </c>
      <c r="O910" t="s">
        <v>8190</v>
      </c>
      <c r="P910" t="s">
        <v>8191</v>
      </c>
      <c r="Q910" t="s">
        <v>8192</v>
      </c>
      <c r="R910" t="s">
        <v>8193</v>
      </c>
    </row>
    <row r="911" spans="1:18" x14ac:dyDescent="0.25">
      <c r="A911" t="s">
        <v>8194</v>
      </c>
      <c r="B911" t="s">
        <v>8195</v>
      </c>
      <c r="C911" t="s">
        <v>21926</v>
      </c>
      <c r="D911" t="s">
        <v>22035</v>
      </c>
      <c r="E911" t="s">
        <v>22043</v>
      </c>
      <c r="F911" t="s">
        <v>22044</v>
      </c>
      <c r="G911" s="1">
        <v>999</v>
      </c>
      <c r="H911" s="2">
        <v>0.54</v>
      </c>
      <c r="I911">
        <v>4.0999999999999996</v>
      </c>
      <c r="J911" s="1">
        <v>3578</v>
      </c>
      <c r="K911" t="s">
        <v>8196</v>
      </c>
      <c r="L911" t="s">
        <v>8197</v>
      </c>
      <c r="M911" t="s">
        <v>8198</v>
      </c>
      <c r="N911" t="s">
        <v>8199</v>
      </c>
      <c r="O911" t="s">
        <v>8200</v>
      </c>
      <c r="P911" t="s">
        <v>8201</v>
      </c>
      <c r="Q911" t="s">
        <v>8202</v>
      </c>
      <c r="R911" t="s">
        <v>8203</v>
      </c>
    </row>
    <row r="912" spans="1:18" x14ac:dyDescent="0.25">
      <c r="A912" t="s">
        <v>8204</v>
      </c>
      <c r="B912" t="s">
        <v>8205</v>
      </c>
      <c r="C912" t="s">
        <v>21926</v>
      </c>
      <c r="D912" t="s">
        <v>22035</v>
      </c>
      <c r="E912" t="s">
        <v>22036</v>
      </c>
      <c r="F912" t="s">
        <v>22046</v>
      </c>
      <c r="G912" s="1">
        <v>1999</v>
      </c>
      <c r="H912" s="2">
        <v>0.9</v>
      </c>
      <c r="I912">
        <v>3.7</v>
      </c>
      <c r="J912" s="1">
        <v>2031</v>
      </c>
      <c r="K912" t="s">
        <v>8206</v>
      </c>
      <c r="L912" t="s">
        <v>8207</v>
      </c>
      <c r="M912" t="s">
        <v>8208</v>
      </c>
      <c r="N912" t="s">
        <v>8209</v>
      </c>
      <c r="O912" t="s">
        <v>8210</v>
      </c>
      <c r="P912" t="s">
        <v>8211</v>
      </c>
      <c r="Q912" t="s">
        <v>8212</v>
      </c>
      <c r="R912" t="s">
        <v>8213</v>
      </c>
    </row>
    <row r="913" spans="1:18" x14ac:dyDescent="0.25">
      <c r="A913" t="s">
        <v>8214</v>
      </c>
      <c r="B913" t="s">
        <v>8215</v>
      </c>
      <c r="C913" t="s">
        <v>21926</v>
      </c>
      <c r="D913" t="s">
        <v>22035</v>
      </c>
      <c r="E913" t="s">
        <v>22036</v>
      </c>
      <c r="F913" t="s">
        <v>22046</v>
      </c>
      <c r="G913" s="1">
        <v>499</v>
      </c>
      <c r="H913" s="2">
        <v>0.41</v>
      </c>
      <c r="I913">
        <v>3.9</v>
      </c>
      <c r="J913" s="1">
        <v>44994</v>
      </c>
      <c r="K913" t="s">
        <v>8216</v>
      </c>
      <c r="L913" t="s">
        <v>8217</v>
      </c>
      <c r="M913" t="s">
        <v>8218</v>
      </c>
      <c r="N913" t="s">
        <v>8219</v>
      </c>
      <c r="O913" t="s">
        <v>8220</v>
      </c>
      <c r="P913" t="s">
        <v>8221</v>
      </c>
      <c r="Q913" t="s">
        <v>8222</v>
      </c>
      <c r="R913" t="s">
        <v>8223</v>
      </c>
    </row>
    <row r="914" spans="1:18" x14ac:dyDescent="0.25">
      <c r="A914" t="s">
        <v>8224</v>
      </c>
      <c r="B914" t="s">
        <v>8225</v>
      </c>
      <c r="C914" t="s">
        <v>21926</v>
      </c>
      <c r="D914" t="s">
        <v>22047</v>
      </c>
      <c r="E914" t="s">
        <v>22048</v>
      </c>
      <c r="F914" t="s">
        <v>22049</v>
      </c>
      <c r="G914" s="1">
        <v>495</v>
      </c>
      <c r="H914" s="2">
        <v>0.6</v>
      </c>
      <c r="I914">
        <v>4.0999999999999996</v>
      </c>
      <c r="J914" s="1">
        <v>270563</v>
      </c>
      <c r="K914" t="s">
        <v>8226</v>
      </c>
      <c r="L914" t="s">
        <v>8227</v>
      </c>
      <c r="M914" t="s">
        <v>8228</v>
      </c>
      <c r="N914" t="s">
        <v>8229</v>
      </c>
      <c r="O914" t="s">
        <v>8230</v>
      </c>
      <c r="P914" t="s">
        <v>8231</v>
      </c>
      <c r="Q914" t="s">
        <v>8232</v>
      </c>
      <c r="R914" t="s">
        <v>8233</v>
      </c>
    </row>
    <row r="915" spans="1:18" x14ac:dyDescent="0.25">
      <c r="A915" t="s">
        <v>8234</v>
      </c>
      <c r="B915" t="s">
        <v>8235</v>
      </c>
      <c r="C915" t="s">
        <v>21926</v>
      </c>
      <c r="D915" t="s">
        <v>22035</v>
      </c>
      <c r="E915" t="s">
        <v>22036</v>
      </c>
      <c r="F915" t="s">
        <v>22037</v>
      </c>
      <c r="G915" s="1">
        <v>1245</v>
      </c>
      <c r="H915" s="2">
        <v>0.4</v>
      </c>
      <c r="I915">
        <v>3.9</v>
      </c>
      <c r="J915" s="1">
        <v>31783</v>
      </c>
      <c r="K915" t="s">
        <v>8236</v>
      </c>
      <c r="L915" t="s">
        <v>8237</v>
      </c>
      <c r="M915" t="s">
        <v>8238</v>
      </c>
      <c r="N915" t="s">
        <v>8239</v>
      </c>
      <c r="O915" t="s">
        <v>8240</v>
      </c>
      <c r="P915" t="s">
        <v>8241</v>
      </c>
      <c r="Q915" t="s">
        <v>8242</v>
      </c>
      <c r="R915" t="s">
        <v>8243</v>
      </c>
    </row>
    <row r="916" spans="1:18" x14ac:dyDescent="0.25">
      <c r="A916" t="s">
        <v>8244</v>
      </c>
      <c r="B916" t="s">
        <v>8245</v>
      </c>
      <c r="C916" t="s">
        <v>21926</v>
      </c>
      <c r="D916" t="s">
        <v>22039</v>
      </c>
      <c r="E916" t="s">
        <v>22040</v>
      </c>
      <c r="F916" t="s">
        <v>22041</v>
      </c>
      <c r="G916" s="1">
        <v>1549</v>
      </c>
      <c r="H916" s="2">
        <v>0.1</v>
      </c>
      <c r="I916">
        <v>3.9</v>
      </c>
      <c r="J916" s="1">
        <v>2602</v>
      </c>
      <c r="K916" t="s">
        <v>8246</v>
      </c>
      <c r="L916" t="s">
        <v>8247</v>
      </c>
      <c r="M916" t="s">
        <v>8248</v>
      </c>
      <c r="N916" t="s">
        <v>8249</v>
      </c>
      <c r="O916" t="s">
        <v>8250</v>
      </c>
      <c r="P916" t="s">
        <v>8251</v>
      </c>
      <c r="Q916" t="s">
        <v>8252</v>
      </c>
      <c r="R916" t="s">
        <v>8253</v>
      </c>
    </row>
    <row r="917" spans="1:18" x14ac:dyDescent="0.25">
      <c r="A917" t="s">
        <v>8254</v>
      </c>
      <c r="B917" t="s">
        <v>8255</v>
      </c>
      <c r="C917" t="s">
        <v>21926</v>
      </c>
      <c r="D917" t="s">
        <v>22035</v>
      </c>
      <c r="E917" t="s">
        <v>22036</v>
      </c>
      <c r="F917" t="s">
        <v>22037</v>
      </c>
      <c r="G917" s="1">
        <v>1445</v>
      </c>
      <c r="H917" s="2">
        <v>0.48</v>
      </c>
      <c r="I917">
        <v>3.9</v>
      </c>
      <c r="J917" s="1">
        <v>63350</v>
      </c>
      <c r="K917" t="s">
        <v>8256</v>
      </c>
      <c r="L917" t="s">
        <v>8257</v>
      </c>
      <c r="M917" t="s">
        <v>8258</v>
      </c>
      <c r="N917" t="s">
        <v>8259</v>
      </c>
      <c r="O917" t="s">
        <v>8260</v>
      </c>
      <c r="P917" t="s">
        <v>8261</v>
      </c>
      <c r="Q917" t="s">
        <v>8262</v>
      </c>
      <c r="R917" t="s">
        <v>8263</v>
      </c>
    </row>
    <row r="918" spans="1:18" x14ac:dyDescent="0.25">
      <c r="A918" t="s">
        <v>8264</v>
      </c>
      <c r="B918" t="s">
        <v>8265</v>
      </c>
      <c r="C918" t="s">
        <v>21926</v>
      </c>
      <c r="D918" t="s">
        <v>22035</v>
      </c>
      <c r="E918" t="s">
        <v>22036</v>
      </c>
      <c r="F918" t="s">
        <v>22051</v>
      </c>
      <c r="G918" s="1">
        <v>3193</v>
      </c>
      <c r="H918" s="2">
        <v>0.47</v>
      </c>
      <c r="I918">
        <v>3.8</v>
      </c>
      <c r="J918" s="1">
        <v>54032</v>
      </c>
      <c r="K918" t="s">
        <v>8266</v>
      </c>
      <c r="L918" t="s">
        <v>8267</v>
      </c>
      <c r="M918" t="s">
        <v>8268</v>
      </c>
      <c r="N918" t="s">
        <v>8269</v>
      </c>
      <c r="O918" t="s">
        <v>8270</v>
      </c>
      <c r="P918" t="s">
        <v>8271</v>
      </c>
      <c r="Q918" t="s">
        <v>8272</v>
      </c>
      <c r="R918" t="s">
        <v>8273</v>
      </c>
    </row>
    <row r="919" spans="1:18" x14ac:dyDescent="0.25">
      <c r="A919" t="s">
        <v>8274</v>
      </c>
      <c r="B919" t="s">
        <v>8275</v>
      </c>
      <c r="C919" t="s">
        <v>21926</v>
      </c>
      <c r="D919" t="s">
        <v>22035</v>
      </c>
      <c r="E919" t="s">
        <v>22036</v>
      </c>
      <c r="F919" t="s">
        <v>22037</v>
      </c>
      <c r="G919" s="1">
        <v>1345</v>
      </c>
      <c r="H919" s="2">
        <v>0.22</v>
      </c>
      <c r="I919">
        <v>3.8</v>
      </c>
      <c r="J919" s="1">
        <v>15592</v>
      </c>
      <c r="K919" t="s">
        <v>8276</v>
      </c>
      <c r="L919" t="s">
        <v>8277</v>
      </c>
      <c r="M919" t="s">
        <v>8278</v>
      </c>
      <c r="N919" t="s">
        <v>8279</v>
      </c>
      <c r="O919" t="s">
        <v>8280</v>
      </c>
      <c r="P919" t="s">
        <v>8281</v>
      </c>
      <c r="Q919" t="s">
        <v>8282</v>
      </c>
      <c r="R919" t="s">
        <v>8283</v>
      </c>
    </row>
    <row r="920" spans="1:18" x14ac:dyDescent="0.25">
      <c r="A920" t="s">
        <v>8284</v>
      </c>
      <c r="B920" t="s">
        <v>8285</v>
      </c>
      <c r="C920" t="s">
        <v>21926</v>
      </c>
      <c r="D920" t="s">
        <v>22035</v>
      </c>
      <c r="E920" t="s">
        <v>22043</v>
      </c>
      <c r="F920" t="s">
        <v>22044</v>
      </c>
      <c r="G920" s="1">
        <v>999</v>
      </c>
      <c r="H920" s="2">
        <v>0.5</v>
      </c>
      <c r="I920">
        <v>4.0999999999999996</v>
      </c>
      <c r="J920" s="1">
        <v>4859</v>
      </c>
      <c r="K920" t="s">
        <v>8286</v>
      </c>
      <c r="L920" t="s">
        <v>8287</v>
      </c>
      <c r="M920" t="s">
        <v>8288</v>
      </c>
      <c r="N920" t="s">
        <v>8289</v>
      </c>
      <c r="O920" t="s">
        <v>8290</v>
      </c>
      <c r="P920" t="s">
        <v>8291</v>
      </c>
      <c r="Q920" t="s">
        <v>8292</v>
      </c>
      <c r="R920" t="s">
        <v>8293</v>
      </c>
    </row>
    <row r="921" spans="1:18" x14ac:dyDescent="0.25">
      <c r="A921" t="s">
        <v>8294</v>
      </c>
      <c r="B921" t="s">
        <v>8295</v>
      </c>
      <c r="C921" t="s">
        <v>21926</v>
      </c>
      <c r="D921" t="s">
        <v>22039</v>
      </c>
      <c r="E921" t="s">
        <v>22040</v>
      </c>
      <c r="F921" t="s">
        <v>22042</v>
      </c>
      <c r="G921" s="1">
        <v>1650</v>
      </c>
      <c r="H921" s="2">
        <v>0.11</v>
      </c>
      <c r="I921">
        <v>4.0999999999999996</v>
      </c>
      <c r="J921" s="1">
        <v>14120</v>
      </c>
      <c r="K921" t="s">
        <v>8296</v>
      </c>
      <c r="L921" t="s">
        <v>8297</v>
      </c>
      <c r="M921" t="s">
        <v>8298</v>
      </c>
      <c r="N921" t="s">
        <v>8299</v>
      </c>
      <c r="O921" t="s">
        <v>8300</v>
      </c>
      <c r="P921" t="s">
        <v>8301</v>
      </c>
      <c r="Q921" t="s">
        <v>8302</v>
      </c>
      <c r="R921" t="s">
        <v>8303</v>
      </c>
    </row>
    <row r="922" spans="1:18" x14ac:dyDescent="0.25">
      <c r="A922" t="s">
        <v>8304</v>
      </c>
      <c r="B922" t="s">
        <v>8305</v>
      </c>
      <c r="C922" t="s">
        <v>21926</v>
      </c>
      <c r="D922" t="s">
        <v>22035</v>
      </c>
      <c r="E922" t="s">
        <v>22036</v>
      </c>
      <c r="F922" t="s">
        <v>22052</v>
      </c>
      <c r="G922" s="1">
        <v>499</v>
      </c>
      <c r="H922" s="2">
        <v>0.5</v>
      </c>
      <c r="I922">
        <v>3.3</v>
      </c>
      <c r="J922" s="1">
        <v>8427</v>
      </c>
      <c r="K922" t="s">
        <v>8306</v>
      </c>
      <c r="L922" t="s">
        <v>8307</v>
      </c>
      <c r="M922" t="s">
        <v>8308</v>
      </c>
      <c r="N922" t="s">
        <v>8309</v>
      </c>
      <c r="O922" t="s">
        <v>8310</v>
      </c>
      <c r="P922" t="s">
        <v>8311</v>
      </c>
      <c r="Q922" t="s">
        <v>8312</v>
      </c>
      <c r="R922" t="s">
        <v>8313</v>
      </c>
    </row>
    <row r="923" spans="1:18" x14ac:dyDescent="0.25">
      <c r="A923" t="s">
        <v>8314</v>
      </c>
      <c r="B923" t="s">
        <v>8315</v>
      </c>
      <c r="C923" t="s">
        <v>21926</v>
      </c>
      <c r="D923" t="s">
        <v>22035</v>
      </c>
      <c r="E923" t="s">
        <v>22043</v>
      </c>
      <c r="F923" t="s">
        <v>22044</v>
      </c>
      <c r="G923" s="1">
        <v>1400</v>
      </c>
      <c r="H923" s="2">
        <v>0.55000000000000004</v>
      </c>
      <c r="I923">
        <v>4.2</v>
      </c>
      <c r="J923" s="1">
        <v>23316</v>
      </c>
      <c r="K923" t="s">
        <v>8316</v>
      </c>
      <c r="L923" t="s">
        <v>8317</v>
      </c>
      <c r="M923" t="s">
        <v>8318</v>
      </c>
      <c r="N923" t="s">
        <v>8319</v>
      </c>
      <c r="O923" t="s">
        <v>8320</v>
      </c>
      <c r="P923" t="s">
        <v>8321</v>
      </c>
      <c r="Q923" t="s">
        <v>8322</v>
      </c>
      <c r="R923" t="s">
        <v>8323</v>
      </c>
    </row>
    <row r="924" spans="1:18" x14ac:dyDescent="0.25">
      <c r="A924" t="s">
        <v>8324</v>
      </c>
      <c r="B924" t="s">
        <v>8325</v>
      </c>
      <c r="C924" t="s">
        <v>21926</v>
      </c>
      <c r="D924" t="s">
        <v>22035</v>
      </c>
      <c r="E924" t="s">
        <v>22036</v>
      </c>
      <c r="F924" t="s">
        <v>22054</v>
      </c>
      <c r="G924" s="1">
        <v>2500</v>
      </c>
      <c r="H924" s="2">
        <v>0.48</v>
      </c>
      <c r="I924">
        <v>4</v>
      </c>
      <c r="J924" s="1">
        <v>6530</v>
      </c>
      <c r="K924" t="s">
        <v>8326</v>
      </c>
      <c r="L924" t="s">
        <v>8327</v>
      </c>
      <c r="M924" t="s">
        <v>8328</v>
      </c>
      <c r="N924" t="s">
        <v>8329</v>
      </c>
      <c r="O924" t="s">
        <v>8330</v>
      </c>
      <c r="P924" t="s">
        <v>8331</v>
      </c>
      <c r="Q924" t="s">
        <v>8332</v>
      </c>
      <c r="R924" t="s">
        <v>8333</v>
      </c>
    </row>
    <row r="925" spans="1:18" x14ac:dyDescent="0.25">
      <c r="A925" t="s">
        <v>8334</v>
      </c>
      <c r="B925" t="s">
        <v>8335</v>
      </c>
      <c r="C925" t="s">
        <v>21926</v>
      </c>
      <c r="D925" t="s">
        <v>22039</v>
      </c>
      <c r="E925" t="s">
        <v>22055</v>
      </c>
      <c r="F925" t="s">
        <v>22056</v>
      </c>
      <c r="G925" s="1">
        <v>6190</v>
      </c>
      <c r="H925" s="2">
        <v>0.42</v>
      </c>
      <c r="I925">
        <v>4.3</v>
      </c>
      <c r="J925" s="1">
        <v>11924</v>
      </c>
      <c r="K925" t="s">
        <v>8336</v>
      </c>
      <c r="L925" t="s">
        <v>8337</v>
      </c>
      <c r="M925" t="s">
        <v>8338</v>
      </c>
      <c r="N925" t="s">
        <v>8339</v>
      </c>
      <c r="O925" t="s">
        <v>8340</v>
      </c>
      <c r="P925" t="s">
        <v>8341</v>
      </c>
      <c r="Q925" t="s">
        <v>8342</v>
      </c>
      <c r="R925" t="s">
        <v>8343</v>
      </c>
    </row>
    <row r="926" spans="1:18" x14ac:dyDescent="0.25">
      <c r="A926" t="s">
        <v>8344</v>
      </c>
      <c r="B926" t="s">
        <v>8345</v>
      </c>
      <c r="C926" t="s">
        <v>21926</v>
      </c>
      <c r="D926" t="s">
        <v>22039</v>
      </c>
      <c r="E926" t="s">
        <v>22040</v>
      </c>
      <c r="G926" s="1">
        <v>13999</v>
      </c>
      <c r="H926" s="2">
        <v>0.53</v>
      </c>
      <c r="I926">
        <v>4</v>
      </c>
      <c r="J926" s="1">
        <v>2961</v>
      </c>
      <c r="K926" t="s">
        <v>8346</v>
      </c>
      <c r="L926" t="s">
        <v>8347</v>
      </c>
      <c r="M926" t="s">
        <v>8348</v>
      </c>
      <c r="N926" t="s">
        <v>8349</v>
      </c>
      <c r="O926" t="s">
        <v>8350</v>
      </c>
      <c r="P926" t="s">
        <v>8351</v>
      </c>
      <c r="Q926" t="s">
        <v>8352</v>
      </c>
      <c r="R926" t="s">
        <v>8353</v>
      </c>
    </row>
    <row r="927" spans="1:18" x14ac:dyDescent="0.25">
      <c r="A927" t="s">
        <v>8354</v>
      </c>
      <c r="B927" t="s">
        <v>8355</v>
      </c>
      <c r="C927" t="s">
        <v>21926</v>
      </c>
      <c r="D927" t="s">
        <v>22035</v>
      </c>
      <c r="E927" t="s">
        <v>22036</v>
      </c>
      <c r="F927" t="s">
        <v>22037</v>
      </c>
      <c r="G927" s="1">
        <v>2995</v>
      </c>
      <c r="H927" s="2">
        <v>0.46</v>
      </c>
      <c r="I927">
        <v>4.5</v>
      </c>
      <c r="J927" s="1">
        <v>23484</v>
      </c>
      <c r="K927" t="s">
        <v>8356</v>
      </c>
      <c r="L927" t="s">
        <v>8357</v>
      </c>
      <c r="M927" t="s">
        <v>8358</v>
      </c>
      <c r="N927" t="s">
        <v>8359</v>
      </c>
      <c r="O927" t="s">
        <v>8360</v>
      </c>
      <c r="P927" t="s">
        <v>8361</v>
      </c>
      <c r="Q927" t="s">
        <v>8362</v>
      </c>
      <c r="R927" t="s">
        <v>8363</v>
      </c>
    </row>
    <row r="928" spans="1:18" x14ac:dyDescent="0.25">
      <c r="A928" t="s">
        <v>8364</v>
      </c>
      <c r="B928" t="s">
        <v>8365</v>
      </c>
      <c r="C928" t="s">
        <v>21926</v>
      </c>
      <c r="D928" t="s">
        <v>22039</v>
      </c>
      <c r="E928" t="s">
        <v>22055</v>
      </c>
      <c r="F928" t="s">
        <v>22056</v>
      </c>
      <c r="G928" s="1">
        <v>5890</v>
      </c>
      <c r="H928" s="2">
        <v>0.56000000000000005</v>
      </c>
      <c r="I928">
        <v>4.0999999999999996</v>
      </c>
      <c r="J928" s="1">
        <v>21783</v>
      </c>
      <c r="K928" t="s">
        <v>8366</v>
      </c>
      <c r="L928" t="s">
        <v>8367</v>
      </c>
      <c r="M928" t="s">
        <v>8368</v>
      </c>
      <c r="N928" t="s">
        <v>8369</v>
      </c>
      <c r="O928" t="s">
        <v>8370</v>
      </c>
      <c r="P928" t="s">
        <v>8371</v>
      </c>
      <c r="Q928" t="s">
        <v>8372</v>
      </c>
      <c r="R928" t="s">
        <v>8373</v>
      </c>
    </row>
    <row r="929" spans="1:18" x14ac:dyDescent="0.25">
      <c r="A929" t="s">
        <v>8374</v>
      </c>
      <c r="B929" t="s">
        <v>8375</v>
      </c>
      <c r="C929" t="s">
        <v>21926</v>
      </c>
      <c r="D929" t="s">
        <v>22035</v>
      </c>
      <c r="E929" t="s">
        <v>22036</v>
      </c>
      <c r="F929" t="s">
        <v>22037</v>
      </c>
      <c r="G929" s="1">
        <v>2000</v>
      </c>
      <c r="H929" s="2">
        <v>0.4</v>
      </c>
      <c r="I929">
        <v>4</v>
      </c>
      <c r="J929" s="1">
        <v>14030</v>
      </c>
      <c r="K929" t="s">
        <v>8376</v>
      </c>
      <c r="L929" t="s">
        <v>8377</v>
      </c>
      <c r="M929" t="s">
        <v>8378</v>
      </c>
      <c r="N929" t="s">
        <v>8379</v>
      </c>
      <c r="O929" t="s">
        <v>8380</v>
      </c>
      <c r="P929" t="s">
        <v>8381</v>
      </c>
      <c r="Q929" t="s">
        <v>8382</v>
      </c>
      <c r="R929" t="s">
        <v>8383</v>
      </c>
    </row>
    <row r="930" spans="1:18" x14ac:dyDescent="0.25">
      <c r="A930" t="s">
        <v>8384</v>
      </c>
      <c r="B930" t="s">
        <v>8385</v>
      </c>
      <c r="C930" t="s">
        <v>21926</v>
      </c>
      <c r="D930" t="s">
        <v>22039</v>
      </c>
      <c r="E930" t="s">
        <v>22055</v>
      </c>
      <c r="F930" t="s">
        <v>22058</v>
      </c>
      <c r="G930" s="1">
        <v>13150</v>
      </c>
      <c r="H930" s="2">
        <v>0.57999999999999996</v>
      </c>
      <c r="I930">
        <v>4.2</v>
      </c>
      <c r="J930" s="1">
        <v>6398</v>
      </c>
      <c r="K930" t="s">
        <v>8386</v>
      </c>
      <c r="L930" t="s">
        <v>8387</v>
      </c>
      <c r="M930" t="s">
        <v>8388</v>
      </c>
      <c r="N930" t="s">
        <v>8389</v>
      </c>
      <c r="O930" t="s">
        <v>8390</v>
      </c>
      <c r="P930" t="s">
        <v>8391</v>
      </c>
      <c r="Q930" t="s">
        <v>8392</v>
      </c>
      <c r="R930" t="s">
        <v>8393</v>
      </c>
    </row>
    <row r="931" spans="1:18" x14ac:dyDescent="0.25">
      <c r="A931" t="s">
        <v>8394</v>
      </c>
      <c r="B931" t="s">
        <v>8395</v>
      </c>
      <c r="C931" t="s">
        <v>21926</v>
      </c>
      <c r="D931" t="s">
        <v>22035</v>
      </c>
      <c r="E931" t="s">
        <v>22036</v>
      </c>
      <c r="F931" t="s">
        <v>22054</v>
      </c>
      <c r="G931" s="1">
        <v>3500</v>
      </c>
      <c r="H931" s="2">
        <v>0.63</v>
      </c>
      <c r="I931">
        <v>3.8</v>
      </c>
      <c r="J931" s="1">
        <v>44050</v>
      </c>
      <c r="K931" t="s">
        <v>8396</v>
      </c>
      <c r="L931" t="s">
        <v>8397</v>
      </c>
      <c r="M931" t="s">
        <v>8398</v>
      </c>
      <c r="N931" t="s">
        <v>8399</v>
      </c>
      <c r="O931" t="s">
        <v>8400</v>
      </c>
      <c r="P931" t="s">
        <v>8401</v>
      </c>
      <c r="Q931" t="s">
        <v>8402</v>
      </c>
      <c r="R931" t="s">
        <v>8403</v>
      </c>
    </row>
    <row r="932" spans="1:18" x14ac:dyDescent="0.25">
      <c r="A932" t="s">
        <v>8404</v>
      </c>
      <c r="B932" t="s">
        <v>8405</v>
      </c>
      <c r="C932" t="s">
        <v>21926</v>
      </c>
      <c r="D932" t="s">
        <v>22035</v>
      </c>
      <c r="E932" t="s">
        <v>22043</v>
      </c>
      <c r="F932" t="s">
        <v>22044</v>
      </c>
      <c r="G932" s="1">
        <v>785</v>
      </c>
      <c r="H932" s="2">
        <v>0.24</v>
      </c>
      <c r="I932">
        <v>4.2</v>
      </c>
      <c r="J932" s="1">
        <v>24247</v>
      </c>
      <c r="K932" t="s">
        <v>8406</v>
      </c>
      <c r="L932" t="s">
        <v>8407</v>
      </c>
      <c r="M932" t="s">
        <v>8408</v>
      </c>
      <c r="N932" t="s">
        <v>8409</v>
      </c>
      <c r="O932" t="s">
        <v>8410</v>
      </c>
      <c r="P932" t="s">
        <v>8411</v>
      </c>
      <c r="Q932" t="s">
        <v>8412</v>
      </c>
      <c r="R932" t="s">
        <v>8413</v>
      </c>
    </row>
    <row r="933" spans="1:18" x14ac:dyDescent="0.25">
      <c r="A933" t="s">
        <v>8414</v>
      </c>
      <c r="B933" t="s">
        <v>8415</v>
      </c>
      <c r="C933" t="s">
        <v>21926</v>
      </c>
      <c r="D933" t="s">
        <v>22035</v>
      </c>
      <c r="E933" t="s">
        <v>22036</v>
      </c>
      <c r="F933" t="s">
        <v>22054</v>
      </c>
      <c r="G933" s="1">
        <v>3210</v>
      </c>
      <c r="H933" s="2">
        <v>0.38</v>
      </c>
      <c r="I933">
        <v>4.2</v>
      </c>
      <c r="J933" s="1">
        <v>41349</v>
      </c>
      <c r="K933" t="s">
        <v>8416</v>
      </c>
      <c r="L933" t="s">
        <v>8417</v>
      </c>
      <c r="M933" t="s">
        <v>8418</v>
      </c>
      <c r="N933" t="s">
        <v>8419</v>
      </c>
      <c r="O933" t="s">
        <v>8420</v>
      </c>
      <c r="P933" t="s">
        <v>8421</v>
      </c>
      <c r="Q933" t="s">
        <v>8422</v>
      </c>
      <c r="R933" t="s">
        <v>8423</v>
      </c>
    </row>
    <row r="934" spans="1:18" x14ac:dyDescent="0.25">
      <c r="A934" t="s">
        <v>8424</v>
      </c>
      <c r="B934" t="s">
        <v>8425</v>
      </c>
      <c r="C934" t="s">
        <v>21926</v>
      </c>
      <c r="D934" t="s">
        <v>22035</v>
      </c>
      <c r="E934" t="s">
        <v>22036</v>
      </c>
      <c r="F934" t="s">
        <v>22037</v>
      </c>
      <c r="G934" s="1">
        <v>1000</v>
      </c>
      <c r="H934" s="2">
        <v>0.45</v>
      </c>
      <c r="I934">
        <v>3.6</v>
      </c>
      <c r="J934" s="1">
        <v>1074</v>
      </c>
      <c r="K934" t="s">
        <v>8426</v>
      </c>
      <c r="L934" t="s">
        <v>8427</v>
      </c>
      <c r="M934" t="s">
        <v>8428</v>
      </c>
      <c r="N934" t="s">
        <v>8429</v>
      </c>
      <c r="O934" t="s">
        <v>8430</v>
      </c>
      <c r="P934" t="s">
        <v>8431</v>
      </c>
      <c r="Q934" t="s">
        <v>8432</v>
      </c>
      <c r="R934" t="s">
        <v>8433</v>
      </c>
    </row>
    <row r="935" spans="1:18" x14ac:dyDescent="0.25">
      <c r="A935" t="s">
        <v>8434</v>
      </c>
      <c r="B935" t="s">
        <v>8435</v>
      </c>
      <c r="C935" t="s">
        <v>21926</v>
      </c>
      <c r="D935" t="s">
        <v>22039</v>
      </c>
      <c r="E935" t="s">
        <v>22040</v>
      </c>
      <c r="F935" t="s">
        <v>22041</v>
      </c>
      <c r="G935" s="1">
        <v>2000</v>
      </c>
      <c r="H935" s="2">
        <v>0.5</v>
      </c>
      <c r="I935">
        <v>3.8</v>
      </c>
      <c r="J935" s="1">
        <v>1163</v>
      </c>
      <c r="K935" t="s">
        <v>8436</v>
      </c>
      <c r="L935" t="s">
        <v>8437</v>
      </c>
      <c r="M935" t="s">
        <v>8438</v>
      </c>
      <c r="N935" t="s">
        <v>8439</v>
      </c>
      <c r="O935" t="s">
        <v>8440</v>
      </c>
      <c r="P935" t="s">
        <v>8441</v>
      </c>
      <c r="Q935" t="s">
        <v>8442</v>
      </c>
      <c r="R935" t="s">
        <v>8443</v>
      </c>
    </row>
    <row r="936" spans="1:18" x14ac:dyDescent="0.25">
      <c r="A936" t="s">
        <v>8444</v>
      </c>
      <c r="B936" t="s">
        <v>8445</v>
      </c>
      <c r="C936" t="s">
        <v>21926</v>
      </c>
      <c r="D936" t="s">
        <v>22035</v>
      </c>
      <c r="E936" t="s">
        <v>22043</v>
      </c>
      <c r="F936" t="s">
        <v>22044</v>
      </c>
      <c r="G936" s="1">
        <v>1999</v>
      </c>
      <c r="H936" s="2">
        <v>0.8</v>
      </c>
      <c r="I936">
        <v>4.0999999999999996</v>
      </c>
      <c r="J936" s="1">
        <v>257</v>
      </c>
      <c r="K936" t="s">
        <v>8446</v>
      </c>
      <c r="L936" t="s">
        <v>8447</v>
      </c>
      <c r="M936" t="s">
        <v>8448</v>
      </c>
      <c r="N936" t="s">
        <v>8449</v>
      </c>
      <c r="O936" t="s">
        <v>8450</v>
      </c>
      <c r="P936" t="s">
        <v>8451</v>
      </c>
      <c r="Q936" t="s">
        <v>8452</v>
      </c>
      <c r="R936" t="s">
        <v>8453</v>
      </c>
    </row>
    <row r="937" spans="1:18" x14ac:dyDescent="0.25">
      <c r="A937" t="s">
        <v>8454</v>
      </c>
      <c r="B937" t="s">
        <v>8455</v>
      </c>
      <c r="C937" t="s">
        <v>21926</v>
      </c>
      <c r="D937" t="s">
        <v>22039</v>
      </c>
      <c r="E937" t="s">
        <v>22055</v>
      </c>
      <c r="F937" t="s">
        <v>22059</v>
      </c>
      <c r="G937" s="1">
        <v>720</v>
      </c>
      <c r="H937" s="2">
        <v>0.25</v>
      </c>
      <c r="I937">
        <v>4.0999999999999996</v>
      </c>
      <c r="J937" s="1">
        <v>36017</v>
      </c>
      <c r="K937" t="s">
        <v>8456</v>
      </c>
      <c r="L937" t="s">
        <v>8457</v>
      </c>
      <c r="M937" t="s">
        <v>8458</v>
      </c>
      <c r="N937" t="s">
        <v>8459</v>
      </c>
      <c r="O937" t="s">
        <v>8460</v>
      </c>
      <c r="P937" t="s">
        <v>8461</v>
      </c>
      <c r="Q937" t="s">
        <v>8462</v>
      </c>
      <c r="R937" t="s">
        <v>8463</v>
      </c>
    </row>
    <row r="938" spans="1:18" x14ac:dyDescent="0.25">
      <c r="A938" t="s">
        <v>8464</v>
      </c>
      <c r="B938" t="s">
        <v>8465</v>
      </c>
      <c r="C938" t="s">
        <v>21926</v>
      </c>
      <c r="D938" t="s">
        <v>22035</v>
      </c>
      <c r="E938" t="s">
        <v>22036</v>
      </c>
      <c r="F938" t="s">
        <v>22037</v>
      </c>
      <c r="G938" s="1">
        <v>1595</v>
      </c>
      <c r="H938" s="2">
        <v>0.56000000000000005</v>
      </c>
      <c r="I938">
        <v>4.0999999999999996</v>
      </c>
      <c r="J938" s="1">
        <v>8090</v>
      </c>
      <c r="K938" t="s">
        <v>8466</v>
      </c>
      <c r="L938" t="s">
        <v>8467</v>
      </c>
      <c r="M938" t="s">
        <v>8468</v>
      </c>
      <c r="N938" t="s">
        <v>8469</v>
      </c>
      <c r="O938" t="s">
        <v>8470</v>
      </c>
      <c r="P938" t="s">
        <v>8471</v>
      </c>
      <c r="Q938" t="s">
        <v>8472</v>
      </c>
      <c r="R938" t="s">
        <v>8473</v>
      </c>
    </row>
    <row r="939" spans="1:18" x14ac:dyDescent="0.25">
      <c r="A939" t="s">
        <v>8474</v>
      </c>
      <c r="B939" t="s">
        <v>8475</v>
      </c>
      <c r="C939" t="s">
        <v>21926</v>
      </c>
      <c r="D939" t="s">
        <v>22035</v>
      </c>
      <c r="E939" t="s">
        <v>22036</v>
      </c>
      <c r="F939" t="s">
        <v>22051</v>
      </c>
      <c r="G939" s="1">
        <v>3645</v>
      </c>
      <c r="H939" s="2">
        <v>0.41</v>
      </c>
      <c r="I939">
        <v>4.0999999999999996</v>
      </c>
      <c r="J939" s="1">
        <v>31388</v>
      </c>
      <c r="K939" t="s">
        <v>8476</v>
      </c>
      <c r="L939" t="s">
        <v>8477</v>
      </c>
      <c r="M939" t="s">
        <v>8478</v>
      </c>
      <c r="N939" t="s">
        <v>8479</v>
      </c>
      <c r="O939" t="s">
        <v>8480</v>
      </c>
      <c r="P939" t="s">
        <v>8481</v>
      </c>
      <c r="Q939" t="s">
        <v>8482</v>
      </c>
      <c r="R939" t="s">
        <v>8483</v>
      </c>
    </row>
    <row r="940" spans="1:18" x14ac:dyDescent="0.25">
      <c r="A940" t="s">
        <v>8484</v>
      </c>
      <c r="B940" t="s">
        <v>8485</v>
      </c>
      <c r="C940" t="s">
        <v>21926</v>
      </c>
      <c r="D940" t="s">
        <v>22035</v>
      </c>
      <c r="E940" t="s">
        <v>22036</v>
      </c>
      <c r="F940" t="s">
        <v>22060</v>
      </c>
      <c r="G940" s="1">
        <v>7950</v>
      </c>
      <c r="H940" s="2">
        <v>0.55000000000000004</v>
      </c>
      <c r="I940">
        <v>4.2</v>
      </c>
      <c r="J940" s="1">
        <v>136</v>
      </c>
      <c r="K940" t="s">
        <v>8486</v>
      </c>
      <c r="L940" t="s">
        <v>8487</v>
      </c>
      <c r="M940" t="s">
        <v>8488</v>
      </c>
      <c r="N940" t="s">
        <v>8489</v>
      </c>
      <c r="O940" t="s">
        <v>8490</v>
      </c>
      <c r="P940" t="s">
        <v>8491</v>
      </c>
      <c r="Q940" t="s">
        <v>8492</v>
      </c>
      <c r="R940" t="s">
        <v>8493</v>
      </c>
    </row>
    <row r="941" spans="1:18" x14ac:dyDescent="0.25">
      <c r="A941" t="s">
        <v>8494</v>
      </c>
      <c r="B941" t="s">
        <v>8495</v>
      </c>
      <c r="C941" t="s">
        <v>21926</v>
      </c>
      <c r="D941" t="s">
        <v>22062</v>
      </c>
      <c r="E941" t="s">
        <v>22063</v>
      </c>
      <c r="F941" t="s">
        <v>22064</v>
      </c>
      <c r="G941" s="1">
        <v>999</v>
      </c>
      <c r="H941" s="2">
        <v>0.65</v>
      </c>
      <c r="I941">
        <v>4</v>
      </c>
      <c r="J941" s="1">
        <v>5380</v>
      </c>
      <c r="K941" t="s">
        <v>8496</v>
      </c>
      <c r="L941" t="s">
        <v>8497</v>
      </c>
      <c r="M941" t="s">
        <v>8498</v>
      </c>
      <c r="N941" t="s">
        <v>8499</v>
      </c>
      <c r="O941" t="s">
        <v>8500</v>
      </c>
      <c r="P941" t="s">
        <v>8501</v>
      </c>
      <c r="Q941" t="s">
        <v>8502</v>
      </c>
      <c r="R941" t="s">
        <v>8503</v>
      </c>
    </row>
    <row r="942" spans="1:18" x14ac:dyDescent="0.25">
      <c r="A942" t="s">
        <v>8504</v>
      </c>
      <c r="B942" t="s">
        <v>8505</v>
      </c>
      <c r="C942" t="s">
        <v>21926</v>
      </c>
      <c r="D942" t="s">
        <v>22035</v>
      </c>
      <c r="E942" t="s">
        <v>22043</v>
      </c>
      <c r="F942" t="s">
        <v>22044</v>
      </c>
      <c r="G942" s="1">
        <v>1745</v>
      </c>
      <c r="H942" s="2">
        <v>0.08</v>
      </c>
      <c r="I942">
        <v>4.3</v>
      </c>
      <c r="J942" s="1">
        <v>37974</v>
      </c>
      <c r="K942" t="s">
        <v>8506</v>
      </c>
      <c r="L942" t="s">
        <v>8507</v>
      </c>
      <c r="M942" t="s">
        <v>8508</v>
      </c>
      <c r="N942" t="s">
        <v>8509</v>
      </c>
      <c r="O942" t="s">
        <v>8510</v>
      </c>
      <c r="P942" t="s">
        <v>8511</v>
      </c>
      <c r="Q942" t="s">
        <v>8512</v>
      </c>
      <c r="R942" t="s">
        <v>8513</v>
      </c>
    </row>
    <row r="943" spans="1:18" x14ac:dyDescent="0.25">
      <c r="A943" t="s">
        <v>8514</v>
      </c>
      <c r="B943" t="s">
        <v>8515</v>
      </c>
      <c r="C943" t="s">
        <v>21926</v>
      </c>
      <c r="D943" t="s">
        <v>22039</v>
      </c>
      <c r="E943" t="s">
        <v>22055</v>
      </c>
      <c r="F943" t="s">
        <v>22059</v>
      </c>
      <c r="G943" s="1">
        <v>1295</v>
      </c>
      <c r="H943" s="2">
        <v>0.44</v>
      </c>
      <c r="I943">
        <v>4.2</v>
      </c>
      <c r="J943" s="1">
        <v>17218</v>
      </c>
      <c r="K943" t="s">
        <v>8516</v>
      </c>
      <c r="L943" t="s">
        <v>8517</v>
      </c>
      <c r="M943" t="s">
        <v>8518</v>
      </c>
      <c r="N943" t="s">
        <v>8519</v>
      </c>
      <c r="O943" t="s">
        <v>8520</v>
      </c>
      <c r="P943" t="s">
        <v>8521</v>
      </c>
      <c r="Q943" t="s">
        <v>8522</v>
      </c>
      <c r="R943" t="s">
        <v>8523</v>
      </c>
    </row>
    <row r="944" spans="1:18" x14ac:dyDescent="0.25">
      <c r="A944" t="s">
        <v>8524</v>
      </c>
      <c r="B944" t="s">
        <v>8525</v>
      </c>
      <c r="C944" t="s">
        <v>21926</v>
      </c>
      <c r="D944" t="s">
        <v>22035</v>
      </c>
      <c r="E944" t="s">
        <v>22043</v>
      </c>
      <c r="F944" t="s">
        <v>22044</v>
      </c>
      <c r="G944" s="1">
        <v>1499</v>
      </c>
      <c r="H944" s="2">
        <v>0.55000000000000004</v>
      </c>
      <c r="I944">
        <v>4.2</v>
      </c>
      <c r="J944" s="1">
        <v>900</v>
      </c>
      <c r="K944" t="s">
        <v>8526</v>
      </c>
      <c r="L944" t="s">
        <v>8527</v>
      </c>
      <c r="M944" t="s">
        <v>8528</v>
      </c>
      <c r="N944" t="s">
        <v>8529</v>
      </c>
      <c r="O944" t="s">
        <v>8530</v>
      </c>
      <c r="P944" t="s">
        <v>8531</v>
      </c>
      <c r="Q944" t="s">
        <v>8532</v>
      </c>
      <c r="R944" t="s">
        <v>8533</v>
      </c>
    </row>
    <row r="945" spans="1:18" x14ac:dyDescent="0.25">
      <c r="A945" t="s">
        <v>8534</v>
      </c>
      <c r="B945" t="s">
        <v>8535</v>
      </c>
      <c r="C945" t="s">
        <v>21926</v>
      </c>
      <c r="D945" t="s">
        <v>22035</v>
      </c>
      <c r="E945" t="s">
        <v>22036</v>
      </c>
      <c r="F945" t="s">
        <v>22037</v>
      </c>
      <c r="G945" s="1">
        <v>1545</v>
      </c>
      <c r="H945" s="2">
        <v>0.48</v>
      </c>
      <c r="I945">
        <v>3.7</v>
      </c>
      <c r="J945" s="1">
        <v>976</v>
      </c>
      <c r="K945" t="s">
        <v>8536</v>
      </c>
      <c r="L945" t="s">
        <v>8537</v>
      </c>
      <c r="M945" t="s">
        <v>8538</v>
      </c>
      <c r="N945" t="s">
        <v>8539</v>
      </c>
      <c r="O945" t="s">
        <v>8540</v>
      </c>
      <c r="P945" t="s">
        <v>8541</v>
      </c>
      <c r="Q945" t="s">
        <v>8542</v>
      </c>
      <c r="R945" t="s">
        <v>8543</v>
      </c>
    </row>
    <row r="946" spans="1:18" x14ac:dyDescent="0.25">
      <c r="A946" t="s">
        <v>8544</v>
      </c>
      <c r="B946" t="s">
        <v>8545</v>
      </c>
      <c r="C946" t="s">
        <v>21926</v>
      </c>
      <c r="D946" t="s">
        <v>22035</v>
      </c>
      <c r="E946" t="s">
        <v>22036</v>
      </c>
      <c r="F946" t="s">
        <v>22065</v>
      </c>
      <c r="G946" s="1">
        <v>5000</v>
      </c>
      <c r="H946" s="2">
        <v>0.61</v>
      </c>
      <c r="I946">
        <v>4.0999999999999996</v>
      </c>
      <c r="J946" s="1">
        <v>4927</v>
      </c>
      <c r="K946" t="s">
        <v>8546</v>
      </c>
      <c r="L946" t="s">
        <v>8547</v>
      </c>
      <c r="M946" t="s">
        <v>8548</v>
      </c>
      <c r="N946" t="s">
        <v>8549</v>
      </c>
      <c r="O946" t="s">
        <v>8550</v>
      </c>
      <c r="P946" t="s">
        <v>8551</v>
      </c>
      <c r="Q946" t="s">
        <v>8552</v>
      </c>
      <c r="R946" t="s">
        <v>8553</v>
      </c>
    </row>
    <row r="947" spans="1:18" x14ac:dyDescent="0.25">
      <c r="A947" t="s">
        <v>8554</v>
      </c>
      <c r="B947" t="s">
        <v>8555</v>
      </c>
      <c r="C947" t="s">
        <v>21926</v>
      </c>
      <c r="D947" t="s">
        <v>22035</v>
      </c>
      <c r="E947" t="s">
        <v>22043</v>
      </c>
      <c r="F947" t="s">
        <v>22044</v>
      </c>
      <c r="G947" s="1">
        <v>1695</v>
      </c>
      <c r="H947" s="2">
        <v>0.12</v>
      </c>
      <c r="I947">
        <v>4.4000000000000004</v>
      </c>
      <c r="J947" s="1">
        <v>3543</v>
      </c>
      <c r="K947" t="s">
        <v>8556</v>
      </c>
      <c r="L947" t="s">
        <v>8557</v>
      </c>
      <c r="M947" t="s">
        <v>8558</v>
      </c>
      <c r="N947" t="s">
        <v>8559</v>
      </c>
      <c r="O947" t="s">
        <v>8560</v>
      </c>
      <c r="P947" t="s">
        <v>8561</v>
      </c>
      <c r="Q947" t="s">
        <v>8562</v>
      </c>
      <c r="R947" t="s">
        <v>8563</v>
      </c>
    </row>
    <row r="948" spans="1:18" x14ac:dyDescent="0.25">
      <c r="A948" t="s">
        <v>8564</v>
      </c>
      <c r="B948" t="s">
        <v>8565</v>
      </c>
      <c r="C948" t="s">
        <v>21926</v>
      </c>
      <c r="D948" t="s">
        <v>22039</v>
      </c>
      <c r="E948" t="s">
        <v>22040</v>
      </c>
      <c r="F948" t="s">
        <v>22041</v>
      </c>
      <c r="G948" s="1">
        <v>3945</v>
      </c>
      <c r="H948" s="2">
        <v>0.37</v>
      </c>
      <c r="I948">
        <v>3.8</v>
      </c>
      <c r="J948" s="1">
        <v>2732</v>
      </c>
      <c r="K948" t="s">
        <v>8566</v>
      </c>
      <c r="L948" t="s">
        <v>8567</v>
      </c>
      <c r="M948" t="s">
        <v>8568</v>
      </c>
      <c r="N948" t="s">
        <v>8569</v>
      </c>
      <c r="O948" t="s">
        <v>8570</v>
      </c>
      <c r="P948" t="s">
        <v>8571</v>
      </c>
      <c r="Q948" t="s">
        <v>8572</v>
      </c>
      <c r="R948" t="s">
        <v>8573</v>
      </c>
    </row>
    <row r="949" spans="1:18" x14ac:dyDescent="0.25">
      <c r="A949" t="s">
        <v>8574</v>
      </c>
      <c r="B949" t="s">
        <v>8575</v>
      </c>
      <c r="C949" t="s">
        <v>21926</v>
      </c>
      <c r="D949" t="s">
        <v>22035</v>
      </c>
      <c r="E949" t="s">
        <v>22043</v>
      </c>
      <c r="F949" t="s">
        <v>22066</v>
      </c>
      <c r="G949" s="1">
        <v>2099</v>
      </c>
      <c r="H949" s="2">
        <v>0.21</v>
      </c>
      <c r="I949">
        <v>4</v>
      </c>
      <c r="J949" s="1">
        <v>14368</v>
      </c>
      <c r="K949" t="s">
        <v>8576</v>
      </c>
      <c r="L949" t="s">
        <v>8577</v>
      </c>
      <c r="M949" t="s">
        <v>8578</v>
      </c>
      <c r="N949" t="s">
        <v>8579</v>
      </c>
      <c r="O949" t="s">
        <v>8580</v>
      </c>
      <c r="P949" t="s">
        <v>8581</v>
      </c>
      <c r="Q949" t="s">
        <v>8582</v>
      </c>
      <c r="R949" t="s">
        <v>8583</v>
      </c>
    </row>
    <row r="950" spans="1:18" x14ac:dyDescent="0.25">
      <c r="A950" t="s">
        <v>8584</v>
      </c>
      <c r="B950" t="s">
        <v>8585</v>
      </c>
      <c r="C950" t="s">
        <v>21926</v>
      </c>
      <c r="D950" t="s">
        <v>22035</v>
      </c>
      <c r="E950" t="s">
        <v>22036</v>
      </c>
      <c r="F950" t="s">
        <v>22051</v>
      </c>
      <c r="G950" s="1">
        <v>5295</v>
      </c>
      <c r="H950" s="2">
        <v>0.39</v>
      </c>
      <c r="I950">
        <v>4.2</v>
      </c>
      <c r="J950" s="1">
        <v>39724</v>
      </c>
      <c r="K950" t="s">
        <v>8586</v>
      </c>
      <c r="L950" t="s">
        <v>8587</v>
      </c>
      <c r="M950" t="s">
        <v>8588</v>
      </c>
      <c r="N950" t="s">
        <v>8589</v>
      </c>
      <c r="O950" t="s">
        <v>8590</v>
      </c>
      <c r="P950" t="s">
        <v>8591</v>
      </c>
      <c r="Q950" t="s">
        <v>8592</v>
      </c>
      <c r="R950" t="s">
        <v>8593</v>
      </c>
    </row>
    <row r="951" spans="1:18" x14ac:dyDescent="0.25">
      <c r="A951" t="s">
        <v>8594</v>
      </c>
      <c r="B951" t="s">
        <v>8595</v>
      </c>
      <c r="C951" t="s">
        <v>21926</v>
      </c>
      <c r="D951" t="s">
        <v>22035</v>
      </c>
      <c r="E951" t="s">
        <v>22036</v>
      </c>
      <c r="F951" t="s">
        <v>22051</v>
      </c>
      <c r="G951" s="1">
        <v>3595</v>
      </c>
      <c r="H951" s="2">
        <v>0.5</v>
      </c>
      <c r="I951">
        <v>3.8</v>
      </c>
      <c r="J951" s="1">
        <v>9791</v>
      </c>
      <c r="K951" t="s">
        <v>8596</v>
      </c>
      <c r="L951" t="s">
        <v>8597</v>
      </c>
      <c r="M951" t="s">
        <v>8598</v>
      </c>
      <c r="N951" t="s">
        <v>8599</v>
      </c>
      <c r="O951" t="s">
        <v>8600</v>
      </c>
      <c r="P951" t="s">
        <v>8601</v>
      </c>
      <c r="Q951" t="s">
        <v>8602</v>
      </c>
      <c r="R951" t="s">
        <v>8603</v>
      </c>
    </row>
    <row r="952" spans="1:18" x14ac:dyDescent="0.25">
      <c r="A952" t="s">
        <v>8604</v>
      </c>
      <c r="B952" t="s">
        <v>8605</v>
      </c>
      <c r="C952" t="s">
        <v>21926</v>
      </c>
      <c r="D952" t="s">
        <v>22035</v>
      </c>
      <c r="E952" t="s">
        <v>22036</v>
      </c>
      <c r="F952" t="s">
        <v>22037</v>
      </c>
      <c r="G952" s="1">
        <v>1699</v>
      </c>
      <c r="H952" s="2">
        <v>0.26</v>
      </c>
      <c r="I952">
        <v>4.2</v>
      </c>
      <c r="J952" s="1">
        <v>2891</v>
      </c>
      <c r="K952" t="s">
        <v>8606</v>
      </c>
      <c r="L952" t="s">
        <v>8607</v>
      </c>
      <c r="M952" t="s">
        <v>8608</v>
      </c>
      <c r="N952" t="s">
        <v>8609</v>
      </c>
      <c r="O952" t="s">
        <v>8610</v>
      </c>
      <c r="P952" t="s">
        <v>8611</v>
      </c>
      <c r="Q952" t="s">
        <v>8612</v>
      </c>
      <c r="R952" t="s">
        <v>8613</v>
      </c>
    </row>
    <row r="953" spans="1:18" x14ac:dyDescent="0.25">
      <c r="A953" t="s">
        <v>8614</v>
      </c>
      <c r="B953" t="s">
        <v>8615</v>
      </c>
      <c r="C953" t="s">
        <v>21926</v>
      </c>
      <c r="D953" t="s">
        <v>22039</v>
      </c>
      <c r="E953" t="s">
        <v>22040</v>
      </c>
      <c r="F953" t="s">
        <v>22041</v>
      </c>
      <c r="G953" s="1">
        <v>1129</v>
      </c>
      <c r="H953" s="2">
        <v>0.34</v>
      </c>
      <c r="I953">
        <v>4</v>
      </c>
      <c r="J953" s="1">
        <v>2446</v>
      </c>
      <c r="K953" t="s">
        <v>8616</v>
      </c>
      <c r="L953" t="s">
        <v>8617</v>
      </c>
      <c r="M953" t="s">
        <v>8618</v>
      </c>
      <c r="N953" t="s">
        <v>8619</v>
      </c>
      <c r="O953" t="s">
        <v>8620</v>
      </c>
      <c r="P953" t="s">
        <v>8621</v>
      </c>
      <c r="Q953" t="s">
        <v>8622</v>
      </c>
      <c r="R953" t="s">
        <v>8623</v>
      </c>
    </row>
    <row r="954" spans="1:18" x14ac:dyDescent="0.25">
      <c r="A954" t="s">
        <v>8624</v>
      </c>
      <c r="B954" t="s">
        <v>8625</v>
      </c>
      <c r="C954" t="s">
        <v>21926</v>
      </c>
      <c r="D954" t="s">
        <v>22035</v>
      </c>
      <c r="E954" t="s">
        <v>22036</v>
      </c>
      <c r="F954" t="s">
        <v>22054</v>
      </c>
      <c r="G954" s="1">
        <v>5795</v>
      </c>
      <c r="H954" s="2">
        <v>0.4</v>
      </c>
      <c r="I954">
        <v>3.9</v>
      </c>
      <c r="J954" s="1">
        <v>25340</v>
      </c>
      <c r="K954" t="s">
        <v>8626</v>
      </c>
      <c r="L954" t="s">
        <v>8627</v>
      </c>
      <c r="M954" t="s">
        <v>8628</v>
      </c>
      <c r="N954" t="s">
        <v>8629</v>
      </c>
      <c r="O954" t="s">
        <v>8630</v>
      </c>
      <c r="P954" t="s">
        <v>8631</v>
      </c>
      <c r="Q954" t="s">
        <v>8632</v>
      </c>
      <c r="R954" t="s">
        <v>8633</v>
      </c>
    </row>
    <row r="955" spans="1:18" x14ac:dyDescent="0.25">
      <c r="A955" t="s">
        <v>8634</v>
      </c>
      <c r="B955" t="s">
        <v>8635</v>
      </c>
      <c r="C955" t="s">
        <v>21926</v>
      </c>
      <c r="D955" t="s">
        <v>22035</v>
      </c>
      <c r="E955" t="s">
        <v>22036</v>
      </c>
      <c r="F955" t="s">
        <v>22068</v>
      </c>
      <c r="G955" s="1">
        <v>999</v>
      </c>
      <c r="H955" s="2">
        <v>0.62</v>
      </c>
      <c r="I955">
        <v>4.3</v>
      </c>
      <c r="J955" s="1">
        <v>3096</v>
      </c>
      <c r="K955" t="s">
        <v>8636</v>
      </c>
      <c r="L955" t="s">
        <v>8637</v>
      </c>
      <c r="M955" t="s">
        <v>8638</v>
      </c>
      <c r="N955" t="s">
        <v>8639</v>
      </c>
      <c r="O955" t="s">
        <v>8640</v>
      </c>
      <c r="P955" t="s">
        <v>8641</v>
      </c>
      <c r="Q955" t="s">
        <v>8642</v>
      </c>
      <c r="R955" t="s">
        <v>8643</v>
      </c>
    </row>
    <row r="956" spans="1:18" x14ac:dyDescent="0.25">
      <c r="A956" t="s">
        <v>8644</v>
      </c>
      <c r="B956" t="s">
        <v>8645</v>
      </c>
      <c r="C956" t="s">
        <v>21926</v>
      </c>
      <c r="D956" t="s">
        <v>22039</v>
      </c>
      <c r="E956" t="s">
        <v>22040</v>
      </c>
      <c r="F956" t="s">
        <v>22041</v>
      </c>
      <c r="G956" s="1">
        <v>2400</v>
      </c>
      <c r="H956" s="2">
        <v>0.54</v>
      </c>
      <c r="I956">
        <v>3.8</v>
      </c>
      <c r="J956" s="1">
        <v>4</v>
      </c>
      <c r="K956" t="s">
        <v>8646</v>
      </c>
      <c r="L956" t="s">
        <v>8647</v>
      </c>
      <c r="M956" t="s">
        <v>8648</v>
      </c>
      <c r="N956" t="s">
        <v>8649</v>
      </c>
      <c r="O956" t="s">
        <v>8650</v>
      </c>
      <c r="P956" t="s">
        <v>8651</v>
      </c>
      <c r="Q956" t="s">
        <v>8652</v>
      </c>
      <c r="R956" t="s">
        <v>8653</v>
      </c>
    </row>
    <row r="957" spans="1:18" x14ac:dyDescent="0.25">
      <c r="A957" t="s">
        <v>8654</v>
      </c>
      <c r="B957" t="s">
        <v>8655</v>
      </c>
      <c r="C957" t="s">
        <v>21926</v>
      </c>
      <c r="D957" t="s">
        <v>22035</v>
      </c>
      <c r="E957" t="s">
        <v>22036</v>
      </c>
      <c r="F957" t="s">
        <v>22037</v>
      </c>
      <c r="G957" s="1">
        <v>1299</v>
      </c>
      <c r="H957" s="2">
        <v>0.42</v>
      </c>
      <c r="I957">
        <v>4</v>
      </c>
      <c r="J957" s="1">
        <v>119</v>
      </c>
      <c r="K957" t="s">
        <v>8656</v>
      </c>
      <c r="L957" t="s">
        <v>8657</v>
      </c>
      <c r="M957" t="s">
        <v>8658</v>
      </c>
      <c r="N957" t="s">
        <v>8659</v>
      </c>
      <c r="O957" t="s">
        <v>8660</v>
      </c>
      <c r="P957" t="s">
        <v>8661</v>
      </c>
      <c r="Q957" t="s">
        <v>8662</v>
      </c>
      <c r="R957" t="s">
        <v>8663</v>
      </c>
    </row>
    <row r="958" spans="1:18" x14ac:dyDescent="0.25">
      <c r="A958" t="s">
        <v>8664</v>
      </c>
      <c r="B958" t="s">
        <v>8665</v>
      </c>
      <c r="C958" t="s">
        <v>21926</v>
      </c>
      <c r="D958" t="s">
        <v>22035</v>
      </c>
      <c r="E958" t="s">
        <v>22036</v>
      </c>
      <c r="F958" t="s">
        <v>22069</v>
      </c>
      <c r="G958" s="1">
        <v>1299</v>
      </c>
      <c r="H958" s="2">
        <v>0</v>
      </c>
      <c r="I958">
        <v>4.2</v>
      </c>
      <c r="J958" s="1">
        <v>40106</v>
      </c>
      <c r="K958" t="s">
        <v>8666</v>
      </c>
      <c r="L958" t="s">
        <v>8667</v>
      </c>
      <c r="M958" t="s">
        <v>8668</v>
      </c>
      <c r="N958" t="s">
        <v>8669</v>
      </c>
      <c r="O958" t="s">
        <v>8670</v>
      </c>
      <c r="P958" t="s">
        <v>8671</v>
      </c>
      <c r="Q958" t="s">
        <v>8672</v>
      </c>
      <c r="R958" t="s">
        <v>8673</v>
      </c>
    </row>
    <row r="959" spans="1:18" x14ac:dyDescent="0.25">
      <c r="A959" t="s">
        <v>8674</v>
      </c>
      <c r="B959" t="s">
        <v>8675</v>
      </c>
      <c r="C959" t="s">
        <v>21926</v>
      </c>
      <c r="D959" t="s">
        <v>22035</v>
      </c>
      <c r="E959" t="s">
        <v>22043</v>
      </c>
      <c r="F959" t="s">
        <v>22044</v>
      </c>
      <c r="G959" s="1">
        <v>1090</v>
      </c>
      <c r="H959" s="2">
        <v>0.5</v>
      </c>
      <c r="I959">
        <v>4.2</v>
      </c>
      <c r="J959" s="1">
        <v>13029</v>
      </c>
      <c r="K959" t="s">
        <v>8676</v>
      </c>
      <c r="L959" t="s">
        <v>8677</v>
      </c>
      <c r="M959" t="s">
        <v>8678</v>
      </c>
      <c r="N959" t="s">
        <v>8679</v>
      </c>
      <c r="O959" t="s">
        <v>8680</v>
      </c>
      <c r="P959" t="s">
        <v>8681</v>
      </c>
      <c r="Q959" t="s">
        <v>8682</v>
      </c>
      <c r="R959" t="s">
        <v>8683</v>
      </c>
    </row>
    <row r="960" spans="1:18" x14ac:dyDescent="0.25">
      <c r="A960" t="s">
        <v>8684</v>
      </c>
      <c r="B960" t="s">
        <v>8685</v>
      </c>
      <c r="C960" t="s">
        <v>21926</v>
      </c>
      <c r="D960" t="s">
        <v>22039</v>
      </c>
      <c r="E960" t="s">
        <v>22040</v>
      </c>
      <c r="F960" t="s">
        <v>22042</v>
      </c>
      <c r="G960" s="1">
        <v>2000</v>
      </c>
      <c r="H960" s="2">
        <v>0.55000000000000004</v>
      </c>
      <c r="I960">
        <v>3.6</v>
      </c>
      <c r="J960" s="1">
        <v>291</v>
      </c>
      <c r="K960" t="s">
        <v>8686</v>
      </c>
      <c r="L960" t="s">
        <v>8687</v>
      </c>
      <c r="M960" t="s">
        <v>8688</v>
      </c>
      <c r="N960" t="s">
        <v>8689</v>
      </c>
      <c r="O960" t="s">
        <v>8690</v>
      </c>
      <c r="P960" t="s">
        <v>8691</v>
      </c>
      <c r="Q960" t="s">
        <v>8692</v>
      </c>
      <c r="R960" t="s">
        <v>8693</v>
      </c>
    </row>
    <row r="961" spans="1:18" x14ac:dyDescent="0.25">
      <c r="A961" t="s">
        <v>8694</v>
      </c>
      <c r="B961" t="s">
        <v>8695</v>
      </c>
      <c r="C961" t="s">
        <v>21926</v>
      </c>
      <c r="D961" t="s">
        <v>22035</v>
      </c>
      <c r="E961" t="s">
        <v>22043</v>
      </c>
      <c r="F961" t="s">
        <v>22044</v>
      </c>
      <c r="G961" s="1">
        <v>1545</v>
      </c>
      <c r="H961" s="2">
        <v>0.14000000000000001</v>
      </c>
      <c r="I961">
        <v>4.3</v>
      </c>
      <c r="J961" s="1">
        <v>15453</v>
      </c>
      <c r="K961" t="s">
        <v>8696</v>
      </c>
      <c r="L961" t="s">
        <v>8697</v>
      </c>
      <c r="M961" t="s">
        <v>8698</v>
      </c>
      <c r="N961" t="s">
        <v>8699</v>
      </c>
      <c r="O961" t="s">
        <v>8700</v>
      </c>
      <c r="P961" t="s">
        <v>8701</v>
      </c>
      <c r="Q961" t="s">
        <v>8702</v>
      </c>
      <c r="R961" t="s">
        <v>8703</v>
      </c>
    </row>
    <row r="962" spans="1:18" x14ac:dyDescent="0.25">
      <c r="A962" t="s">
        <v>8704</v>
      </c>
      <c r="B962" t="s">
        <v>8705</v>
      </c>
      <c r="C962" t="s">
        <v>21926</v>
      </c>
      <c r="D962" t="s">
        <v>22035</v>
      </c>
      <c r="E962" t="s">
        <v>22043</v>
      </c>
      <c r="F962" t="s">
        <v>22044</v>
      </c>
      <c r="G962" s="1">
        <v>1999</v>
      </c>
      <c r="H962" s="2">
        <v>0.45</v>
      </c>
      <c r="I962">
        <v>4</v>
      </c>
      <c r="J962" s="1">
        <v>604</v>
      </c>
      <c r="K962" t="s">
        <v>8706</v>
      </c>
      <c r="L962" t="s">
        <v>8707</v>
      </c>
      <c r="M962" t="s">
        <v>8708</v>
      </c>
      <c r="N962" t="s">
        <v>8709</v>
      </c>
      <c r="O962" t="s">
        <v>8710</v>
      </c>
      <c r="P962" t="s">
        <v>8711</v>
      </c>
      <c r="Q962" t="s">
        <v>8712</v>
      </c>
      <c r="R962" t="s">
        <v>8713</v>
      </c>
    </row>
    <row r="963" spans="1:18" x14ac:dyDescent="0.25">
      <c r="A963" t="s">
        <v>8714</v>
      </c>
      <c r="B963" t="s">
        <v>8715</v>
      </c>
      <c r="C963" t="s">
        <v>21926</v>
      </c>
      <c r="D963" t="s">
        <v>22035</v>
      </c>
      <c r="E963" t="s">
        <v>22043</v>
      </c>
      <c r="F963" t="s">
        <v>22044</v>
      </c>
      <c r="G963" s="1">
        <v>875</v>
      </c>
      <c r="H963" s="2">
        <v>0.11</v>
      </c>
      <c r="I963">
        <v>4.2</v>
      </c>
      <c r="J963" s="1">
        <v>46647</v>
      </c>
      <c r="K963" t="s">
        <v>8716</v>
      </c>
      <c r="L963" t="s">
        <v>8717</v>
      </c>
      <c r="M963" t="s">
        <v>8718</v>
      </c>
      <c r="N963" t="s">
        <v>8719</v>
      </c>
      <c r="O963" t="s">
        <v>8720</v>
      </c>
      <c r="P963" t="s">
        <v>8721</v>
      </c>
      <c r="Q963" t="s">
        <v>8722</v>
      </c>
      <c r="R963" t="s">
        <v>8723</v>
      </c>
    </row>
    <row r="964" spans="1:18" x14ac:dyDescent="0.25">
      <c r="A964" t="s">
        <v>8724</v>
      </c>
      <c r="B964" t="s">
        <v>8725</v>
      </c>
      <c r="C964" t="s">
        <v>21926</v>
      </c>
      <c r="D964" t="s">
        <v>22039</v>
      </c>
      <c r="E964" t="s">
        <v>22055</v>
      </c>
      <c r="F964" t="s">
        <v>22058</v>
      </c>
      <c r="G964" s="1">
        <v>15270</v>
      </c>
      <c r="H964" s="2">
        <v>0.59</v>
      </c>
      <c r="I964">
        <v>4.0999999999999996</v>
      </c>
      <c r="J964" s="1">
        <v>3233</v>
      </c>
      <c r="K964" t="s">
        <v>8726</v>
      </c>
      <c r="L964" t="s">
        <v>8727</v>
      </c>
      <c r="M964" t="s">
        <v>8728</v>
      </c>
      <c r="N964" t="s">
        <v>8729</v>
      </c>
      <c r="O964" t="s">
        <v>8730</v>
      </c>
      <c r="P964" t="s">
        <v>8731</v>
      </c>
      <c r="Q964" t="s">
        <v>8732</v>
      </c>
      <c r="R964" t="s">
        <v>8733</v>
      </c>
    </row>
    <row r="965" spans="1:18" x14ac:dyDescent="0.25">
      <c r="A965" t="s">
        <v>8734</v>
      </c>
      <c r="B965" t="s">
        <v>8735</v>
      </c>
      <c r="C965" t="s">
        <v>21926</v>
      </c>
      <c r="D965" t="s">
        <v>22035</v>
      </c>
      <c r="E965" t="s">
        <v>22043</v>
      </c>
      <c r="F965" t="s">
        <v>22044</v>
      </c>
      <c r="G965" s="1">
        <v>4195</v>
      </c>
      <c r="H965" s="2">
        <v>0.24</v>
      </c>
      <c r="I965">
        <v>4</v>
      </c>
      <c r="J965" s="1">
        <v>1282</v>
      </c>
      <c r="K965" t="s">
        <v>8736</v>
      </c>
      <c r="L965" t="s">
        <v>8737</v>
      </c>
      <c r="M965" t="s">
        <v>8738</v>
      </c>
      <c r="N965" t="s">
        <v>8739</v>
      </c>
      <c r="O965" t="s">
        <v>8740</v>
      </c>
      <c r="P965" t="s">
        <v>8741</v>
      </c>
      <c r="Q965" t="s">
        <v>8742</v>
      </c>
      <c r="R965" t="s">
        <v>8743</v>
      </c>
    </row>
    <row r="966" spans="1:18" x14ac:dyDescent="0.25">
      <c r="A966" t="s">
        <v>8744</v>
      </c>
      <c r="B966" t="s">
        <v>8745</v>
      </c>
      <c r="C966" t="s">
        <v>21926</v>
      </c>
      <c r="D966" t="s">
        <v>22039</v>
      </c>
      <c r="E966" t="s">
        <v>22040</v>
      </c>
      <c r="F966" t="s">
        <v>22041</v>
      </c>
      <c r="G966" s="1">
        <v>1989</v>
      </c>
      <c r="H966" s="2">
        <v>0.6</v>
      </c>
      <c r="I966">
        <v>4.3</v>
      </c>
      <c r="J966" s="1">
        <v>70</v>
      </c>
      <c r="K966" t="s">
        <v>8746</v>
      </c>
      <c r="L966" t="s">
        <v>8747</v>
      </c>
      <c r="M966" t="s">
        <v>8748</v>
      </c>
      <c r="N966" t="s">
        <v>8749</v>
      </c>
      <c r="O966" t="s">
        <v>8750</v>
      </c>
      <c r="P966" t="s">
        <v>8751</v>
      </c>
      <c r="Q966" t="s">
        <v>8752</v>
      </c>
      <c r="R966" t="s">
        <v>8753</v>
      </c>
    </row>
    <row r="967" spans="1:18" x14ac:dyDescent="0.25">
      <c r="A967" t="s">
        <v>8754</v>
      </c>
      <c r="B967" t="s">
        <v>8755</v>
      </c>
      <c r="C967" t="s">
        <v>21926</v>
      </c>
      <c r="D967" t="s">
        <v>22035</v>
      </c>
      <c r="E967" t="s">
        <v>22036</v>
      </c>
      <c r="F967" t="s">
        <v>22065</v>
      </c>
      <c r="G967" s="1">
        <v>5000</v>
      </c>
      <c r="H967" s="2">
        <v>0.46</v>
      </c>
      <c r="I967">
        <v>4</v>
      </c>
      <c r="J967" s="1">
        <v>26164</v>
      </c>
      <c r="K967" t="s">
        <v>8756</v>
      </c>
      <c r="L967" t="s">
        <v>8757</v>
      </c>
      <c r="M967" t="s">
        <v>8758</v>
      </c>
      <c r="N967" t="s">
        <v>8759</v>
      </c>
      <c r="O967" t="s">
        <v>8760</v>
      </c>
      <c r="P967" t="s">
        <v>8761</v>
      </c>
      <c r="Q967" t="s">
        <v>8762</v>
      </c>
      <c r="R967" t="s">
        <v>8763</v>
      </c>
    </row>
    <row r="968" spans="1:18" x14ac:dyDescent="0.25">
      <c r="A968" t="s">
        <v>8764</v>
      </c>
      <c r="B968" t="s">
        <v>8765</v>
      </c>
      <c r="C968" t="s">
        <v>21926</v>
      </c>
      <c r="D968" t="s">
        <v>22035</v>
      </c>
      <c r="E968" t="s">
        <v>22043</v>
      </c>
      <c r="F968" t="s">
        <v>22044</v>
      </c>
      <c r="G968" s="1">
        <v>990</v>
      </c>
      <c r="H968" s="2">
        <v>0.39</v>
      </c>
      <c r="I968">
        <v>3.9</v>
      </c>
      <c r="J968" s="1">
        <v>16166</v>
      </c>
      <c r="K968" t="s">
        <v>8766</v>
      </c>
      <c r="L968" t="s">
        <v>8767</v>
      </c>
      <c r="M968" t="s">
        <v>8768</v>
      </c>
      <c r="N968" t="s">
        <v>8769</v>
      </c>
      <c r="O968" t="s">
        <v>8770</v>
      </c>
      <c r="P968" t="s">
        <v>8771</v>
      </c>
      <c r="Q968" t="s">
        <v>8772</v>
      </c>
      <c r="R968" t="s">
        <v>8773</v>
      </c>
    </row>
    <row r="969" spans="1:18" x14ac:dyDescent="0.25">
      <c r="A969" t="s">
        <v>8774</v>
      </c>
      <c r="B969" t="s">
        <v>8775</v>
      </c>
      <c r="C969" t="s">
        <v>21926</v>
      </c>
      <c r="D969" t="s">
        <v>22035</v>
      </c>
      <c r="E969" t="s">
        <v>22036</v>
      </c>
      <c r="F969" t="s">
        <v>22037</v>
      </c>
      <c r="G969" s="1">
        <v>1111</v>
      </c>
      <c r="H969" s="2">
        <v>0.33</v>
      </c>
      <c r="I969">
        <v>4.2</v>
      </c>
      <c r="J969" s="1">
        <v>35693</v>
      </c>
      <c r="K969" t="s">
        <v>8776</v>
      </c>
      <c r="L969" t="s">
        <v>8777</v>
      </c>
      <c r="M969" t="s">
        <v>8778</v>
      </c>
      <c r="N969" t="s">
        <v>8779</v>
      </c>
      <c r="O969" t="s">
        <v>8780</v>
      </c>
      <c r="P969" t="s">
        <v>8781</v>
      </c>
      <c r="Q969" t="s">
        <v>8782</v>
      </c>
      <c r="R969" t="s">
        <v>8783</v>
      </c>
    </row>
    <row r="970" spans="1:18" x14ac:dyDescent="0.25">
      <c r="A970" t="s">
        <v>8784</v>
      </c>
      <c r="B970" t="s">
        <v>8785</v>
      </c>
      <c r="C970" t="s">
        <v>21926</v>
      </c>
      <c r="D970" t="s">
        <v>22039</v>
      </c>
      <c r="E970" t="s">
        <v>22055</v>
      </c>
      <c r="F970" t="s">
        <v>22058</v>
      </c>
      <c r="G970" s="1">
        <v>10400</v>
      </c>
      <c r="H970" s="2">
        <v>0.4</v>
      </c>
      <c r="I970">
        <v>4.0999999999999996</v>
      </c>
      <c r="J970" s="1">
        <v>14391</v>
      </c>
      <c r="K970" t="s">
        <v>8786</v>
      </c>
      <c r="L970" t="s">
        <v>8787</v>
      </c>
      <c r="M970" t="s">
        <v>8788</v>
      </c>
      <c r="N970" t="s">
        <v>8789</v>
      </c>
      <c r="O970" t="s">
        <v>8790</v>
      </c>
      <c r="P970" t="s">
        <v>8791</v>
      </c>
      <c r="Q970" t="s">
        <v>8792</v>
      </c>
      <c r="R970" t="s">
        <v>8793</v>
      </c>
    </row>
    <row r="971" spans="1:18" x14ac:dyDescent="0.25">
      <c r="A971" t="s">
        <v>8794</v>
      </c>
      <c r="B971" t="s">
        <v>8795</v>
      </c>
      <c r="C971" t="s">
        <v>21926</v>
      </c>
      <c r="D971" t="s">
        <v>22035</v>
      </c>
      <c r="E971" t="s">
        <v>22036</v>
      </c>
      <c r="F971" t="s">
        <v>22070</v>
      </c>
      <c r="G971" s="1">
        <v>2490</v>
      </c>
      <c r="H971" s="2">
        <v>0.27</v>
      </c>
      <c r="I971">
        <v>4.4000000000000004</v>
      </c>
      <c r="J971" s="1">
        <v>7946</v>
      </c>
      <c r="K971" t="s">
        <v>8796</v>
      </c>
      <c r="L971" t="s">
        <v>8797</v>
      </c>
      <c r="M971" t="s">
        <v>8798</v>
      </c>
      <c r="N971" t="s">
        <v>8799</v>
      </c>
      <c r="O971" t="s">
        <v>8800</v>
      </c>
      <c r="P971" t="s">
        <v>8801</v>
      </c>
      <c r="Q971" t="s">
        <v>8802</v>
      </c>
      <c r="R971" t="s">
        <v>8803</v>
      </c>
    </row>
    <row r="972" spans="1:18" x14ac:dyDescent="0.25">
      <c r="A972" t="s">
        <v>8804</v>
      </c>
      <c r="B972" t="s">
        <v>8805</v>
      </c>
      <c r="C972" t="s">
        <v>21926</v>
      </c>
      <c r="D972" t="s">
        <v>22035</v>
      </c>
      <c r="E972" t="s">
        <v>22036</v>
      </c>
      <c r="F972" t="s">
        <v>22037</v>
      </c>
      <c r="G972" s="1">
        <v>1900</v>
      </c>
      <c r="H972" s="2">
        <v>0.37</v>
      </c>
      <c r="I972">
        <v>4</v>
      </c>
      <c r="J972" s="1">
        <v>1765</v>
      </c>
      <c r="K972" t="s">
        <v>8806</v>
      </c>
      <c r="L972" t="s">
        <v>8807</v>
      </c>
      <c r="M972" t="s">
        <v>8808</v>
      </c>
      <c r="N972" t="s">
        <v>8809</v>
      </c>
      <c r="O972" t="s">
        <v>8810</v>
      </c>
      <c r="P972" t="s">
        <v>8811</v>
      </c>
      <c r="Q972" t="s">
        <v>8812</v>
      </c>
      <c r="R972" t="s">
        <v>8813</v>
      </c>
    </row>
    <row r="973" spans="1:18" x14ac:dyDescent="0.25">
      <c r="A973" t="s">
        <v>8814</v>
      </c>
      <c r="B973" t="s">
        <v>8815</v>
      </c>
      <c r="C973" t="s">
        <v>21926</v>
      </c>
      <c r="D973" t="s">
        <v>22035</v>
      </c>
      <c r="E973" t="s">
        <v>22036</v>
      </c>
      <c r="F973" t="s">
        <v>22054</v>
      </c>
      <c r="G973" s="1">
        <v>6295</v>
      </c>
      <c r="H973" s="2">
        <v>0.48</v>
      </c>
      <c r="I973">
        <v>3.8</v>
      </c>
      <c r="J973" s="1">
        <v>14062</v>
      </c>
      <c r="K973" t="s">
        <v>8816</v>
      </c>
      <c r="L973" t="s">
        <v>8817</v>
      </c>
      <c r="M973" t="s">
        <v>8818</v>
      </c>
      <c r="N973" t="s">
        <v>8819</v>
      </c>
      <c r="O973" t="s">
        <v>8820</v>
      </c>
      <c r="P973" t="s">
        <v>8821</v>
      </c>
      <c r="Q973" t="s">
        <v>8822</v>
      </c>
      <c r="R973" t="s">
        <v>8823</v>
      </c>
    </row>
    <row r="974" spans="1:18" x14ac:dyDescent="0.25">
      <c r="A974" t="s">
        <v>8824</v>
      </c>
      <c r="B974" t="s">
        <v>8825</v>
      </c>
      <c r="C974" t="s">
        <v>21926</v>
      </c>
      <c r="D974" t="s">
        <v>22035</v>
      </c>
      <c r="E974" t="s">
        <v>22036</v>
      </c>
      <c r="F974" t="s">
        <v>22068</v>
      </c>
      <c r="G974" s="1">
        <v>999</v>
      </c>
      <c r="H974" s="2">
        <v>0.65</v>
      </c>
      <c r="I974">
        <v>4</v>
      </c>
      <c r="J974" s="1">
        <v>15646</v>
      </c>
      <c r="K974" t="s">
        <v>8826</v>
      </c>
      <c r="L974" t="s">
        <v>8827</v>
      </c>
      <c r="M974" t="s">
        <v>8828</v>
      </c>
      <c r="N974" t="s">
        <v>8829</v>
      </c>
      <c r="O974" t="s">
        <v>8830</v>
      </c>
      <c r="P974" t="s">
        <v>8831</v>
      </c>
      <c r="Q974" t="s">
        <v>8832</v>
      </c>
      <c r="R974" t="s">
        <v>8833</v>
      </c>
    </row>
    <row r="975" spans="1:18" x14ac:dyDescent="0.25">
      <c r="A975" t="s">
        <v>8834</v>
      </c>
      <c r="B975" t="s">
        <v>8835</v>
      </c>
      <c r="C975" t="s">
        <v>21926</v>
      </c>
      <c r="D975" t="s">
        <v>22039</v>
      </c>
      <c r="E975" t="s">
        <v>22040</v>
      </c>
      <c r="F975" t="s">
        <v>22042</v>
      </c>
      <c r="G975" s="1">
        <v>1699</v>
      </c>
      <c r="H975" s="2">
        <v>0.38</v>
      </c>
      <c r="I975">
        <v>3.1</v>
      </c>
      <c r="J975" s="1">
        <v>111</v>
      </c>
      <c r="K975" t="s">
        <v>8836</v>
      </c>
      <c r="L975" t="s">
        <v>8837</v>
      </c>
      <c r="M975" t="s">
        <v>8838</v>
      </c>
      <c r="N975" t="s">
        <v>8839</v>
      </c>
      <c r="O975" t="s">
        <v>8840</v>
      </c>
      <c r="P975" t="s">
        <v>8841</v>
      </c>
      <c r="Q975" t="s">
        <v>8842</v>
      </c>
      <c r="R975" t="s">
        <v>8843</v>
      </c>
    </row>
    <row r="976" spans="1:18" x14ac:dyDescent="0.25">
      <c r="A976" t="s">
        <v>8844</v>
      </c>
      <c r="B976" t="s">
        <v>8845</v>
      </c>
      <c r="C976" t="s">
        <v>21926</v>
      </c>
      <c r="D976" t="s">
        <v>22035</v>
      </c>
      <c r="E976" t="s">
        <v>22036</v>
      </c>
      <c r="F976" t="s">
        <v>22046</v>
      </c>
      <c r="G976" s="1">
        <v>1500</v>
      </c>
      <c r="H976" s="2">
        <v>0.47</v>
      </c>
      <c r="I976">
        <v>4.3</v>
      </c>
      <c r="J976" s="1">
        <v>9695</v>
      </c>
      <c r="K976" t="s">
        <v>8846</v>
      </c>
      <c r="L976" t="s">
        <v>8847</v>
      </c>
      <c r="M976" t="s">
        <v>8848</v>
      </c>
      <c r="N976" t="s">
        <v>8849</v>
      </c>
      <c r="O976" t="s">
        <v>8850</v>
      </c>
      <c r="P976" t="s">
        <v>8851</v>
      </c>
      <c r="Q976" t="s">
        <v>8852</v>
      </c>
      <c r="R976" t="s">
        <v>8853</v>
      </c>
    </row>
    <row r="977" spans="1:18" x14ac:dyDescent="0.25">
      <c r="A977" t="s">
        <v>8854</v>
      </c>
      <c r="B977" t="s">
        <v>8855</v>
      </c>
      <c r="C977" t="s">
        <v>21926</v>
      </c>
      <c r="D977" t="s">
        <v>22039</v>
      </c>
      <c r="E977" t="s">
        <v>22055</v>
      </c>
      <c r="F977" t="s">
        <v>22058</v>
      </c>
      <c r="G977" s="1">
        <v>9650</v>
      </c>
      <c r="H977" s="2">
        <v>0.48</v>
      </c>
      <c r="I977">
        <v>4.2</v>
      </c>
      <c r="J977" s="1">
        <v>1772</v>
      </c>
      <c r="K977" t="s">
        <v>8856</v>
      </c>
      <c r="L977" t="s">
        <v>8857</v>
      </c>
      <c r="M977" t="s">
        <v>8858</v>
      </c>
      <c r="N977" t="s">
        <v>8859</v>
      </c>
      <c r="O977" t="s">
        <v>8860</v>
      </c>
      <c r="P977" t="s">
        <v>8861</v>
      </c>
      <c r="Q977" t="s">
        <v>8862</v>
      </c>
      <c r="R977" t="s">
        <v>8863</v>
      </c>
    </row>
    <row r="978" spans="1:18" x14ac:dyDescent="0.25">
      <c r="A978" t="s">
        <v>8864</v>
      </c>
      <c r="B978" t="s">
        <v>8865</v>
      </c>
      <c r="C978" t="s">
        <v>21926</v>
      </c>
      <c r="D978" t="s">
        <v>22035</v>
      </c>
      <c r="E978" t="s">
        <v>22036</v>
      </c>
      <c r="F978" t="s">
        <v>22054</v>
      </c>
      <c r="G978" s="1">
        <v>10590</v>
      </c>
      <c r="H978" s="2">
        <v>0.34</v>
      </c>
      <c r="I978">
        <v>4.4000000000000004</v>
      </c>
      <c r="J978" s="1">
        <v>11499</v>
      </c>
      <c r="K978" t="s">
        <v>8866</v>
      </c>
      <c r="L978" t="s">
        <v>8867</v>
      </c>
      <c r="M978" t="s">
        <v>8868</v>
      </c>
      <c r="N978" t="s">
        <v>8869</v>
      </c>
      <c r="O978" t="s">
        <v>8870</v>
      </c>
      <c r="P978" t="s">
        <v>8871</v>
      </c>
      <c r="Q978" t="s">
        <v>8872</v>
      </c>
      <c r="R978" t="s">
        <v>8873</v>
      </c>
    </row>
    <row r="979" spans="1:18" x14ac:dyDescent="0.25">
      <c r="A979" t="s">
        <v>8874</v>
      </c>
      <c r="B979" t="s">
        <v>8875</v>
      </c>
      <c r="C979" t="s">
        <v>21926</v>
      </c>
      <c r="D979" t="s">
        <v>22035</v>
      </c>
      <c r="E979" t="s">
        <v>22036</v>
      </c>
      <c r="F979" t="s">
        <v>22046</v>
      </c>
      <c r="G979" s="1">
        <v>1999</v>
      </c>
      <c r="H979" s="2">
        <v>0.6</v>
      </c>
      <c r="I979">
        <v>4.0999999999999996</v>
      </c>
      <c r="J979" s="1">
        <v>2162</v>
      </c>
      <c r="K979" t="s">
        <v>8876</v>
      </c>
      <c r="L979" t="s">
        <v>8877</v>
      </c>
      <c r="M979" t="s">
        <v>8878</v>
      </c>
      <c r="N979" t="s">
        <v>8879</v>
      </c>
      <c r="O979" t="s">
        <v>8880</v>
      </c>
      <c r="P979" t="s">
        <v>8881</v>
      </c>
      <c r="Q979" t="s">
        <v>8882</v>
      </c>
      <c r="R979" t="s">
        <v>8883</v>
      </c>
    </row>
    <row r="980" spans="1:18" x14ac:dyDescent="0.25">
      <c r="A980" t="s">
        <v>8884</v>
      </c>
      <c r="B980" t="s">
        <v>8885</v>
      </c>
      <c r="C980" t="s">
        <v>21926</v>
      </c>
      <c r="D980" t="s">
        <v>22035</v>
      </c>
      <c r="E980" t="s">
        <v>22036</v>
      </c>
      <c r="F980" t="s">
        <v>22072</v>
      </c>
      <c r="G980" s="1">
        <v>89</v>
      </c>
      <c r="H980" s="2">
        <v>0</v>
      </c>
      <c r="I980">
        <v>4.2</v>
      </c>
      <c r="J980" s="1">
        <v>19621</v>
      </c>
      <c r="K980" t="s">
        <v>8886</v>
      </c>
      <c r="L980" t="s">
        <v>8887</v>
      </c>
      <c r="M980" t="s">
        <v>8888</v>
      </c>
      <c r="N980" t="s">
        <v>8889</v>
      </c>
      <c r="O980" t="s">
        <v>8890</v>
      </c>
      <c r="P980" t="s">
        <v>8891</v>
      </c>
      <c r="Q980" t="s">
        <v>8892</v>
      </c>
      <c r="R980" t="s">
        <v>8893</v>
      </c>
    </row>
    <row r="981" spans="1:18" x14ac:dyDescent="0.25">
      <c r="A981" t="s">
        <v>8894</v>
      </c>
      <c r="B981" t="s">
        <v>8895</v>
      </c>
      <c r="C981" t="s">
        <v>21926</v>
      </c>
      <c r="D981" t="s">
        <v>22039</v>
      </c>
      <c r="E981" t="s">
        <v>22073</v>
      </c>
      <c r="F981" t="s">
        <v>22074</v>
      </c>
      <c r="G981" s="1">
        <v>2485</v>
      </c>
      <c r="H981" s="2">
        <v>0.44</v>
      </c>
      <c r="I981">
        <v>4.0999999999999996</v>
      </c>
      <c r="J981" s="1">
        <v>19998</v>
      </c>
      <c r="K981" t="s">
        <v>8896</v>
      </c>
      <c r="L981" t="s">
        <v>8897</v>
      </c>
      <c r="M981" t="s">
        <v>8898</v>
      </c>
      <c r="N981" t="s">
        <v>8899</v>
      </c>
      <c r="O981" t="s">
        <v>8900</v>
      </c>
      <c r="P981" t="s">
        <v>8901</v>
      </c>
      <c r="Q981" t="s">
        <v>8902</v>
      </c>
      <c r="R981" t="s">
        <v>8903</v>
      </c>
    </row>
    <row r="982" spans="1:18" x14ac:dyDescent="0.25">
      <c r="A982" t="s">
        <v>8904</v>
      </c>
      <c r="B982" t="s">
        <v>8905</v>
      </c>
      <c r="C982" t="s">
        <v>21926</v>
      </c>
      <c r="D982" t="s">
        <v>22062</v>
      </c>
      <c r="E982" t="s">
        <v>22063</v>
      </c>
      <c r="F982" t="s">
        <v>22064</v>
      </c>
      <c r="G982" s="1">
        <v>899</v>
      </c>
      <c r="H982" s="2">
        <v>0.61</v>
      </c>
      <c r="I982">
        <v>4.0999999999999996</v>
      </c>
      <c r="J982" s="1">
        <v>1051</v>
      </c>
      <c r="K982" t="s">
        <v>8906</v>
      </c>
      <c r="L982" t="s">
        <v>8907</v>
      </c>
      <c r="M982" t="s">
        <v>8908</v>
      </c>
      <c r="N982" t="s">
        <v>8909</v>
      </c>
      <c r="O982" t="s">
        <v>8910</v>
      </c>
      <c r="P982" t="s">
        <v>8911</v>
      </c>
      <c r="Q982" t="s">
        <v>8912</v>
      </c>
      <c r="R982" t="s">
        <v>8913</v>
      </c>
    </row>
    <row r="983" spans="1:18" x14ac:dyDescent="0.25">
      <c r="A983" t="s">
        <v>8914</v>
      </c>
      <c r="B983" t="s">
        <v>8915</v>
      </c>
      <c r="C983" t="s">
        <v>21926</v>
      </c>
      <c r="D983" t="s">
        <v>22039</v>
      </c>
      <c r="E983" t="s">
        <v>22040</v>
      </c>
      <c r="F983" t="s">
        <v>22041</v>
      </c>
      <c r="G983" s="1">
        <v>3279</v>
      </c>
      <c r="H983" s="2">
        <v>0.34</v>
      </c>
      <c r="I983">
        <v>4.0999999999999996</v>
      </c>
      <c r="J983" s="1">
        <v>1716</v>
      </c>
      <c r="K983" t="s">
        <v>8916</v>
      </c>
      <c r="L983" t="s">
        <v>8917</v>
      </c>
      <c r="M983" t="s">
        <v>8918</v>
      </c>
      <c r="N983" t="s">
        <v>8919</v>
      </c>
      <c r="O983" t="s">
        <v>8920</v>
      </c>
      <c r="P983" t="s">
        <v>8921</v>
      </c>
      <c r="Q983" t="s">
        <v>8922</v>
      </c>
      <c r="R983" t="s">
        <v>8923</v>
      </c>
    </row>
    <row r="984" spans="1:18" x14ac:dyDescent="0.25">
      <c r="A984" t="s">
        <v>8924</v>
      </c>
      <c r="B984" t="s">
        <v>8925</v>
      </c>
      <c r="C984" t="s">
        <v>21926</v>
      </c>
      <c r="D984" t="s">
        <v>22035</v>
      </c>
      <c r="E984" t="s">
        <v>22043</v>
      </c>
      <c r="F984" t="s">
        <v>22066</v>
      </c>
      <c r="G984" s="1">
        <v>3799</v>
      </c>
      <c r="H984" s="2">
        <v>0.26</v>
      </c>
      <c r="I984">
        <v>3.9</v>
      </c>
      <c r="J984" s="1">
        <v>32931</v>
      </c>
      <c r="K984" t="s">
        <v>8926</v>
      </c>
      <c r="L984" t="s">
        <v>8927</v>
      </c>
      <c r="M984" t="s">
        <v>8928</v>
      </c>
      <c r="N984" t="s">
        <v>8929</v>
      </c>
      <c r="O984" t="s">
        <v>8930</v>
      </c>
      <c r="P984" t="s">
        <v>8931</v>
      </c>
      <c r="Q984" t="s">
        <v>8932</v>
      </c>
      <c r="R984" t="s">
        <v>8933</v>
      </c>
    </row>
    <row r="985" spans="1:18" x14ac:dyDescent="0.25">
      <c r="A985" t="s">
        <v>8934</v>
      </c>
      <c r="B985" t="s">
        <v>8935</v>
      </c>
      <c r="C985" t="s">
        <v>21926</v>
      </c>
      <c r="D985" t="s">
        <v>22035</v>
      </c>
      <c r="E985" t="s">
        <v>22036</v>
      </c>
      <c r="F985" t="s">
        <v>22037</v>
      </c>
      <c r="G985" s="1">
        <v>1249</v>
      </c>
      <c r="H985" s="2">
        <v>0.28000000000000003</v>
      </c>
      <c r="I985">
        <v>3.9</v>
      </c>
      <c r="J985" s="1">
        <v>17424</v>
      </c>
      <c r="K985" t="s">
        <v>8936</v>
      </c>
      <c r="L985" t="s">
        <v>8937</v>
      </c>
      <c r="M985" t="s">
        <v>8938</v>
      </c>
      <c r="N985" t="s">
        <v>8939</v>
      </c>
      <c r="O985" t="s">
        <v>8940</v>
      </c>
      <c r="P985" t="s">
        <v>8941</v>
      </c>
      <c r="Q985" t="s">
        <v>8942</v>
      </c>
      <c r="R985" t="s">
        <v>8943</v>
      </c>
    </row>
    <row r="986" spans="1:18" x14ac:dyDescent="0.25">
      <c r="A986" t="s">
        <v>8944</v>
      </c>
      <c r="B986" t="s">
        <v>8945</v>
      </c>
      <c r="C986" t="s">
        <v>21926</v>
      </c>
      <c r="D986" t="s">
        <v>22039</v>
      </c>
      <c r="E986" t="s">
        <v>22040</v>
      </c>
      <c r="G986" s="1">
        <v>5000</v>
      </c>
      <c r="H986" s="2">
        <v>0.5</v>
      </c>
      <c r="I986">
        <v>3.8</v>
      </c>
      <c r="J986" s="1">
        <v>1889</v>
      </c>
      <c r="K986" t="s">
        <v>8946</v>
      </c>
      <c r="L986" t="s">
        <v>8947</v>
      </c>
      <c r="M986" t="s">
        <v>8948</v>
      </c>
      <c r="N986" t="s">
        <v>8949</v>
      </c>
      <c r="O986" t="s">
        <v>8950</v>
      </c>
      <c r="P986" t="s">
        <v>8951</v>
      </c>
      <c r="Q986" t="s">
        <v>8952</v>
      </c>
      <c r="R986" t="s">
        <v>8953</v>
      </c>
    </row>
    <row r="987" spans="1:18" x14ac:dyDescent="0.25">
      <c r="A987" t="s">
        <v>8954</v>
      </c>
      <c r="B987" t="s">
        <v>8955</v>
      </c>
      <c r="C987" t="s">
        <v>21926</v>
      </c>
      <c r="D987" t="s">
        <v>22039</v>
      </c>
      <c r="E987" t="s">
        <v>22055</v>
      </c>
      <c r="F987" t="s">
        <v>22056</v>
      </c>
      <c r="G987" s="1">
        <v>7299</v>
      </c>
      <c r="H987" s="2">
        <v>0.51</v>
      </c>
      <c r="I987">
        <v>4</v>
      </c>
      <c r="J987" s="1">
        <v>10324</v>
      </c>
      <c r="K987" t="s">
        <v>8956</v>
      </c>
      <c r="L987" t="s">
        <v>8957</v>
      </c>
      <c r="M987" t="s">
        <v>8958</v>
      </c>
      <c r="N987" t="s">
        <v>8959</v>
      </c>
      <c r="O987" t="s">
        <v>8960</v>
      </c>
      <c r="P987" t="s">
        <v>8961</v>
      </c>
      <c r="Q987" t="s">
        <v>8962</v>
      </c>
      <c r="R987" t="s">
        <v>8963</v>
      </c>
    </row>
    <row r="988" spans="1:18" x14ac:dyDescent="0.25">
      <c r="A988" t="s">
        <v>8964</v>
      </c>
      <c r="B988" t="s">
        <v>8965</v>
      </c>
      <c r="C988" t="s">
        <v>21926</v>
      </c>
      <c r="D988" t="s">
        <v>22035</v>
      </c>
      <c r="E988" t="s">
        <v>22043</v>
      </c>
      <c r="F988" t="s">
        <v>22044</v>
      </c>
      <c r="G988" s="1">
        <v>625</v>
      </c>
      <c r="H988" s="2">
        <v>0.2</v>
      </c>
      <c r="I988">
        <v>4.2</v>
      </c>
      <c r="J988" s="1">
        <v>5355</v>
      </c>
      <c r="K988" t="s">
        <v>8966</v>
      </c>
      <c r="L988" t="s">
        <v>8967</v>
      </c>
      <c r="M988" t="s">
        <v>8968</v>
      </c>
      <c r="N988" t="s">
        <v>8969</v>
      </c>
      <c r="O988" t="s">
        <v>8970</v>
      </c>
      <c r="P988" t="s">
        <v>8971</v>
      </c>
      <c r="Q988" t="s">
        <v>8972</v>
      </c>
      <c r="R988" t="s">
        <v>8973</v>
      </c>
    </row>
    <row r="989" spans="1:18" x14ac:dyDescent="0.25">
      <c r="A989" t="s">
        <v>8974</v>
      </c>
      <c r="B989" t="s">
        <v>8975</v>
      </c>
      <c r="C989" t="s">
        <v>21926</v>
      </c>
      <c r="D989" t="s">
        <v>22039</v>
      </c>
      <c r="E989" t="s">
        <v>22055</v>
      </c>
      <c r="F989" t="s">
        <v>22059</v>
      </c>
      <c r="G989" s="1">
        <v>1020</v>
      </c>
      <c r="H989" s="2">
        <v>0.36</v>
      </c>
      <c r="I989">
        <v>4.0999999999999996</v>
      </c>
      <c r="J989" s="1">
        <v>3366</v>
      </c>
      <c r="K989" t="s">
        <v>8976</v>
      </c>
      <c r="L989" t="s">
        <v>8977</v>
      </c>
      <c r="M989" t="s">
        <v>8978</v>
      </c>
      <c r="N989" t="s">
        <v>8979</v>
      </c>
      <c r="O989" t="s">
        <v>8980</v>
      </c>
      <c r="P989" t="s">
        <v>8981</v>
      </c>
      <c r="Q989" t="s">
        <v>8982</v>
      </c>
      <c r="R989" t="s">
        <v>8983</v>
      </c>
    </row>
    <row r="990" spans="1:18" x14ac:dyDescent="0.25">
      <c r="A990" t="s">
        <v>8984</v>
      </c>
      <c r="B990" t="s">
        <v>8985</v>
      </c>
      <c r="C990" t="s">
        <v>21926</v>
      </c>
      <c r="D990" t="s">
        <v>22035</v>
      </c>
      <c r="E990" t="s">
        <v>22043</v>
      </c>
      <c r="F990" t="s">
        <v>22075</v>
      </c>
      <c r="G990" s="1">
        <v>8990</v>
      </c>
      <c r="H990" s="2">
        <v>0.47</v>
      </c>
      <c r="I990">
        <v>4.3</v>
      </c>
      <c r="J990" s="1">
        <v>1017</v>
      </c>
      <c r="K990" t="s">
        <v>8986</v>
      </c>
      <c r="L990" t="s">
        <v>8987</v>
      </c>
      <c r="M990" t="s">
        <v>8988</v>
      </c>
      <c r="N990" t="s">
        <v>8989</v>
      </c>
      <c r="O990" t="s">
        <v>8990</v>
      </c>
      <c r="P990" t="s">
        <v>8991</v>
      </c>
      <c r="Q990" t="s">
        <v>8992</v>
      </c>
      <c r="R990" t="s">
        <v>8993</v>
      </c>
    </row>
    <row r="991" spans="1:18" x14ac:dyDescent="0.25">
      <c r="A991" t="s">
        <v>8994</v>
      </c>
      <c r="B991" t="s">
        <v>8995</v>
      </c>
      <c r="C991" t="s">
        <v>21926</v>
      </c>
      <c r="D991" t="s">
        <v>22039</v>
      </c>
      <c r="E991" t="s">
        <v>22040</v>
      </c>
      <c r="F991" t="s">
        <v>22076</v>
      </c>
      <c r="G991" s="1">
        <v>1639</v>
      </c>
      <c r="H991" s="2">
        <v>0.14000000000000001</v>
      </c>
      <c r="I991">
        <v>3.7</v>
      </c>
      <c r="J991" s="1">
        <v>787</v>
      </c>
      <c r="K991" t="s">
        <v>8996</v>
      </c>
      <c r="L991" t="s">
        <v>8997</v>
      </c>
      <c r="M991" t="s">
        <v>8998</v>
      </c>
      <c r="N991" t="s">
        <v>8999</v>
      </c>
      <c r="O991" t="s">
        <v>9000</v>
      </c>
      <c r="P991" t="s">
        <v>9001</v>
      </c>
      <c r="Q991" t="s">
        <v>9002</v>
      </c>
      <c r="R991" t="s">
        <v>9003</v>
      </c>
    </row>
    <row r="992" spans="1:18" x14ac:dyDescent="0.25">
      <c r="A992" t="s">
        <v>9004</v>
      </c>
      <c r="B992" t="s">
        <v>9005</v>
      </c>
      <c r="C992" t="s">
        <v>21926</v>
      </c>
      <c r="D992" t="s">
        <v>22035</v>
      </c>
      <c r="E992" t="s">
        <v>22036</v>
      </c>
      <c r="F992" t="s">
        <v>22052</v>
      </c>
      <c r="G992" s="1">
        <v>899</v>
      </c>
      <c r="H992" s="2">
        <v>0.16</v>
      </c>
      <c r="I992">
        <v>4.2</v>
      </c>
      <c r="J992" s="1">
        <v>18462</v>
      </c>
      <c r="K992" t="s">
        <v>9006</v>
      </c>
      <c r="L992" t="s">
        <v>9007</v>
      </c>
      <c r="M992" t="s">
        <v>9008</v>
      </c>
      <c r="N992" t="s">
        <v>9009</v>
      </c>
      <c r="O992" t="s">
        <v>9010</v>
      </c>
      <c r="P992" t="s">
        <v>9011</v>
      </c>
      <c r="Q992" t="s">
        <v>9012</v>
      </c>
      <c r="R992" t="s">
        <v>9013</v>
      </c>
    </row>
    <row r="993" spans="1:18" x14ac:dyDescent="0.25">
      <c r="A993" t="s">
        <v>9014</v>
      </c>
      <c r="B993" t="s">
        <v>9015</v>
      </c>
      <c r="C993" t="s">
        <v>21926</v>
      </c>
      <c r="D993" t="s">
        <v>22035</v>
      </c>
      <c r="E993" t="s">
        <v>22036</v>
      </c>
      <c r="F993" t="s">
        <v>22068</v>
      </c>
      <c r="G993" s="1">
        <v>1199</v>
      </c>
      <c r="H993" s="2">
        <v>0.71</v>
      </c>
      <c r="I993">
        <v>4.3</v>
      </c>
      <c r="J993" s="1">
        <v>629</v>
      </c>
      <c r="K993" t="s">
        <v>9016</v>
      </c>
      <c r="L993" t="s">
        <v>9017</v>
      </c>
      <c r="M993" t="s">
        <v>9018</v>
      </c>
      <c r="N993" t="s">
        <v>9019</v>
      </c>
      <c r="O993" t="s">
        <v>9020</v>
      </c>
      <c r="P993" t="s">
        <v>9021</v>
      </c>
      <c r="Q993" t="s">
        <v>9022</v>
      </c>
      <c r="R993" t="s">
        <v>9023</v>
      </c>
    </row>
    <row r="994" spans="1:18" x14ac:dyDescent="0.25">
      <c r="A994" t="s">
        <v>9024</v>
      </c>
      <c r="B994" t="s">
        <v>9025</v>
      </c>
      <c r="C994" t="s">
        <v>21926</v>
      </c>
      <c r="D994" t="s">
        <v>22035</v>
      </c>
      <c r="E994" t="s">
        <v>22036</v>
      </c>
      <c r="F994" t="s">
        <v>22046</v>
      </c>
      <c r="G994" s="1">
        <v>1899</v>
      </c>
      <c r="H994" s="2">
        <v>0.42</v>
      </c>
      <c r="I994">
        <v>4.3</v>
      </c>
      <c r="J994" s="1">
        <v>15276</v>
      </c>
      <c r="K994" t="s">
        <v>9026</v>
      </c>
      <c r="L994" t="s">
        <v>9027</v>
      </c>
      <c r="M994" t="s">
        <v>9028</v>
      </c>
      <c r="N994" t="s">
        <v>9029</v>
      </c>
      <c r="O994" t="s">
        <v>9030</v>
      </c>
      <c r="P994" t="s">
        <v>9031</v>
      </c>
      <c r="Q994" t="s">
        <v>9032</v>
      </c>
      <c r="R994" t="s">
        <v>9033</v>
      </c>
    </row>
    <row r="995" spans="1:18" x14ac:dyDescent="0.25">
      <c r="A995" t="s">
        <v>9034</v>
      </c>
      <c r="B995" t="s">
        <v>9035</v>
      </c>
      <c r="C995" t="s">
        <v>21926</v>
      </c>
      <c r="D995" t="s">
        <v>22035</v>
      </c>
      <c r="E995" t="s">
        <v>22036</v>
      </c>
      <c r="F995" t="s">
        <v>22060</v>
      </c>
      <c r="G995" s="1">
        <v>11595</v>
      </c>
      <c r="H995" s="2">
        <v>0.24</v>
      </c>
      <c r="I995">
        <v>4.4000000000000004</v>
      </c>
      <c r="J995" s="1">
        <v>2981</v>
      </c>
      <c r="K995" t="s">
        <v>9036</v>
      </c>
      <c r="L995" t="s">
        <v>9037</v>
      </c>
      <c r="M995" t="s">
        <v>9038</v>
      </c>
      <c r="N995" t="s">
        <v>9039</v>
      </c>
      <c r="O995" t="s">
        <v>9040</v>
      </c>
      <c r="P995" t="s">
        <v>9041</v>
      </c>
      <c r="Q995" t="s">
        <v>9042</v>
      </c>
      <c r="R995" t="s">
        <v>9043</v>
      </c>
    </row>
    <row r="996" spans="1:18" x14ac:dyDescent="0.25">
      <c r="A996" t="s">
        <v>9044</v>
      </c>
      <c r="B996" t="s">
        <v>9045</v>
      </c>
      <c r="C996" t="s">
        <v>21926</v>
      </c>
      <c r="D996" t="s">
        <v>22035</v>
      </c>
      <c r="E996" t="s">
        <v>22036</v>
      </c>
      <c r="F996" t="s">
        <v>22037</v>
      </c>
      <c r="G996" s="1">
        <v>1750</v>
      </c>
      <c r="H996" s="2">
        <v>0.23</v>
      </c>
      <c r="I996">
        <v>3.8</v>
      </c>
      <c r="J996" s="1">
        <v>2466</v>
      </c>
      <c r="K996" t="s">
        <v>9046</v>
      </c>
      <c r="L996" t="s">
        <v>9047</v>
      </c>
      <c r="M996" t="s">
        <v>9048</v>
      </c>
      <c r="N996" t="s">
        <v>9049</v>
      </c>
      <c r="O996" t="s">
        <v>9050</v>
      </c>
      <c r="P996" t="s">
        <v>9051</v>
      </c>
      <c r="Q996" t="s">
        <v>9052</v>
      </c>
      <c r="R996" t="s">
        <v>9053</v>
      </c>
    </row>
    <row r="997" spans="1:18" x14ac:dyDescent="0.25">
      <c r="A997" t="s">
        <v>9054</v>
      </c>
      <c r="B997" t="s">
        <v>9055</v>
      </c>
      <c r="C997" t="s">
        <v>21926</v>
      </c>
      <c r="D997" t="s">
        <v>22035</v>
      </c>
      <c r="E997" t="s">
        <v>22036</v>
      </c>
      <c r="F997" t="s">
        <v>22077</v>
      </c>
      <c r="G997" s="1">
        <v>2095</v>
      </c>
      <c r="H997" s="2">
        <v>0</v>
      </c>
      <c r="I997">
        <v>4.5</v>
      </c>
      <c r="J997" s="1">
        <v>7949</v>
      </c>
      <c r="K997" t="s">
        <v>9056</v>
      </c>
      <c r="L997" t="s">
        <v>9057</v>
      </c>
      <c r="M997" t="s">
        <v>9058</v>
      </c>
      <c r="N997" t="s">
        <v>9059</v>
      </c>
      <c r="O997" t="s">
        <v>9060</v>
      </c>
      <c r="P997" t="s">
        <v>9061</v>
      </c>
      <c r="Q997" t="s">
        <v>9062</v>
      </c>
      <c r="R997" t="s">
        <v>9063</v>
      </c>
    </row>
    <row r="998" spans="1:18" x14ac:dyDescent="0.25">
      <c r="A998" t="s">
        <v>9064</v>
      </c>
      <c r="B998" t="s">
        <v>9065</v>
      </c>
      <c r="C998" t="s">
        <v>21926</v>
      </c>
      <c r="D998" t="s">
        <v>22039</v>
      </c>
      <c r="E998" t="s">
        <v>22040</v>
      </c>
      <c r="F998" t="s">
        <v>22041</v>
      </c>
      <c r="G998" s="1">
        <v>2300</v>
      </c>
      <c r="H998" s="2">
        <v>0.35</v>
      </c>
      <c r="I998">
        <v>3.8</v>
      </c>
      <c r="J998" s="1">
        <v>95</v>
      </c>
      <c r="K998" t="s">
        <v>9066</v>
      </c>
      <c r="L998" t="s">
        <v>9067</v>
      </c>
      <c r="M998" t="s">
        <v>9068</v>
      </c>
      <c r="N998" t="s">
        <v>9069</v>
      </c>
      <c r="O998" t="s">
        <v>9070</v>
      </c>
      <c r="P998" t="s">
        <v>9071</v>
      </c>
      <c r="Q998" t="s">
        <v>9072</v>
      </c>
      <c r="R998" t="s">
        <v>9073</v>
      </c>
    </row>
    <row r="999" spans="1:18" x14ac:dyDescent="0.25">
      <c r="A999" t="s">
        <v>9074</v>
      </c>
      <c r="B999" t="s">
        <v>9075</v>
      </c>
      <c r="C999" t="s">
        <v>21926</v>
      </c>
      <c r="D999" t="s">
        <v>22039</v>
      </c>
      <c r="E999" t="s">
        <v>22040</v>
      </c>
      <c r="F999" t="s">
        <v>22078</v>
      </c>
      <c r="G999" s="1">
        <v>2990</v>
      </c>
      <c r="H999" s="2">
        <v>0.26</v>
      </c>
      <c r="I999">
        <v>3.8</v>
      </c>
      <c r="J999" s="1">
        <v>1558</v>
      </c>
      <c r="K999" t="s">
        <v>9076</v>
      </c>
      <c r="L999" t="s">
        <v>9077</v>
      </c>
      <c r="M999" t="s">
        <v>9078</v>
      </c>
      <c r="N999" t="s">
        <v>9079</v>
      </c>
      <c r="O999" t="s">
        <v>9080</v>
      </c>
      <c r="P999" t="s">
        <v>9081</v>
      </c>
      <c r="Q999" t="s">
        <v>9082</v>
      </c>
      <c r="R999" t="s">
        <v>9083</v>
      </c>
    </row>
    <row r="1000" spans="1:18" x14ac:dyDescent="0.25">
      <c r="A1000" t="s">
        <v>9084</v>
      </c>
      <c r="B1000" t="s">
        <v>9085</v>
      </c>
      <c r="C1000" t="s">
        <v>21926</v>
      </c>
      <c r="D1000" t="s">
        <v>22035</v>
      </c>
      <c r="E1000" t="s">
        <v>22036</v>
      </c>
      <c r="F1000" t="s">
        <v>22054</v>
      </c>
      <c r="G1000" s="1">
        <v>4295</v>
      </c>
      <c r="H1000" s="2">
        <v>0.14000000000000001</v>
      </c>
      <c r="I1000">
        <v>4.0999999999999996</v>
      </c>
      <c r="J1000" s="1">
        <v>26543</v>
      </c>
      <c r="K1000" t="s">
        <v>9086</v>
      </c>
      <c r="L1000" t="s">
        <v>9087</v>
      </c>
      <c r="M1000" t="s">
        <v>9088</v>
      </c>
      <c r="N1000" t="s">
        <v>9089</v>
      </c>
      <c r="O1000" t="s">
        <v>9090</v>
      </c>
      <c r="P1000" t="s">
        <v>9091</v>
      </c>
      <c r="Q1000" t="s">
        <v>9092</v>
      </c>
      <c r="R1000" t="s">
        <v>9093</v>
      </c>
    </row>
    <row r="1001" spans="1:18" x14ac:dyDescent="0.25">
      <c r="A1001" t="s">
        <v>9094</v>
      </c>
      <c r="B1001" t="s">
        <v>9095</v>
      </c>
      <c r="C1001" t="s">
        <v>21926</v>
      </c>
      <c r="D1001" t="s">
        <v>22062</v>
      </c>
      <c r="E1001" t="s">
        <v>22063</v>
      </c>
      <c r="F1001" t="s">
        <v>22064</v>
      </c>
      <c r="G1001" s="1">
        <v>199</v>
      </c>
      <c r="H1001" s="2">
        <v>0.11</v>
      </c>
      <c r="I1001">
        <v>4.0999999999999996</v>
      </c>
      <c r="J1001" s="1">
        <v>3688</v>
      </c>
      <c r="K1001" t="s">
        <v>9096</v>
      </c>
      <c r="L1001" t="s">
        <v>9097</v>
      </c>
      <c r="M1001" t="s">
        <v>9098</v>
      </c>
      <c r="N1001" t="s">
        <v>9099</v>
      </c>
      <c r="O1001" t="s">
        <v>9100</v>
      </c>
      <c r="P1001" t="s">
        <v>9101</v>
      </c>
      <c r="Q1001" t="s">
        <v>9102</v>
      </c>
      <c r="R1001" t="s">
        <v>9103</v>
      </c>
    </row>
    <row r="1002" spans="1:18" x14ac:dyDescent="0.25">
      <c r="A1002" t="s">
        <v>9104</v>
      </c>
      <c r="B1002" t="s">
        <v>9105</v>
      </c>
      <c r="C1002" t="s">
        <v>21926</v>
      </c>
      <c r="D1002" t="s">
        <v>22035</v>
      </c>
      <c r="E1002" t="s">
        <v>22036</v>
      </c>
      <c r="F1002" t="s">
        <v>22054</v>
      </c>
      <c r="G1002" s="1">
        <v>2499</v>
      </c>
      <c r="H1002" s="2">
        <v>0.54</v>
      </c>
      <c r="I1002">
        <v>3.8</v>
      </c>
      <c r="J1002" s="1">
        <v>4383</v>
      </c>
      <c r="K1002" t="s">
        <v>9106</v>
      </c>
      <c r="L1002" t="s">
        <v>9107</v>
      </c>
      <c r="M1002" t="s">
        <v>9108</v>
      </c>
      <c r="N1002" t="s">
        <v>9109</v>
      </c>
      <c r="O1002" t="s">
        <v>9110</v>
      </c>
      <c r="P1002" t="s">
        <v>9111</v>
      </c>
      <c r="Q1002" t="s">
        <v>9112</v>
      </c>
      <c r="R1002" t="s">
        <v>9113</v>
      </c>
    </row>
    <row r="1003" spans="1:18" x14ac:dyDescent="0.25">
      <c r="A1003" t="s">
        <v>9114</v>
      </c>
      <c r="B1003" t="s">
        <v>9115</v>
      </c>
      <c r="C1003" t="s">
        <v>21926</v>
      </c>
      <c r="D1003" t="s">
        <v>22035</v>
      </c>
      <c r="E1003" t="s">
        <v>22079</v>
      </c>
      <c r="F1003" t="s">
        <v>22080</v>
      </c>
      <c r="G1003" s="1">
        <v>499</v>
      </c>
      <c r="H1003" s="2">
        <v>0.51</v>
      </c>
      <c r="I1003">
        <v>3.3</v>
      </c>
      <c r="J1003" s="1">
        <v>478</v>
      </c>
      <c r="K1003" t="s">
        <v>9116</v>
      </c>
      <c r="L1003" t="s">
        <v>9117</v>
      </c>
      <c r="M1003" t="s">
        <v>9118</v>
      </c>
      <c r="N1003" t="s">
        <v>9119</v>
      </c>
      <c r="O1003" t="s">
        <v>9120</v>
      </c>
      <c r="P1003" t="s">
        <v>9121</v>
      </c>
      <c r="Q1003" t="s">
        <v>9122</v>
      </c>
      <c r="R1003" t="s">
        <v>9123</v>
      </c>
    </row>
    <row r="1004" spans="1:18" x14ac:dyDescent="0.25">
      <c r="A1004" t="s">
        <v>9124</v>
      </c>
      <c r="B1004" t="s">
        <v>9125</v>
      </c>
      <c r="C1004" t="s">
        <v>21926</v>
      </c>
      <c r="D1004" t="s">
        <v>22039</v>
      </c>
      <c r="E1004" t="s">
        <v>22040</v>
      </c>
      <c r="F1004" t="s">
        <v>22041</v>
      </c>
      <c r="G1004" s="1">
        <v>2400</v>
      </c>
      <c r="H1004" s="2">
        <v>0.18</v>
      </c>
      <c r="I1004">
        <v>4</v>
      </c>
      <c r="J1004" s="1">
        <v>237</v>
      </c>
      <c r="K1004" t="s">
        <v>9126</v>
      </c>
      <c r="L1004" t="s">
        <v>9127</v>
      </c>
      <c r="M1004" t="s">
        <v>9128</v>
      </c>
      <c r="N1004" t="s">
        <v>9129</v>
      </c>
      <c r="O1004" t="s">
        <v>9130</v>
      </c>
      <c r="P1004" t="s">
        <v>9131</v>
      </c>
      <c r="Q1004" t="s">
        <v>9132</v>
      </c>
      <c r="R1004" t="s">
        <v>9133</v>
      </c>
    </row>
    <row r="1005" spans="1:18" x14ac:dyDescent="0.25">
      <c r="A1005" t="s">
        <v>9134</v>
      </c>
      <c r="B1005" t="s">
        <v>9135</v>
      </c>
      <c r="C1005" t="s">
        <v>21926</v>
      </c>
      <c r="D1005" t="s">
        <v>22035</v>
      </c>
      <c r="E1005" t="s">
        <v>22043</v>
      </c>
      <c r="F1005" t="s">
        <v>22044</v>
      </c>
      <c r="G1005" s="1">
        <v>749</v>
      </c>
      <c r="H1005" s="2">
        <v>0.56999999999999995</v>
      </c>
      <c r="I1005">
        <v>4.5999999999999996</v>
      </c>
      <c r="J1005" s="1">
        <v>124</v>
      </c>
      <c r="K1005" t="s">
        <v>9136</v>
      </c>
      <c r="L1005" t="s">
        <v>9137</v>
      </c>
      <c r="M1005" t="s">
        <v>9138</v>
      </c>
      <c r="N1005" t="s">
        <v>9139</v>
      </c>
      <c r="O1005" t="s">
        <v>9140</v>
      </c>
      <c r="P1005" t="s">
        <v>9141</v>
      </c>
      <c r="Q1005" t="s">
        <v>9142</v>
      </c>
      <c r="R1005" t="s">
        <v>9143</v>
      </c>
    </row>
    <row r="1006" spans="1:18" x14ac:dyDescent="0.25">
      <c r="A1006" t="s">
        <v>9144</v>
      </c>
      <c r="B1006" t="s">
        <v>9145</v>
      </c>
      <c r="C1006" t="s">
        <v>21926</v>
      </c>
      <c r="D1006" t="s">
        <v>22035</v>
      </c>
      <c r="E1006" t="s">
        <v>22036</v>
      </c>
      <c r="F1006" t="s">
        <v>22037</v>
      </c>
      <c r="G1006" s="1">
        <v>1775</v>
      </c>
      <c r="H1006" s="2">
        <v>0.16</v>
      </c>
      <c r="I1006">
        <v>3.9</v>
      </c>
      <c r="J1006" s="1">
        <v>14667</v>
      </c>
      <c r="K1006" t="s">
        <v>9146</v>
      </c>
      <c r="L1006" t="s">
        <v>9147</v>
      </c>
      <c r="M1006" t="s">
        <v>9148</v>
      </c>
      <c r="N1006" t="s">
        <v>9149</v>
      </c>
      <c r="O1006" t="s">
        <v>9150</v>
      </c>
      <c r="P1006" t="s">
        <v>9151</v>
      </c>
      <c r="Q1006" t="s">
        <v>9152</v>
      </c>
      <c r="R1006" t="s">
        <v>9153</v>
      </c>
    </row>
    <row r="1007" spans="1:18" x14ac:dyDescent="0.25">
      <c r="A1007" t="s">
        <v>9154</v>
      </c>
      <c r="B1007" t="s">
        <v>9155</v>
      </c>
      <c r="C1007" t="s">
        <v>21926</v>
      </c>
      <c r="D1007" t="s">
        <v>22035</v>
      </c>
      <c r="E1007" t="s">
        <v>22043</v>
      </c>
      <c r="F1007" t="s">
        <v>22044</v>
      </c>
      <c r="G1007" s="1">
        <v>1599</v>
      </c>
      <c r="H1007" s="2">
        <v>0.71</v>
      </c>
      <c r="I1007">
        <v>3.7</v>
      </c>
      <c r="J1007" s="1">
        <v>6</v>
      </c>
      <c r="K1007" t="s">
        <v>9156</v>
      </c>
      <c r="L1007" t="s">
        <v>9157</v>
      </c>
      <c r="M1007" t="s">
        <v>9158</v>
      </c>
      <c r="N1007" t="s">
        <v>9159</v>
      </c>
      <c r="O1007" t="s">
        <v>9160</v>
      </c>
      <c r="P1007" t="s">
        <v>9161</v>
      </c>
      <c r="Q1007" t="s">
        <v>9162</v>
      </c>
      <c r="R1007" t="s">
        <v>9163</v>
      </c>
    </row>
    <row r="1008" spans="1:18" x14ac:dyDescent="0.25">
      <c r="A1008" t="s">
        <v>9164</v>
      </c>
      <c r="B1008" t="s">
        <v>9165</v>
      </c>
      <c r="C1008" t="s">
        <v>21926</v>
      </c>
      <c r="D1008" t="s">
        <v>22035</v>
      </c>
      <c r="E1008" t="s">
        <v>22036</v>
      </c>
      <c r="F1008" t="s">
        <v>22077</v>
      </c>
      <c r="G1008" s="1">
        <v>1795</v>
      </c>
      <c r="H1008" s="2">
        <v>0.39</v>
      </c>
      <c r="I1008">
        <v>4.2</v>
      </c>
      <c r="J1008" s="1">
        <v>4244</v>
      </c>
      <c r="K1008" t="s">
        <v>9166</v>
      </c>
      <c r="L1008" t="s">
        <v>9167</v>
      </c>
      <c r="M1008" t="s">
        <v>9168</v>
      </c>
      <c r="N1008" t="s">
        <v>9169</v>
      </c>
      <c r="O1008" t="s">
        <v>9170</v>
      </c>
      <c r="P1008" t="s">
        <v>9171</v>
      </c>
      <c r="Q1008" t="s">
        <v>9172</v>
      </c>
      <c r="R1008" t="s">
        <v>9173</v>
      </c>
    </row>
    <row r="1009" spans="1:18" x14ac:dyDescent="0.25">
      <c r="A1009" t="s">
        <v>9174</v>
      </c>
      <c r="B1009" t="s">
        <v>9175</v>
      </c>
      <c r="C1009" t="s">
        <v>21926</v>
      </c>
      <c r="D1009" t="s">
        <v>22039</v>
      </c>
      <c r="E1009" t="s">
        <v>22040</v>
      </c>
      <c r="F1009" t="s">
        <v>22042</v>
      </c>
      <c r="G1009" s="1">
        <v>15999</v>
      </c>
      <c r="H1009" s="2">
        <v>0.4</v>
      </c>
      <c r="I1009">
        <v>4.0999999999999996</v>
      </c>
      <c r="J1009" s="1">
        <v>1017</v>
      </c>
      <c r="K1009" t="s">
        <v>9176</v>
      </c>
      <c r="L1009" t="s">
        <v>9177</v>
      </c>
      <c r="M1009" t="s">
        <v>9178</v>
      </c>
      <c r="N1009" t="s">
        <v>9179</v>
      </c>
      <c r="O1009" t="s">
        <v>9180</v>
      </c>
      <c r="P1009" t="s">
        <v>9181</v>
      </c>
      <c r="Q1009" t="s">
        <v>9182</v>
      </c>
      <c r="R1009" t="s">
        <v>9183</v>
      </c>
    </row>
    <row r="1010" spans="1:18" x14ac:dyDescent="0.25">
      <c r="A1010" t="s">
        <v>9184</v>
      </c>
      <c r="B1010" t="s">
        <v>9185</v>
      </c>
      <c r="C1010" t="s">
        <v>21926</v>
      </c>
      <c r="D1010" t="s">
        <v>22039</v>
      </c>
      <c r="E1010" t="s">
        <v>22073</v>
      </c>
      <c r="F1010" t="s">
        <v>22082</v>
      </c>
      <c r="G1010" s="1">
        <v>1490</v>
      </c>
      <c r="H1010" s="2">
        <v>0.33</v>
      </c>
      <c r="I1010">
        <v>4.0999999999999996</v>
      </c>
      <c r="J1010" s="1">
        <v>12999</v>
      </c>
      <c r="K1010" t="s">
        <v>9186</v>
      </c>
      <c r="L1010" t="s">
        <v>9187</v>
      </c>
      <c r="M1010" t="s">
        <v>9188</v>
      </c>
      <c r="N1010" t="s">
        <v>9189</v>
      </c>
      <c r="O1010" t="s">
        <v>9190</v>
      </c>
      <c r="P1010" t="s">
        <v>9191</v>
      </c>
      <c r="Q1010" t="s">
        <v>9192</v>
      </c>
      <c r="R1010" t="s">
        <v>9193</v>
      </c>
    </row>
    <row r="1011" spans="1:18" x14ac:dyDescent="0.25">
      <c r="A1011" t="s">
        <v>9194</v>
      </c>
      <c r="B1011" t="s">
        <v>9195</v>
      </c>
      <c r="C1011" t="s">
        <v>21926</v>
      </c>
      <c r="D1011" t="s">
        <v>22035</v>
      </c>
      <c r="E1011" t="s">
        <v>22036</v>
      </c>
      <c r="F1011" t="s">
        <v>22037</v>
      </c>
      <c r="G1011" s="1">
        <v>1999</v>
      </c>
      <c r="H1011" s="2">
        <v>0.35</v>
      </c>
      <c r="I1011">
        <v>3.8</v>
      </c>
      <c r="J1011" s="1">
        <v>311</v>
      </c>
      <c r="K1011" t="s">
        <v>9196</v>
      </c>
      <c r="L1011" t="s">
        <v>9197</v>
      </c>
      <c r="M1011" t="s">
        <v>9198</v>
      </c>
      <c r="N1011" t="s">
        <v>9199</v>
      </c>
      <c r="O1011" t="s">
        <v>9200</v>
      </c>
      <c r="P1011" t="s">
        <v>9201</v>
      </c>
      <c r="Q1011" t="s">
        <v>9202</v>
      </c>
      <c r="R1011" t="s">
        <v>9203</v>
      </c>
    </row>
    <row r="1012" spans="1:18" x14ac:dyDescent="0.25">
      <c r="A1012" t="s">
        <v>9204</v>
      </c>
      <c r="B1012" t="s">
        <v>9205</v>
      </c>
      <c r="C1012" t="s">
        <v>21926</v>
      </c>
      <c r="D1012" t="s">
        <v>22035</v>
      </c>
      <c r="E1012" t="s">
        <v>22079</v>
      </c>
      <c r="F1012" t="s">
        <v>22083</v>
      </c>
      <c r="G1012" s="1">
        <v>499</v>
      </c>
      <c r="H1012" s="2">
        <v>0.41</v>
      </c>
      <c r="I1012">
        <v>4.0999999999999996</v>
      </c>
      <c r="J1012" s="1">
        <v>4238</v>
      </c>
      <c r="K1012" t="s">
        <v>9206</v>
      </c>
      <c r="L1012" t="s">
        <v>9207</v>
      </c>
      <c r="M1012" t="s">
        <v>9208</v>
      </c>
      <c r="N1012" t="s">
        <v>9209</v>
      </c>
      <c r="O1012" t="s">
        <v>9210</v>
      </c>
      <c r="P1012" t="s">
        <v>9211</v>
      </c>
      <c r="Q1012" t="s">
        <v>9212</v>
      </c>
      <c r="R1012" t="s">
        <v>9213</v>
      </c>
    </row>
    <row r="1013" spans="1:18" x14ac:dyDescent="0.25">
      <c r="A1013" t="s">
        <v>9214</v>
      </c>
      <c r="B1013" t="s">
        <v>9215</v>
      </c>
      <c r="C1013" t="s">
        <v>21926</v>
      </c>
      <c r="D1013" t="s">
        <v>22035</v>
      </c>
      <c r="E1013" t="s">
        <v>22036</v>
      </c>
      <c r="F1013" t="s">
        <v>22072</v>
      </c>
      <c r="G1013" s="1">
        <v>299</v>
      </c>
      <c r="H1013" s="2">
        <v>0.46</v>
      </c>
      <c r="I1013">
        <v>4.5999999999999996</v>
      </c>
      <c r="J1013" s="1">
        <v>2781</v>
      </c>
      <c r="K1013" t="s">
        <v>9216</v>
      </c>
      <c r="L1013" t="s">
        <v>9217</v>
      </c>
      <c r="M1013" t="s">
        <v>9218</v>
      </c>
      <c r="N1013" t="s">
        <v>9219</v>
      </c>
      <c r="O1013" t="s">
        <v>9220</v>
      </c>
      <c r="P1013" t="s">
        <v>9221</v>
      </c>
      <c r="Q1013" t="s">
        <v>9222</v>
      </c>
      <c r="R1013" t="s">
        <v>9223</v>
      </c>
    </row>
    <row r="1014" spans="1:18" x14ac:dyDescent="0.25">
      <c r="A1014" t="s">
        <v>9224</v>
      </c>
      <c r="B1014" t="s">
        <v>9225</v>
      </c>
      <c r="C1014" t="s">
        <v>21926</v>
      </c>
      <c r="D1014" t="s">
        <v>22035</v>
      </c>
      <c r="E1014" t="s">
        <v>22084</v>
      </c>
      <c r="F1014" t="s">
        <v>22085</v>
      </c>
      <c r="G1014" s="1">
        <v>600</v>
      </c>
      <c r="H1014" s="2">
        <v>0</v>
      </c>
      <c r="I1014">
        <v>4.0999999999999996</v>
      </c>
      <c r="J1014" s="1">
        <v>10907</v>
      </c>
      <c r="K1014" t="s">
        <v>9226</v>
      </c>
      <c r="L1014" t="s">
        <v>9227</v>
      </c>
      <c r="M1014" t="s">
        <v>9228</v>
      </c>
      <c r="N1014" t="s">
        <v>9229</v>
      </c>
      <c r="O1014" t="s">
        <v>9230</v>
      </c>
      <c r="P1014" t="s">
        <v>9231</v>
      </c>
      <c r="Q1014" t="s">
        <v>9232</v>
      </c>
      <c r="R1014" t="s">
        <v>9233</v>
      </c>
    </row>
    <row r="1015" spans="1:18" x14ac:dyDescent="0.25">
      <c r="A1015" t="s">
        <v>9234</v>
      </c>
      <c r="B1015" t="s">
        <v>9235</v>
      </c>
      <c r="C1015" t="s">
        <v>21926</v>
      </c>
      <c r="D1015" t="s">
        <v>22035</v>
      </c>
      <c r="E1015" t="s">
        <v>22084</v>
      </c>
      <c r="F1015" t="s">
        <v>22086</v>
      </c>
      <c r="G1015" s="1">
        <v>1130</v>
      </c>
      <c r="H1015" s="2">
        <v>0</v>
      </c>
      <c r="I1015">
        <v>4.2</v>
      </c>
      <c r="J1015" s="1">
        <v>13250</v>
      </c>
      <c r="K1015" t="s">
        <v>9236</v>
      </c>
      <c r="L1015" t="s">
        <v>9237</v>
      </c>
      <c r="M1015" t="s">
        <v>9238</v>
      </c>
      <c r="N1015" t="s">
        <v>9239</v>
      </c>
      <c r="O1015" t="s">
        <v>9240</v>
      </c>
      <c r="P1015" t="s">
        <v>9241</v>
      </c>
      <c r="Q1015" t="s">
        <v>9242</v>
      </c>
      <c r="R1015" t="s">
        <v>9243</v>
      </c>
    </row>
    <row r="1016" spans="1:18" x14ac:dyDescent="0.25">
      <c r="A1016" t="s">
        <v>9244</v>
      </c>
      <c r="B1016" t="s">
        <v>9245</v>
      </c>
      <c r="C1016" t="s">
        <v>21926</v>
      </c>
      <c r="D1016" t="s">
        <v>22035</v>
      </c>
      <c r="E1016" t="s">
        <v>22036</v>
      </c>
      <c r="F1016" t="s">
        <v>22054</v>
      </c>
      <c r="G1016" s="1">
        <v>6295</v>
      </c>
      <c r="H1016" s="2">
        <v>0.48</v>
      </c>
      <c r="I1016">
        <v>3.9</v>
      </c>
      <c r="J1016" s="1">
        <v>43070</v>
      </c>
      <c r="K1016" t="s">
        <v>9246</v>
      </c>
      <c r="L1016" t="s">
        <v>9247</v>
      </c>
      <c r="M1016" t="s">
        <v>9248</v>
      </c>
      <c r="N1016" t="s">
        <v>9249</v>
      </c>
      <c r="O1016" t="s">
        <v>9250</v>
      </c>
      <c r="P1016" t="s">
        <v>9251</v>
      </c>
      <c r="Q1016" t="s">
        <v>9252</v>
      </c>
      <c r="R1016" t="s">
        <v>9253</v>
      </c>
    </row>
    <row r="1017" spans="1:18" x14ac:dyDescent="0.25">
      <c r="A1017" t="s">
        <v>9254</v>
      </c>
      <c r="B1017" t="s">
        <v>9255</v>
      </c>
      <c r="C1017" t="s">
        <v>21926</v>
      </c>
      <c r="D1017" t="s">
        <v>22035</v>
      </c>
      <c r="E1017" t="s">
        <v>22036</v>
      </c>
      <c r="F1017" t="s">
        <v>22054</v>
      </c>
      <c r="G1017" s="1">
        <v>9455</v>
      </c>
      <c r="H1017" s="2">
        <v>0.62</v>
      </c>
      <c r="I1017">
        <v>4.0999999999999996</v>
      </c>
      <c r="J1017" s="1">
        <v>11828</v>
      </c>
      <c r="K1017" t="s">
        <v>9256</v>
      </c>
      <c r="L1017" t="s">
        <v>9257</v>
      </c>
      <c r="M1017" t="s">
        <v>9258</v>
      </c>
      <c r="N1017" t="s">
        <v>9259</v>
      </c>
      <c r="O1017" t="s">
        <v>9260</v>
      </c>
      <c r="P1017" t="s">
        <v>9261</v>
      </c>
      <c r="Q1017" t="s">
        <v>9262</v>
      </c>
      <c r="R1017" t="s">
        <v>9263</v>
      </c>
    </row>
    <row r="1018" spans="1:18" x14ac:dyDescent="0.25">
      <c r="A1018" t="s">
        <v>9264</v>
      </c>
      <c r="B1018" t="s">
        <v>9265</v>
      </c>
      <c r="C1018" t="s">
        <v>21926</v>
      </c>
      <c r="D1018" t="s">
        <v>22035</v>
      </c>
      <c r="E1018" t="s">
        <v>22036</v>
      </c>
      <c r="F1018" t="s">
        <v>22068</v>
      </c>
      <c r="G1018" s="1">
        <v>699</v>
      </c>
      <c r="H1018" s="2">
        <v>0.47</v>
      </c>
      <c r="I1018">
        <v>4.0999999999999996</v>
      </c>
      <c r="J1018" s="1">
        <v>1240</v>
      </c>
      <c r="K1018" t="s">
        <v>9266</v>
      </c>
      <c r="L1018" t="s">
        <v>9267</v>
      </c>
      <c r="M1018" t="s">
        <v>9268</v>
      </c>
      <c r="N1018" t="s">
        <v>9269</v>
      </c>
      <c r="O1018" t="s">
        <v>9270</v>
      </c>
      <c r="P1018" t="s">
        <v>9271</v>
      </c>
      <c r="Q1018" t="s">
        <v>9272</v>
      </c>
      <c r="R1018" t="s">
        <v>9273</v>
      </c>
    </row>
    <row r="1019" spans="1:18" x14ac:dyDescent="0.25">
      <c r="A1019" t="s">
        <v>9274</v>
      </c>
      <c r="B1019" t="s">
        <v>9275</v>
      </c>
      <c r="C1019" t="s">
        <v>21926</v>
      </c>
      <c r="D1019" t="s">
        <v>22035</v>
      </c>
      <c r="E1019" t="s">
        <v>22036</v>
      </c>
      <c r="F1019" t="s">
        <v>22054</v>
      </c>
      <c r="G1019" s="1">
        <v>4999</v>
      </c>
      <c r="H1019" s="2">
        <v>0.36</v>
      </c>
      <c r="I1019">
        <v>4</v>
      </c>
      <c r="J1019" s="1">
        <v>20869</v>
      </c>
      <c r="K1019" t="s">
        <v>9276</v>
      </c>
      <c r="L1019" t="s">
        <v>9277</v>
      </c>
      <c r="M1019" t="s">
        <v>9278</v>
      </c>
      <c r="N1019" t="s">
        <v>9279</v>
      </c>
      <c r="O1019" t="s">
        <v>9280</v>
      </c>
      <c r="P1019" t="s">
        <v>9281</v>
      </c>
      <c r="Q1019" t="s">
        <v>9282</v>
      </c>
      <c r="R1019" t="s">
        <v>9283</v>
      </c>
    </row>
    <row r="1020" spans="1:18" x14ac:dyDescent="0.25">
      <c r="A1020" t="s">
        <v>9284</v>
      </c>
      <c r="B1020" t="s">
        <v>9285</v>
      </c>
      <c r="C1020" t="s">
        <v>21926</v>
      </c>
      <c r="D1020" t="s">
        <v>22035</v>
      </c>
      <c r="E1020" t="s">
        <v>22036</v>
      </c>
      <c r="F1020" t="s">
        <v>22087</v>
      </c>
      <c r="G1020" s="1">
        <v>2900</v>
      </c>
      <c r="H1020" s="2">
        <v>0.45</v>
      </c>
      <c r="I1020">
        <v>3.7</v>
      </c>
      <c r="J1020" s="1">
        <v>441</v>
      </c>
      <c r="K1020" t="s">
        <v>9286</v>
      </c>
      <c r="L1020" t="s">
        <v>9287</v>
      </c>
      <c r="M1020" t="s">
        <v>9288</v>
      </c>
      <c r="N1020" t="s">
        <v>9289</v>
      </c>
      <c r="O1020" t="s">
        <v>9290</v>
      </c>
      <c r="P1020" t="s">
        <v>9291</v>
      </c>
      <c r="Q1020" t="s">
        <v>9292</v>
      </c>
      <c r="R1020" t="s">
        <v>9293</v>
      </c>
    </row>
    <row r="1021" spans="1:18" x14ac:dyDescent="0.25">
      <c r="A1021" t="s">
        <v>9294</v>
      </c>
      <c r="B1021" t="s">
        <v>9295</v>
      </c>
      <c r="C1021" t="s">
        <v>21926</v>
      </c>
      <c r="D1021" t="s">
        <v>22035</v>
      </c>
      <c r="E1021" t="s">
        <v>22036</v>
      </c>
      <c r="F1021" t="s">
        <v>22052</v>
      </c>
      <c r="G1021" s="1">
        <v>2499</v>
      </c>
      <c r="H1021" s="2">
        <v>0.2</v>
      </c>
      <c r="I1021">
        <v>4.0999999999999996</v>
      </c>
      <c r="J1021" s="1">
        <v>1034</v>
      </c>
      <c r="K1021" t="s">
        <v>9296</v>
      </c>
      <c r="L1021" t="s">
        <v>9297</v>
      </c>
      <c r="M1021" t="s">
        <v>9298</v>
      </c>
      <c r="N1021" t="s">
        <v>9299</v>
      </c>
      <c r="O1021" t="s">
        <v>9300</v>
      </c>
      <c r="P1021" t="s">
        <v>9301</v>
      </c>
      <c r="Q1021" t="s">
        <v>9302</v>
      </c>
      <c r="R1021" t="s">
        <v>9303</v>
      </c>
    </row>
    <row r="1022" spans="1:18" x14ac:dyDescent="0.25">
      <c r="A1022" t="s">
        <v>9304</v>
      </c>
      <c r="B1022" t="s">
        <v>9305</v>
      </c>
      <c r="C1022" t="s">
        <v>21926</v>
      </c>
      <c r="D1022" t="s">
        <v>22035</v>
      </c>
      <c r="E1022" t="s">
        <v>22043</v>
      </c>
      <c r="F1022" t="s">
        <v>22044</v>
      </c>
      <c r="G1022" s="1">
        <v>1190</v>
      </c>
      <c r="H1022" s="2">
        <v>0.48</v>
      </c>
      <c r="I1022">
        <v>4.0999999999999996</v>
      </c>
      <c r="J1022" s="1">
        <v>37126</v>
      </c>
      <c r="K1022" t="s">
        <v>9306</v>
      </c>
      <c r="L1022" t="s">
        <v>9307</v>
      </c>
      <c r="M1022" t="s">
        <v>9308</v>
      </c>
      <c r="N1022" t="s">
        <v>9309</v>
      </c>
      <c r="O1022" t="s">
        <v>9310</v>
      </c>
      <c r="P1022" t="s">
        <v>9311</v>
      </c>
      <c r="Q1022" t="s">
        <v>9312</v>
      </c>
      <c r="R1022" t="s">
        <v>9313</v>
      </c>
    </row>
    <row r="1023" spans="1:18" x14ac:dyDescent="0.25">
      <c r="A1023" t="s">
        <v>9314</v>
      </c>
      <c r="B1023" t="s">
        <v>9315</v>
      </c>
      <c r="C1023" t="s">
        <v>21926</v>
      </c>
      <c r="D1023" t="s">
        <v>22035</v>
      </c>
      <c r="E1023" t="s">
        <v>22036</v>
      </c>
      <c r="F1023" t="s">
        <v>22052</v>
      </c>
      <c r="G1023" s="1">
        <v>2100</v>
      </c>
      <c r="H1023" s="2">
        <v>0.28999999999999998</v>
      </c>
      <c r="I1023">
        <v>4.0999999999999996</v>
      </c>
      <c r="J1023" s="1">
        <v>6355</v>
      </c>
      <c r="K1023" t="s">
        <v>9316</v>
      </c>
      <c r="L1023" t="s">
        <v>9317</v>
      </c>
      <c r="M1023" t="s">
        <v>9318</v>
      </c>
      <c r="N1023" t="s">
        <v>9319</v>
      </c>
      <c r="O1023" t="s">
        <v>9320</v>
      </c>
      <c r="P1023" t="s">
        <v>9321</v>
      </c>
      <c r="Q1023" t="s">
        <v>9322</v>
      </c>
      <c r="R1023" t="s">
        <v>9323</v>
      </c>
    </row>
    <row r="1024" spans="1:18" x14ac:dyDescent="0.25">
      <c r="A1024" t="s">
        <v>9324</v>
      </c>
      <c r="B1024" t="s">
        <v>9325</v>
      </c>
      <c r="C1024" t="s">
        <v>21926</v>
      </c>
      <c r="D1024" t="s">
        <v>22035</v>
      </c>
      <c r="E1024" t="s">
        <v>22036</v>
      </c>
      <c r="F1024" t="s">
        <v>22072</v>
      </c>
      <c r="G1024" s="1">
        <v>499</v>
      </c>
      <c r="H1024" s="2">
        <v>0.6</v>
      </c>
      <c r="I1024">
        <v>3.3</v>
      </c>
      <c r="J1024" s="1">
        <v>12</v>
      </c>
      <c r="K1024" t="s">
        <v>9326</v>
      </c>
      <c r="L1024" t="s">
        <v>9327</v>
      </c>
      <c r="M1024" t="s">
        <v>9328</v>
      </c>
      <c r="N1024" t="s">
        <v>9329</v>
      </c>
      <c r="O1024" t="s">
        <v>9330</v>
      </c>
      <c r="P1024" t="s">
        <v>9331</v>
      </c>
      <c r="Q1024" t="s">
        <v>9332</v>
      </c>
      <c r="R1024" t="s">
        <v>9333</v>
      </c>
    </row>
    <row r="1025" spans="1:18" x14ac:dyDescent="0.25">
      <c r="A1025" t="s">
        <v>9334</v>
      </c>
      <c r="B1025" t="s">
        <v>9335</v>
      </c>
      <c r="C1025" t="s">
        <v>21926</v>
      </c>
      <c r="D1025" t="s">
        <v>22039</v>
      </c>
      <c r="E1025" t="s">
        <v>22055</v>
      </c>
      <c r="F1025" t="s">
        <v>22059</v>
      </c>
      <c r="G1025" s="1">
        <v>825</v>
      </c>
      <c r="H1025" s="2">
        <v>0.26</v>
      </c>
      <c r="I1025">
        <v>4.0999999999999996</v>
      </c>
      <c r="J1025" s="1">
        <v>13165</v>
      </c>
      <c r="K1025" t="s">
        <v>9336</v>
      </c>
      <c r="L1025" t="s">
        <v>9337</v>
      </c>
      <c r="M1025" t="s">
        <v>9338</v>
      </c>
      <c r="N1025" t="s">
        <v>9339</v>
      </c>
      <c r="O1025" t="s">
        <v>9340</v>
      </c>
      <c r="P1025" t="s">
        <v>9341</v>
      </c>
      <c r="Q1025" t="s">
        <v>9342</v>
      </c>
      <c r="R1025" t="s">
        <v>9343</v>
      </c>
    </row>
    <row r="1026" spans="1:18" x14ac:dyDescent="0.25">
      <c r="A1026" t="s">
        <v>9344</v>
      </c>
      <c r="B1026" t="s">
        <v>9345</v>
      </c>
      <c r="C1026" t="s">
        <v>21926</v>
      </c>
      <c r="D1026" t="s">
        <v>22035</v>
      </c>
      <c r="E1026" t="s">
        <v>22036</v>
      </c>
      <c r="F1026" t="s">
        <v>22070</v>
      </c>
      <c r="G1026" s="1">
        <v>1499</v>
      </c>
      <c r="H1026" s="2">
        <v>0.33</v>
      </c>
      <c r="I1026">
        <v>4.0999999999999996</v>
      </c>
      <c r="J1026" s="1">
        <v>1646</v>
      </c>
      <c r="K1026" t="s">
        <v>9346</v>
      </c>
      <c r="L1026" t="s">
        <v>9347</v>
      </c>
      <c r="M1026" t="s">
        <v>9348</v>
      </c>
      <c r="N1026" t="s">
        <v>9349</v>
      </c>
      <c r="O1026" t="s">
        <v>9350</v>
      </c>
      <c r="P1026" t="s">
        <v>9351</v>
      </c>
      <c r="Q1026" t="s">
        <v>9352</v>
      </c>
      <c r="R1026" t="s">
        <v>9353</v>
      </c>
    </row>
    <row r="1027" spans="1:18" x14ac:dyDescent="0.25">
      <c r="A1027" t="s">
        <v>9354</v>
      </c>
      <c r="B1027" t="s">
        <v>9355</v>
      </c>
      <c r="C1027" t="s">
        <v>21926</v>
      </c>
      <c r="D1027" t="s">
        <v>22035</v>
      </c>
      <c r="E1027" t="s">
        <v>22043</v>
      </c>
      <c r="F1027" t="s">
        <v>22066</v>
      </c>
      <c r="G1027" s="1">
        <v>9995</v>
      </c>
      <c r="H1027" s="2">
        <v>0.1</v>
      </c>
      <c r="I1027">
        <v>4.4000000000000004</v>
      </c>
      <c r="J1027" s="1">
        <v>17994</v>
      </c>
      <c r="K1027" t="s">
        <v>9356</v>
      </c>
      <c r="L1027" t="s">
        <v>9357</v>
      </c>
      <c r="M1027" t="s">
        <v>9358</v>
      </c>
      <c r="N1027" t="s">
        <v>9359</v>
      </c>
      <c r="O1027" t="s">
        <v>9360</v>
      </c>
      <c r="P1027" t="s">
        <v>9361</v>
      </c>
      <c r="Q1027" t="s">
        <v>9362</v>
      </c>
      <c r="R1027" t="s">
        <v>9363</v>
      </c>
    </row>
    <row r="1028" spans="1:18" x14ac:dyDescent="0.25">
      <c r="A1028" t="s">
        <v>9364</v>
      </c>
      <c r="B1028" t="s">
        <v>9365</v>
      </c>
      <c r="C1028" t="s">
        <v>21926</v>
      </c>
      <c r="D1028" t="s">
        <v>22035</v>
      </c>
      <c r="E1028" t="s">
        <v>22043</v>
      </c>
      <c r="F1028" t="s">
        <v>22044</v>
      </c>
      <c r="G1028" s="1">
        <v>999</v>
      </c>
      <c r="H1028" s="2">
        <v>0.55000000000000004</v>
      </c>
      <c r="I1028">
        <v>4.3</v>
      </c>
      <c r="J1028" s="1">
        <v>610</v>
      </c>
      <c r="K1028" t="s">
        <v>9366</v>
      </c>
      <c r="L1028" t="s">
        <v>9367</v>
      </c>
      <c r="M1028" t="s">
        <v>9368</v>
      </c>
      <c r="N1028" t="s">
        <v>9369</v>
      </c>
      <c r="O1028" t="s">
        <v>9370</v>
      </c>
      <c r="P1028" t="s">
        <v>9371</v>
      </c>
      <c r="Q1028" t="s">
        <v>9372</v>
      </c>
      <c r="R1028" t="s">
        <v>9373</v>
      </c>
    </row>
    <row r="1029" spans="1:18" x14ac:dyDescent="0.25">
      <c r="A1029" t="s">
        <v>9374</v>
      </c>
      <c r="B1029" t="s">
        <v>9375</v>
      </c>
      <c r="C1029" t="s">
        <v>21926</v>
      </c>
      <c r="D1029" t="s">
        <v>22035</v>
      </c>
      <c r="E1029" t="s">
        <v>22036</v>
      </c>
      <c r="F1029" t="s">
        <v>22054</v>
      </c>
      <c r="G1029" s="1">
        <v>6000</v>
      </c>
      <c r="H1029" s="2">
        <v>0.59</v>
      </c>
      <c r="I1029">
        <v>4.0999999999999996</v>
      </c>
      <c r="J1029" s="1">
        <v>8866</v>
      </c>
      <c r="K1029" t="s">
        <v>9376</v>
      </c>
      <c r="L1029" t="s">
        <v>9377</v>
      </c>
      <c r="M1029" t="s">
        <v>9378</v>
      </c>
      <c r="N1029" t="s">
        <v>9379</v>
      </c>
      <c r="O1029" t="s">
        <v>9380</v>
      </c>
      <c r="P1029" t="s">
        <v>9381</v>
      </c>
      <c r="Q1029" t="s">
        <v>9382</v>
      </c>
      <c r="R1029" t="s">
        <v>9383</v>
      </c>
    </row>
    <row r="1030" spans="1:18" x14ac:dyDescent="0.25">
      <c r="A1030" t="s">
        <v>9384</v>
      </c>
      <c r="B1030" t="s">
        <v>9385</v>
      </c>
      <c r="C1030" t="s">
        <v>21926</v>
      </c>
      <c r="D1030" t="s">
        <v>22035</v>
      </c>
      <c r="E1030" t="s">
        <v>22036</v>
      </c>
      <c r="F1030" t="s">
        <v>22087</v>
      </c>
      <c r="G1030" s="1">
        <v>3945</v>
      </c>
      <c r="H1030" s="2">
        <v>0.31</v>
      </c>
      <c r="I1030">
        <v>3.7</v>
      </c>
      <c r="J1030" s="1">
        <v>13406</v>
      </c>
      <c r="K1030" t="s">
        <v>9386</v>
      </c>
      <c r="L1030" t="s">
        <v>9387</v>
      </c>
      <c r="M1030" t="s">
        <v>9388</v>
      </c>
      <c r="N1030" t="s">
        <v>9389</v>
      </c>
      <c r="O1030" t="s">
        <v>9390</v>
      </c>
      <c r="P1030" t="s">
        <v>9391</v>
      </c>
      <c r="Q1030" t="s">
        <v>9392</v>
      </c>
      <c r="R1030" t="s">
        <v>9393</v>
      </c>
    </row>
    <row r="1031" spans="1:18" x14ac:dyDescent="0.25">
      <c r="A1031" t="s">
        <v>9394</v>
      </c>
      <c r="B1031" t="s">
        <v>9395</v>
      </c>
      <c r="C1031" t="s">
        <v>21926</v>
      </c>
      <c r="D1031" t="s">
        <v>22039</v>
      </c>
      <c r="E1031" t="s">
        <v>22055</v>
      </c>
      <c r="F1031" t="s">
        <v>22056</v>
      </c>
      <c r="G1031" s="1">
        <v>1999</v>
      </c>
      <c r="H1031" s="2">
        <v>0.28000000000000003</v>
      </c>
      <c r="I1031">
        <v>4.8</v>
      </c>
      <c r="J1031" s="1">
        <v>53803</v>
      </c>
      <c r="K1031" t="s">
        <v>9396</v>
      </c>
      <c r="L1031" t="s">
        <v>9397</v>
      </c>
      <c r="M1031" t="s">
        <v>9398</v>
      </c>
      <c r="N1031" t="s">
        <v>9399</v>
      </c>
      <c r="O1031" t="s">
        <v>9400</v>
      </c>
      <c r="P1031" t="s">
        <v>9401</v>
      </c>
      <c r="Q1031" t="s">
        <v>9402</v>
      </c>
      <c r="R1031" t="s">
        <v>9403</v>
      </c>
    </row>
    <row r="1032" spans="1:18" x14ac:dyDescent="0.25">
      <c r="A1032" t="s">
        <v>9404</v>
      </c>
      <c r="B1032" t="s">
        <v>9405</v>
      </c>
      <c r="C1032" t="s">
        <v>21926</v>
      </c>
      <c r="D1032" t="s">
        <v>22035</v>
      </c>
      <c r="E1032" t="s">
        <v>22036</v>
      </c>
      <c r="F1032" t="s">
        <v>22052</v>
      </c>
      <c r="G1032" s="1">
        <v>3499</v>
      </c>
      <c r="H1032" s="2">
        <v>0.2</v>
      </c>
      <c r="I1032">
        <v>4.5</v>
      </c>
      <c r="J1032" s="1">
        <v>546</v>
      </c>
      <c r="K1032" t="s">
        <v>9406</v>
      </c>
      <c r="L1032" t="s">
        <v>9407</v>
      </c>
      <c r="M1032" t="s">
        <v>9408</v>
      </c>
      <c r="N1032" t="s">
        <v>9409</v>
      </c>
      <c r="O1032" t="s">
        <v>9410</v>
      </c>
      <c r="P1032" t="s">
        <v>9411</v>
      </c>
      <c r="Q1032" t="s">
        <v>9412</v>
      </c>
      <c r="R1032" t="s">
        <v>9413</v>
      </c>
    </row>
    <row r="1033" spans="1:18" x14ac:dyDescent="0.25">
      <c r="A1033" t="s">
        <v>9414</v>
      </c>
      <c r="B1033" t="s">
        <v>9415</v>
      </c>
      <c r="C1033" t="s">
        <v>21926</v>
      </c>
      <c r="D1033" t="s">
        <v>22039</v>
      </c>
      <c r="E1033" t="s">
        <v>22055</v>
      </c>
      <c r="F1033" t="s">
        <v>22056</v>
      </c>
      <c r="G1033" s="1">
        <v>5550</v>
      </c>
      <c r="H1033" s="2">
        <v>0.62</v>
      </c>
      <c r="I1033">
        <v>4</v>
      </c>
      <c r="J1033" s="1">
        <v>5292</v>
      </c>
      <c r="K1033" t="s">
        <v>9416</v>
      </c>
      <c r="L1033" t="s">
        <v>9417</v>
      </c>
      <c r="M1033" t="s">
        <v>9418</v>
      </c>
      <c r="N1033" t="s">
        <v>9419</v>
      </c>
      <c r="O1033" t="s">
        <v>9420</v>
      </c>
      <c r="P1033" t="s">
        <v>9421</v>
      </c>
      <c r="Q1033" t="s">
        <v>9422</v>
      </c>
      <c r="R1033" t="s">
        <v>9423</v>
      </c>
    </row>
    <row r="1034" spans="1:18" x14ac:dyDescent="0.25">
      <c r="A1034" t="s">
        <v>9424</v>
      </c>
      <c r="B1034" t="s">
        <v>9425</v>
      </c>
      <c r="C1034" t="s">
        <v>21926</v>
      </c>
      <c r="D1034" t="s">
        <v>22039</v>
      </c>
      <c r="E1034" t="s">
        <v>22055</v>
      </c>
      <c r="F1034" t="s">
        <v>22056</v>
      </c>
      <c r="G1034" s="1">
        <v>4590</v>
      </c>
      <c r="H1034" s="2">
        <v>0.48</v>
      </c>
      <c r="I1034">
        <v>4.0999999999999996</v>
      </c>
      <c r="J1034" s="1">
        <v>444</v>
      </c>
      <c r="K1034" t="s">
        <v>9426</v>
      </c>
      <c r="L1034" t="s">
        <v>9427</v>
      </c>
      <c r="M1034" t="s">
        <v>9428</v>
      </c>
      <c r="N1034" t="s">
        <v>9429</v>
      </c>
      <c r="O1034" t="s">
        <v>9430</v>
      </c>
      <c r="P1034" t="s">
        <v>9431</v>
      </c>
      <c r="Q1034" t="s">
        <v>9432</v>
      </c>
      <c r="R1034" t="s">
        <v>9433</v>
      </c>
    </row>
    <row r="1035" spans="1:18" x14ac:dyDescent="0.25">
      <c r="A1035" t="s">
        <v>9434</v>
      </c>
      <c r="B1035" t="s">
        <v>9435</v>
      </c>
      <c r="C1035" t="s">
        <v>21926</v>
      </c>
      <c r="D1035" t="s">
        <v>22035</v>
      </c>
      <c r="E1035" t="s">
        <v>22036</v>
      </c>
      <c r="F1035" t="s">
        <v>22046</v>
      </c>
      <c r="G1035" s="1">
        <v>499</v>
      </c>
      <c r="H1035" s="2">
        <v>0.38</v>
      </c>
      <c r="I1035">
        <v>3.9</v>
      </c>
      <c r="J1035" s="1">
        <v>4584</v>
      </c>
      <c r="K1035" t="s">
        <v>9436</v>
      </c>
      <c r="L1035" t="s">
        <v>9437</v>
      </c>
      <c r="M1035" t="s">
        <v>9438</v>
      </c>
      <c r="N1035" t="s">
        <v>9439</v>
      </c>
      <c r="O1035" t="s">
        <v>9440</v>
      </c>
      <c r="P1035" t="s">
        <v>9441</v>
      </c>
      <c r="Q1035" t="s">
        <v>9442</v>
      </c>
      <c r="R1035" t="s">
        <v>9443</v>
      </c>
    </row>
    <row r="1036" spans="1:18" x14ac:dyDescent="0.25">
      <c r="A1036" t="s">
        <v>9444</v>
      </c>
      <c r="B1036" t="s">
        <v>9445</v>
      </c>
      <c r="C1036" t="s">
        <v>21926</v>
      </c>
      <c r="D1036" t="s">
        <v>22039</v>
      </c>
      <c r="E1036" t="s">
        <v>22055</v>
      </c>
      <c r="F1036" t="s">
        <v>22056</v>
      </c>
      <c r="G1036" s="1">
        <v>4400</v>
      </c>
      <c r="H1036" s="2">
        <v>0.41</v>
      </c>
      <c r="I1036">
        <v>4.0999999999999996</v>
      </c>
      <c r="J1036" s="1">
        <v>14947</v>
      </c>
      <c r="K1036" t="s">
        <v>9446</v>
      </c>
      <c r="L1036" t="s">
        <v>9447</v>
      </c>
      <c r="M1036" t="s">
        <v>9448</v>
      </c>
      <c r="N1036" t="s">
        <v>9449</v>
      </c>
      <c r="O1036" t="s">
        <v>9450</v>
      </c>
      <c r="P1036" t="s">
        <v>9451</v>
      </c>
      <c r="Q1036" t="s">
        <v>9452</v>
      </c>
      <c r="R1036" t="s">
        <v>9453</v>
      </c>
    </row>
    <row r="1037" spans="1:18" x14ac:dyDescent="0.25">
      <c r="A1037" t="s">
        <v>9454</v>
      </c>
      <c r="B1037" t="s">
        <v>9455</v>
      </c>
      <c r="C1037" t="s">
        <v>21926</v>
      </c>
      <c r="D1037" t="s">
        <v>22035</v>
      </c>
      <c r="E1037" t="s">
        <v>22043</v>
      </c>
      <c r="F1037" t="s">
        <v>22044</v>
      </c>
      <c r="G1037" s="1">
        <v>1000</v>
      </c>
      <c r="H1037" s="2">
        <v>0.52</v>
      </c>
      <c r="I1037">
        <v>4.2</v>
      </c>
      <c r="J1037" s="1">
        <v>1559</v>
      </c>
      <c r="K1037" t="s">
        <v>9456</v>
      </c>
      <c r="L1037" t="s">
        <v>9457</v>
      </c>
      <c r="M1037" t="s">
        <v>9458</v>
      </c>
      <c r="N1037" t="s">
        <v>9459</v>
      </c>
      <c r="O1037" t="s">
        <v>9460</v>
      </c>
      <c r="P1037" t="s">
        <v>9461</v>
      </c>
      <c r="Q1037" t="s">
        <v>9462</v>
      </c>
      <c r="R1037" t="s">
        <v>9463</v>
      </c>
    </row>
    <row r="1038" spans="1:18" x14ac:dyDescent="0.25">
      <c r="A1038" t="s">
        <v>9464</v>
      </c>
      <c r="B1038" t="s">
        <v>9465</v>
      </c>
      <c r="C1038" t="s">
        <v>21926</v>
      </c>
      <c r="D1038" t="s">
        <v>22035</v>
      </c>
      <c r="E1038" t="s">
        <v>22043</v>
      </c>
      <c r="F1038" t="s">
        <v>22044</v>
      </c>
      <c r="G1038" s="1">
        <v>299</v>
      </c>
      <c r="H1038" s="2">
        <v>0.18</v>
      </c>
      <c r="I1038">
        <v>4.0999999999999996</v>
      </c>
      <c r="J1038" s="1">
        <v>1660</v>
      </c>
      <c r="K1038" t="s">
        <v>9466</v>
      </c>
      <c r="L1038" t="s">
        <v>9467</v>
      </c>
      <c r="M1038" t="s">
        <v>9468</v>
      </c>
      <c r="N1038" t="s">
        <v>9469</v>
      </c>
      <c r="O1038" t="s">
        <v>9470</v>
      </c>
      <c r="P1038" t="s">
        <v>9471</v>
      </c>
      <c r="Q1038" t="s">
        <v>9472</v>
      </c>
      <c r="R1038" t="s">
        <v>9473</v>
      </c>
    </row>
    <row r="1039" spans="1:18" x14ac:dyDescent="0.25">
      <c r="A1039" t="s">
        <v>9474</v>
      </c>
      <c r="B1039" t="s">
        <v>9475</v>
      </c>
      <c r="C1039" t="s">
        <v>21926</v>
      </c>
      <c r="D1039" t="s">
        <v>22035</v>
      </c>
      <c r="E1039" t="s">
        <v>22043</v>
      </c>
      <c r="F1039" t="s">
        <v>22044</v>
      </c>
      <c r="G1039" s="1">
        <v>799</v>
      </c>
      <c r="H1039" s="2">
        <v>0.78</v>
      </c>
      <c r="I1039">
        <v>3.5</v>
      </c>
      <c r="J1039" s="1">
        <v>132</v>
      </c>
      <c r="K1039" t="s">
        <v>9476</v>
      </c>
      <c r="L1039" t="s">
        <v>9477</v>
      </c>
      <c r="M1039" t="s">
        <v>9478</v>
      </c>
      <c r="N1039" t="s">
        <v>9479</v>
      </c>
      <c r="O1039" t="s">
        <v>9480</v>
      </c>
      <c r="P1039" t="s">
        <v>9481</v>
      </c>
      <c r="Q1039" t="s">
        <v>9482</v>
      </c>
      <c r="R1039" t="s">
        <v>9483</v>
      </c>
    </row>
    <row r="1040" spans="1:18" x14ac:dyDescent="0.25">
      <c r="A1040" t="s">
        <v>9484</v>
      </c>
      <c r="B1040" t="s">
        <v>9485</v>
      </c>
      <c r="C1040" t="s">
        <v>21926</v>
      </c>
      <c r="D1040" t="s">
        <v>22039</v>
      </c>
      <c r="E1040" t="s">
        <v>22073</v>
      </c>
      <c r="F1040" t="s">
        <v>22074</v>
      </c>
      <c r="G1040" s="1">
        <v>5190</v>
      </c>
      <c r="H1040" s="2">
        <v>0.31</v>
      </c>
      <c r="I1040">
        <v>4.3</v>
      </c>
      <c r="J1040" s="1">
        <v>28629</v>
      </c>
      <c r="K1040" t="s">
        <v>9486</v>
      </c>
      <c r="L1040" t="s">
        <v>9487</v>
      </c>
      <c r="M1040" t="s">
        <v>9488</v>
      </c>
      <c r="N1040" t="s">
        <v>9489</v>
      </c>
      <c r="O1040" t="s">
        <v>9490</v>
      </c>
      <c r="P1040" t="s">
        <v>9491</v>
      </c>
      <c r="Q1040" t="s">
        <v>9492</v>
      </c>
      <c r="R1040" t="s">
        <v>9493</v>
      </c>
    </row>
    <row r="1041" spans="1:18" x14ac:dyDescent="0.25">
      <c r="A1041" t="s">
        <v>9494</v>
      </c>
      <c r="B1041" t="s">
        <v>9495</v>
      </c>
      <c r="C1041" t="s">
        <v>21926</v>
      </c>
      <c r="D1041" t="s">
        <v>22035</v>
      </c>
      <c r="E1041" t="s">
        <v>22036</v>
      </c>
      <c r="F1041" t="s">
        <v>22037</v>
      </c>
      <c r="G1041" s="1">
        <v>1345</v>
      </c>
      <c r="H1041" s="2">
        <v>0.48</v>
      </c>
      <c r="I1041">
        <v>3.9</v>
      </c>
      <c r="J1041" s="1">
        <v>8446</v>
      </c>
      <c r="K1041" t="s">
        <v>9496</v>
      </c>
      <c r="L1041" t="s">
        <v>9497</v>
      </c>
      <c r="M1041" t="s">
        <v>9498</v>
      </c>
      <c r="N1041" t="s">
        <v>9499</v>
      </c>
      <c r="O1041" t="s">
        <v>9500</v>
      </c>
      <c r="P1041" t="s">
        <v>9501</v>
      </c>
      <c r="Q1041" t="s">
        <v>9502</v>
      </c>
      <c r="R1041" t="s">
        <v>9503</v>
      </c>
    </row>
    <row r="1042" spans="1:18" x14ac:dyDescent="0.25">
      <c r="A1042" t="s">
        <v>9504</v>
      </c>
      <c r="B1042" t="s">
        <v>9505</v>
      </c>
      <c r="C1042" t="s">
        <v>21926</v>
      </c>
      <c r="D1042" t="s">
        <v>22035</v>
      </c>
      <c r="E1042" t="s">
        <v>22036</v>
      </c>
      <c r="F1042" t="s">
        <v>22051</v>
      </c>
      <c r="G1042" s="1">
        <v>4000</v>
      </c>
      <c r="H1042" s="2">
        <v>0.48</v>
      </c>
      <c r="I1042">
        <v>4.2</v>
      </c>
      <c r="J1042" s="1">
        <v>11199</v>
      </c>
      <c r="K1042" t="s">
        <v>9506</v>
      </c>
      <c r="L1042" t="s">
        <v>9507</v>
      </c>
      <c r="M1042" t="s">
        <v>9508</v>
      </c>
      <c r="N1042" t="s">
        <v>9509</v>
      </c>
      <c r="O1042" t="s">
        <v>9510</v>
      </c>
      <c r="P1042" t="s">
        <v>9511</v>
      </c>
      <c r="Q1042" t="s">
        <v>9512</v>
      </c>
      <c r="R1042" t="s">
        <v>9513</v>
      </c>
    </row>
    <row r="1043" spans="1:18" x14ac:dyDescent="0.25">
      <c r="A1043" t="s">
        <v>9514</v>
      </c>
      <c r="B1043" t="s">
        <v>9515</v>
      </c>
      <c r="C1043" t="s">
        <v>22088</v>
      </c>
      <c r="D1043" t="s">
        <v>22089</v>
      </c>
      <c r="E1043" t="s">
        <v>22090</v>
      </c>
      <c r="F1043" t="s">
        <v>22091</v>
      </c>
      <c r="G1043" s="1">
        <v>4000</v>
      </c>
      <c r="H1043" s="2">
        <v>0.42</v>
      </c>
      <c r="I1043">
        <v>3.8</v>
      </c>
      <c r="J1043" s="1">
        <v>1118</v>
      </c>
      <c r="K1043" t="s">
        <v>9516</v>
      </c>
      <c r="L1043" t="s">
        <v>9517</v>
      </c>
      <c r="M1043" t="s">
        <v>9518</v>
      </c>
      <c r="N1043" t="s">
        <v>9519</v>
      </c>
      <c r="O1043" t="s">
        <v>9520</v>
      </c>
      <c r="P1043" t="s">
        <v>9521</v>
      </c>
      <c r="Q1043" t="s">
        <v>9522</v>
      </c>
      <c r="R1043" t="s">
        <v>9523</v>
      </c>
    </row>
    <row r="1044" spans="1:18" x14ac:dyDescent="0.25">
      <c r="A1044" t="s">
        <v>9524</v>
      </c>
      <c r="B1044" t="s">
        <v>9525</v>
      </c>
      <c r="C1044" t="s">
        <v>21926</v>
      </c>
      <c r="D1044" t="s">
        <v>22039</v>
      </c>
      <c r="E1044" t="s">
        <v>22040</v>
      </c>
      <c r="F1044" t="s">
        <v>22042</v>
      </c>
      <c r="G1044" s="1">
        <v>1599</v>
      </c>
      <c r="H1044" s="2">
        <v>0.51</v>
      </c>
      <c r="I1044">
        <v>4.5</v>
      </c>
      <c r="J1044" s="1">
        <v>11</v>
      </c>
      <c r="K1044" t="s">
        <v>9526</v>
      </c>
      <c r="L1044" t="s">
        <v>9527</v>
      </c>
      <c r="M1044" t="s">
        <v>9528</v>
      </c>
      <c r="N1044" t="s">
        <v>9529</v>
      </c>
      <c r="O1044" t="s">
        <v>9530</v>
      </c>
      <c r="P1044" t="s">
        <v>9531</v>
      </c>
      <c r="Q1044" t="s">
        <v>9532</v>
      </c>
      <c r="R1044" t="s">
        <v>9533</v>
      </c>
    </row>
    <row r="1045" spans="1:18" x14ac:dyDescent="0.25">
      <c r="A1045" t="s">
        <v>9534</v>
      </c>
      <c r="B1045" t="s">
        <v>9535</v>
      </c>
      <c r="C1045" t="s">
        <v>21926</v>
      </c>
      <c r="D1045" t="s">
        <v>22035</v>
      </c>
      <c r="E1045" t="s">
        <v>22043</v>
      </c>
      <c r="F1045" t="s">
        <v>22066</v>
      </c>
      <c r="G1045" s="1">
        <v>9999</v>
      </c>
      <c r="H1045" s="2">
        <v>0.45</v>
      </c>
      <c r="I1045">
        <v>3.8</v>
      </c>
      <c r="J1045" s="1">
        <v>4353</v>
      </c>
      <c r="K1045" t="s">
        <v>9536</v>
      </c>
      <c r="L1045" t="s">
        <v>9537</v>
      </c>
      <c r="M1045" t="s">
        <v>9538</v>
      </c>
      <c r="N1045" t="s">
        <v>9539</v>
      </c>
      <c r="O1045" t="s">
        <v>9540</v>
      </c>
      <c r="P1045" t="s">
        <v>9541</v>
      </c>
      <c r="Q1045" t="s">
        <v>9542</v>
      </c>
      <c r="R1045" t="s">
        <v>9543</v>
      </c>
    </row>
    <row r="1046" spans="1:18" x14ac:dyDescent="0.25">
      <c r="A1046" t="s">
        <v>9544</v>
      </c>
      <c r="B1046" t="s">
        <v>9545</v>
      </c>
      <c r="C1046" t="s">
        <v>21926</v>
      </c>
      <c r="D1046" t="s">
        <v>22039</v>
      </c>
      <c r="E1046" t="s">
        <v>22040</v>
      </c>
      <c r="F1046" t="s">
        <v>22042</v>
      </c>
      <c r="G1046" s="1">
        <v>1990</v>
      </c>
      <c r="H1046" s="2">
        <v>0.55000000000000004</v>
      </c>
      <c r="I1046">
        <v>4.0999999999999996</v>
      </c>
      <c r="J1046" s="1">
        <v>185</v>
      </c>
      <c r="K1046" t="s">
        <v>9546</v>
      </c>
      <c r="L1046" t="s">
        <v>9547</v>
      </c>
      <c r="M1046" t="s">
        <v>9548</v>
      </c>
      <c r="N1046" t="s">
        <v>9549</v>
      </c>
      <c r="O1046" t="s">
        <v>9550</v>
      </c>
      <c r="P1046" t="s">
        <v>9551</v>
      </c>
      <c r="Q1046" t="s">
        <v>9552</v>
      </c>
      <c r="R1046" t="s">
        <v>9553</v>
      </c>
    </row>
    <row r="1047" spans="1:18" x14ac:dyDescent="0.25">
      <c r="A1047" t="s">
        <v>9554</v>
      </c>
      <c r="B1047" t="s">
        <v>9555</v>
      </c>
      <c r="C1047" t="s">
        <v>21926</v>
      </c>
      <c r="D1047" t="s">
        <v>22035</v>
      </c>
      <c r="E1047" t="s">
        <v>22036</v>
      </c>
      <c r="F1047" t="s">
        <v>22052</v>
      </c>
      <c r="G1047" s="1">
        <v>1695</v>
      </c>
      <c r="H1047" s="2">
        <v>0</v>
      </c>
      <c r="I1047">
        <v>4.2</v>
      </c>
      <c r="J1047" s="1">
        <v>14290</v>
      </c>
      <c r="K1047" t="s">
        <v>9556</v>
      </c>
      <c r="L1047" t="s">
        <v>9557</v>
      </c>
      <c r="M1047" t="s">
        <v>9558</v>
      </c>
      <c r="N1047" t="s">
        <v>9559</v>
      </c>
      <c r="O1047" t="s">
        <v>9560</v>
      </c>
      <c r="P1047" t="s">
        <v>9561</v>
      </c>
      <c r="Q1047" t="s">
        <v>9562</v>
      </c>
      <c r="R1047" t="s">
        <v>9563</v>
      </c>
    </row>
    <row r="1048" spans="1:18" x14ac:dyDescent="0.25">
      <c r="A1048" t="s">
        <v>9564</v>
      </c>
      <c r="B1048" t="s">
        <v>9565</v>
      </c>
      <c r="C1048" t="s">
        <v>21926</v>
      </c>
      <c r="D1048" t="s">
        <v>22035</v>
      </c>
      <c r="E1048" t="s">
        <v>22043</v>
      </c>
      <c r="F1048" t="s">
        <v>22044</v>
      </c>
      <c r="G1048" s="1">
        <v>940</v>
      </c>
      <c r="H1048" s="2">
        <v>0.47</v>
      </c>
      <c r="I1048">
        <v>4.0999999999999996</v>
      </c>
      <c r="J1048" s="1">
        <v>3036</v>
      </c>
      <c r="K1048" t="s">
        <v>8966</v>
      </c>
      <c r="L1048" t="s">
        <v>9566</v>
      </c>
      <c r="M1048" t="s">
        <v>9567</v>
      </c>
      <c r="N1048" t="s">
        <v>9568</v>
      </c>
      <c r="O1048" t="s">
        <v>9569</v>
      </c>
      <c r="P1048" t="s">
        <v>9570</v>
      </c>
      <c r="Q1048" t="s">
        <v>9571</v>
      </c>
      <c r="R1048" t="s">
        <v>9572</v>
      </c>
    </row>
    <row r="1049" spans="1:18" x14ac:dyDescent="0.25">
      <c r="A1049" t="s">
        <v>9573</v>
      </c>
      <c r="B1049" t="s">
        <v>9574</v>
      </c>
      <c r="C1049" t="s">
        <v>21926</v>
      </c>
      <c r="D1049" t="s">
        <v>22039</v>
      </c>
      <c r="E1049" t="s">
        <v>22055</v>
      </c>
      <c r="F1049" t="s">
        <v>22056</v>
      </c>
      <c r="G1049" s="1">
        <v>4700</v>
      </c>
      <c r="H1049" s="2">
        <v>0.43</v>
      </c>
      <c r="I1049">
        <v>4.2</v>
      </c>
      <c r="J1049" s="1">
        <v>1296</v>
      </c>
      <c r="K1049" t="s">
        <v>9575</v>
      </c>
      <c r="L1049" t="s">
        <v>9576</v>
      </c>
      <c r="M1049" t="s">
        <v>9577</v>
      </c>
      <c r="N1049" t="s">
        <v>9578</v>
      </c>
      <c r="O1049" t="s">
        <v>9579</v>
      </c>
      <c r="P1049" t="s">
        <v>9580</v>
      </c>
      <c r="Q1049" t="s">
        <v>9581</v>
      </c>
      <c r="R1049" t="s">
        <v>9582</v>
      </c>
    </row>
    <row r="1050" spans="1:18" x14ac:dyDescent="0.25">
      <c r="A1050" t="s">
        <v>9583</v>
      </c>
      <c r="B1050" t="s">
        <v>9584</v>
      </c>
      <c r="C1050" t="s">
        <v>21926</v>
      </c>
      <c r="D1050" t="s">
        <v>22039</v>
      </c>
      <c r="E1050" t="s">
        <v>22055</v>
      </c>
      <c r="F1050" t="s">
        <v>22056</v>
      </c>
      <c r="G1050" s="1">
        <v>2999</v>
      </c>
      <c r="H1050" s="2">
        <v>0.52</v>
      </c>
      <c r="I1050">
        <v>4.5</v>
      </c>
      <c r="J1050" s="1">
        <v>19</v>
      </c>
      <c r="K1050" t="s">
        <v>9585</v>
      </c>
      <c r="L1050" t="s">
        <v>9586</v>
      </c>
      <c r="M1050" t="s">
        <v>9587</v>
      </c>
      <c r="N1050" t="s">
        <v>9588</v>
      </c>
      <c r="O1050" t="s">
        <v>9589</v>
      </c>
      <c r="P1050" t="s">
        <v>9590</v>
      </c>
      <c r="Q1050" t="s">
        <v>9591</v>
      </c>
      <c r="R1050" t="s">
        <v>9592</v>
      </c>
    </row>
    <row r="1051" spans="1:18" x14ac:dyDescent="0.25">
      <c r="A1051" t="s">
        <v>9593</v>
      </c>
      <c r="B1051" t="s">
        <v>9594</v>
      </c>
      <c r="C1051" t="s">
        <v>21926</v>
      </c>
      <c r="D1051" t="s">
        <v>22035</v>
      </c>
      <c r="E1051" t="s">
        <v>22036</v>
      </c>
      <c r="F1051" t="s">
        <v>22072</v>
      </c>
      <c r="G1051" s="1">
        <v>79</v>
      </c>
      <c r="H1051" s="2">
        <v>0</v>
      </c>
      <c r="I1051">
        <v>4</v>
      </c>
      <c r="J1051" s="1">
        <v>97</v>
      </c>
      <c r="K1051" t="s">
        <v>9595</v>
      </c>
      <c r="L1051" t="s">
        <v>9596</v>
      </c>
      <c r="M1051" t="s">
        <v>9597</v>
      </c>
      <c r="N1051" t="s">
        <v>9598</v>
      </c>
      <c r="O1051" t="s">
        <v>9599</v>
      </c>
      <c r="P1051" t="s">
        <v>9600</v>
      </c>
      <c r="Q1051" t="s">
        <v>9601</v>
      </c>
      <c r="R1051" t="s">
        <v>9602</v>
      </c>
    </row>
    <row r="1052" spans="1:18" x14ac:dyDescent="0.25">
      <c r="A1052" t="s">
        <v>9603</v>
      </c>
      <c r="B1052" t="s">
        <v>9604</v>
      </c>
      <c r="C1052" t="s">
        <v>21926</v>
      </c>
      <c r="D1052" t="s">
        <v>22039</v>
      </c>
      <c r="E1052" t="s">
        <v>22055</v>
      </c>
      <c r="F1052" t="s">
        <v>22058</v>
      </c>
      <c r="G1052" s="1">
        <v>14290</v>
      </c>
      <c r="H1052" s="2">
        <v>0.51</v>
      </c>
      <c r="I1052">
        <v>4.4000000000000004</v>
      </c>
      <c r="J1052" s="1">
        <v>1771</v>
      </c>
      <c r="K1052" t="s">
        <v>9605</v>
      </c>
      <c r="L1052" t="s">
        <v>9606</v>
      </c>
      <c r="M1052" t="s">
        <v>9607</v>
      </c>
      <c r="N1052" t="s">
        <v>9608</v>
      </c>
      <c r="O1052" t="s">
        <v>9609</v>
      </c>
      <c r="P1052" t="s">
        <v>9610</v>
      </c>
      <c r="Q1052" t="s">
        <v>9611</v>
      </c>
      <c r="R1052" t="s">
        <v>9612</v>
      </c>
    </row>
    <row r="1053" spans="1:18" x14ac:dyDescent="0.25">
      <c r="A1053" t="s">
        <v>9613</v>
      </c>
      <c r="B1053" t="s">
        <v>9614</v>
      </c>
      <c r="C1053" t="s">
        <v>21926</v>
      </c>
      <c r="D1053" t="s">
        <v>22035</v>
      </c>
      <c r="E1053" t="s">
        <v>22036</v>
      </c>
      <c r="F1053" t="s">
        <v>22051</v>
      </c>
      <c r="G1053" s="1">
        <v>3945</v>
      </c>
      <c r="H1053" s="2">
        <v>0.32</v>
      </c>
      <c r="I1053">
        <v>4</v>
      </c>
      <c r="J1053" s="1">
        <v>15034</v>
      </c>
      <c r="K1053" t="s">
        <v>9615</v>
      </c>
      <c r="L1053" t="s">
        <v>9616</v>
      </c>
      <c r="M1053" t="s">
        <v>9617</v>
      </c>
      <c r="N1053" t="s">
        <v>9618</v>
      </c>
      <c r="O1053" t="s">
        <v>9619</v>
      </c>
      <c r="P1053" t="s">
        <v>9620</v>
      </c>
      <c r="Q1053" t="s">
        <v>9621</v>
      </c>
      <c r="R1053" t="s">
        <v>9622</v>
      </c>
    </row>
    <row r="1054" spans="1:18" x14ac:dyDescent="0.25">
      <c r="A1054" t="s">
        <v>9623</v>
      </c>
      <c r="B1054" t="s">
        <v>9624</v>
      </c>
      <c r="C1054" t="s">
        <v>21926</v>
      </c>
      <c r="D1054" t="s">
        <v>22035</v>
      </c>
      <c r="E1054" t="s">
        <v>22043</v>
      </c>
      <c r="F1054" t="s">
        <v>22066</v>
      </c>
      <c r="G1054" s="1">
        <v>5999</v>
      </c>
      <c r="H1054" s="2">
        <v>0.47</v>
      </c>
      <c r="I1054">
        <v>4</v>
      </c>
      <c r="J1054" s="1">
        <v>3242</v>
      </c>
      <c r="K1054" t="s">
        <v>9625</v>
      </c>
      <c r="L1054" t="s">
        <v>9626</v>
      </c>
      <c r="M1054" t="s">
        <v>9627</v>
      </c>
      <c r="N1054" t="s">
        <v>9628</v>
      </c>
      <c r="O1054" t="s">
        <v>9629</v>
      </c>
      <c r="P1054" t="s">
        <v>9630</v>
      </c>
      <c r="Q1054" t="s">
        <v>9631</v>
      </c>
      <c r="R1054" t="s">
        <v>9632</v>
      </c>
    </row>
    <row r="1055" spans="1:18" x14ac:dyDescent="0.25">
      <c r="A1055" t="s">
        <v>9633</v>
      </c>
      <c r="B1055" t="s">
        <v>9634</v>
      </c>
      <c r="C1055" t="s">
        <v>21926</v>
      </c>
      <c r="D1055" t="s">
        <v>22035</v>
      </c>
      <c r="E1055" t="s">
        <v>22036</v>
      </c>
      <c r="F1055" t="s">
        <v>22037</v>
      </c>
      <c r="G1055" s="1">
        <v>1950</v>
      </c>
      <c r="H1055" s="2">
        <v>0.39</v>
      </c>
      <c r="I1055">
        <v>3.9</v>
      </c>
      <c r="J1055" s="1">
        <v>2832</v>
      </c>
      <c r="K1055" t="s">
        <v>9635</v>
      </c>
      <c r="L1055" t="s">
        <v>9636</v>
      </c>
      <c r="M1055" t="s">
        <v>9637</v>
      </c>
      <c r="N1055" t="s">
        <v>9638</v>
      </c>
      <c r="O1055" t="s">
        <v>9639</v>
      </c>
      <c r="P1055" t="s">
        <v>9640</v>
      </c>
      <c r="Q1055" t="s">
        <v>9641</v>
      </c>
      <c r="R1055" t="s">
        <v>9642</v>
      </c>
    </row>
    <row r="1056" spans="1:18" x14ac:dyDescent="0.25">
      <c r="A1056" t="s">
        <v>9643</v>
      </c>
      <c r="B1056" t="s">
        <v>9644</v>
      </c>
      <c r="C1056" t="s">
        <v>21926</v>
      </c>
      <c r="D1056" t="s">
        <v>22035</v>
      </c>
      <c r="E1056" t="s">
        <v>22036</v>
      </c>
      <c r="F1056" t="s">
        <v>22070</v>
      </c>
      <c r="G1056" s="1">
        <v>2799</v>
      </c>
      <c r="H1056" s="2">
        <v>0.49</v>
      </c>
      <c r="I1056">
        <v>4</v>
      </c>
      <c r="J1056" s="1">
        <v>1498</v>
      </c>
      <c r="K1056" t="s">
        <v>9645</v>
      </c>
      <c r="L1056" t="s">
        <v>9646</v>
      </c>
      <c r="M1056" t="s">
        <v>9647</v>
      </c>
      <c r="N1056" t="s">
        <v>9648</v>
      </c>
      <c r="O1056" t="s">
        <v>9649</v>
      </c>
      <c r="P1056" t="s">
        <v>9650</v>
      </c>
      <c r="Q1056" t="s">
        <v>9651</v>
      </c>
      <c r="R1056" t="s">
        <v>9652</v>
      </c>
    </row>
    <row r="1057" spans="1:18" x14ac:dyDescent="0.25">
      <c r="A1057" t="s">
        <v>9653</v>
      </c>
      <c r="B1057" t="s">
        <v>9654</v>
      </c>
      <c r="C1057" t="s">
        <v>21926</v>
      </c>
      <c r="D1057" t="s">
        <v>22035</v>
      </c>
      <c r="E1057" t="s">
        <v>22036</v>
      </c>
      <c r="F1057" t="s">
        <v>22037</v>
      </c>
      <c r="G1057" s="1">
        <v>1950</v>
      </c>
      <c r="H1057" s="2">
        <v>0.49</v>
      </c>
      <c r="I1057">
        <v>3.8</v>
      </c>
      <c r="J1057" s="1">
        <v>305</v>
      </c>
      <c r="K1057" t="s">
        <v>9655</v>
      </c>
      <c r="L1057" t="s">
        <v>9656</v>
      </c>
      <c r="M1057" t="s">
        <v>9657</v>
      </c>
      <c r="N1057" t="s">
        <v>9658</v>
      </c>
      <c r="O1057" t="s">
        <v>9659</v>
      </c>
      <c r="P1057" t="s">
        <v>9660</v>
      </c>
      <c r="Q1057" t="s">
        <v>9661</v>
      </c>
      <c r="R1057" t="s">
        <v>9662</v>
      </c>
    </row>
    <row r="1058" spans="1:18" x14ac:dyDescent="0.25">
      <c r="A1058" t="s">
        <v>9663</v>
      </c>
      <c r="B1058" t="s">
        <v>9664</v>
      </c>
      <c r="C1058" t="s">
        <v>21926</v>
      </c>
      <c r="D1058" t="s">
        <v>22035</v>
      </c>
      <c r="E1058" t="s">
        <v>22043</v>
      </c>
      <c r="F1058" t="s">
        <v>22066</v>
      </c>
      <c r="G1058" s="1">
        <v>9999</v>
      </c>
      <c r="H1058" s="2">
        <v>0.4</v>
      </c>
      <c r="I1058">
        <v>4.2</v>
      </c>
      <c r="J1058" s="1">
        <v>1191</v>
      </c>
      <c r="K1058" t="s">
        <v>9665</v>
      </c>
      <c r="L1058" t="s">
        <v>9666</v>
      </c>
      <c r="M1058" t="s">
        <v>9667</v>
      </c>
      <c r="N1058" t="s">
        <v>9668</v>
      </c>
      <c r="O1058" t="s">
        <v>9669</v>
      </c>
      <c r="P1058" t="s">
        <v>9670</v>
      </c>
      <c r="Q1058" t="s">
        <v>9671</v>
      </c>
      <c r="R1058" t="s">
        <v>9672</v>
      </c>
    </row>
    <row r="1059" spans="1:18" x14ac:dyDescent="0.25">
      <c r="A1059" t="s">
        <v>9673</v>
      </c>
      <c r="B1059" t="s">
        <v>9674</v>
      </c>
      <c r="C1059" t="s">
        <v>21926</v>
      </c>
      <c r="D1059" t="s">
        <v>22039</v>
      </c>
      <c r="E1059" t="s">
        <v>22092</v>
      </c>
      <c r="F1059" t="s">
        <v>22093</v>
      </c>
      <c r="G1059" s="1">
        <v>12999</v>
      </c>
      <c r="H1059" s="2">
        <v>0.23</v>
      </c>
      <c r="I1059">
        <v>4.3</v>
      </c>
      <c r="J1059" s="1">
        <v>4049</v>
      </c>
      <c r="K1059" t="s">
        <v>9675</v>
      </c>
      <c r="L1059" t="s">
        <v>9676</v>
      </c>
      <c r="M1059" t="s">
        <v>9677</v>
      </c>
      <c r="N1059" t="s">
        <v>9678</v>
      </c>
      <c r="O1059" t="s">
        <v>9679</v>
      </c>
      <c r="P1059" t="s">
        <v>9680</v>
      </c>
      <c r="Q1059" t="s">
        <v>9681</v>
      </c>
      <c r="R1059" t="s">
        <v>9682</v>
      </c>
    </row>
    <row r="1060" spans="1:18" x14ac:dyDescent="0.25">
      <c r="A1060" t="s">
        <v>9683</v>
      </c>
      <c r="B1060" t="s">
        <v>9684</v>
      </c>
      <c r="C1060" t="s">
        <v>21926</v>
      </c>
      <c r="D1060" t="s">
        <v>22035</v>
      </c>
      <c r="E1060" t="s">
        <v>22084</v>
      </c>
      <c r="F1060" t="s">
        <v>22094</v>
      </c>
      <c r="G1060" s="1">
        <v>699</v>
      </c>
      <c r="H1060" s="2">
        <v>0</v>
      </c>
      <c r="I1060">
        <v>4.2</v>
      </c>
      <c r="J1060" s="1">
        <v>3160</v>
      </c>
      <c r="K1060" t="s">
        <v>9685</v>
      </c>
      <c r="L1060" t="s">
        <v>9686</v>
      </c>
      <c r="M1060" t="s">
        <v>9687</v>
      </c>
      <c r="N1060" t="s">
        <v>9688</v>
      </c>
      <c r="O1060" t="s">
        <v>9689</v>
      </c>
      <c r="P1060" t="s">
        <v>9690</v>
      </c>
      <c r="Q1060" t="s">
        <v>9691</v>
      </c>
      <c r="R1060" t="s">
        <v>9692</v>
      </c>
    </row>
    <row r="1061" spans="1:18" x14ac:dyDescent="0.25">
      <c r="A1061" t="s">
        <v>9693</v>
      </c>
      <c r="B1061" t="s">
        <v>9694</v>
      </c>
      <c r="C1061" t="s">
        <v>21926</v>
      </c>
      <c r="D1061" t="s">
        <v>22039</v>
      </c>
      <c r="E1061" t="s">
        <v>22073</v>
      </c>
      <c r="F1061" t="s">
        <v>22074</v>
      </c>
      <c r="G1061" s="1">
        <v>3190</v>
      </c>
      <c r="H1061" s="2">
        <v>0.31</v>
      </c>
      <c r="I1061">
        <v>4.3</v>
      </c>
      <c r="J1061" s="1">
        <v>9650</v>
      </c>
      <c r="K1061" t="s">
        <v>9695</v>
      </c>
      <c r="L1061" t="s">
        <v>9696</v>
      </c>
      <c r="M1061" t="s">
        <v>9697</v>
      </c>
      <c r="N1061" t="s">
        <v>9698</v>
      </c>
      <c r="O1061" t="s">
        <v>9699</v>
      </c>
      <c r="P1061" t="s">
        <v>9700</v>
      </c>
      <c r="Q1061" t="s">
        <v>9701</v>
      </c>
      <c r="R1061" t="s">
        <v>9702</v>
      </c>
    </row>
    <row r="1062" spans="1:18" x14ac:dyDescent="0.25">
      <c r="A1062" t="s">
        <v>9703</v>
      </c>
      <c r="B1062" t="s">
        <v>9704</v>
      </c>
      <c r="C1062" t="s">
        <v>21926</v>
      </c>
      <c r="D1062" t="s">
        <v>22062</v>
      </c>
      <c r="E1062" t="s">
        <v>22063</v>
      </c>
      <c r="F1062" t="s">
        <v>22095</v>
      </c>
      <c r="G1062" s="1">
        <v>799</v>
      </c>
      <c r="H1062" s="2">
        <v>0.6</v>
      </c>
      <c r="I1062">
        <v>4.2</v>
      </c>
      <c r="J1062" s="1">
        <v>3846</v>
      </c>
      <c r="K1062" t="s">
        <v>9705</v>
      </c>
      <c r="L1062" t="s">
        <v>9706</v>
      </c>
      <c r="M1062" t="s">
        <v>9707</v>
      </c>
      <c r="N1062" t="s">
        <v>9708</v>
      </c>
      <c r="O1062" t="s">
        <v>9709</v>
      </c>
      <c r="P1062" t="s">
        <v>9710</v>
      </c>
      <c r="Q1062" t="s">
        <v>9711</v>
      </c>
      <c r="R1062" t="s">
        <v>9712</v>
      </c>
    </row>
    <row r="1063" spans="1:18" x14ac:dyDescent="0.25">
      <c r="A1063" t="s">
        <v>9713</v>
      </c>
      <c r="B1063" t="s">
        <v>9714</v>
      </c>
      <c r="C1063" t="s">
        <v>21926</v>
      </c>
      <c r="D1063" t="s">
        <v>22035</v>
      </c>
      <c r="E1063" t="s">
        <v>22043</v>
      </c>
      <c r="F1063" t="s">
        <v>22044</v>
      </c>
      <c r="G1063" s="1">
        <v>499</v>
      </c>
      <c r="H1063" s="2">
        <v>0.4</v>
      </c>
      <c r="I1063">
        <v>4.4000000000000004</v>
      </c>
      <c r="J1063" s="1">
        <v>290</v>
      </c>
      <c r="K1063" t="s">
        <v>9715</v>
      </c>
      <c r="L1063" t="s">
        <v>9716</v>
      </c>
      <c r="M1063" t="s">
        <v>9717</v>
      </c>
      <c r="N1063" t="s">
        <v>9718</v>
      </c>
      <c r="O1063" t="s">
        <v>9719</v>
      </c>
      <c r="P1063" t="s">
        <v>9720</v>
      </c>
      <c r="Q1063" t="s">
        <v>9721</v>
      </c>
      <c r="R1063" t="s">
        <v>9722</v>
      </c>
    </row>
    <row r="1064" spans="1:18" x14ac:dyDescent="0.25">
      <c r="A1064" t="s">
        <v>9723</v>
      </c>
      <c r="B1064" t="s">
        <v>9724</v>
      </c>
      <c r="C1064" t="s">
        <v>21926</v>
      </c>
      <c r="D1064" t="s">
        <v>22035</v>
      </c>
      <c r="E1064" t="s">
        <v>22036</v>
      </c>
      <c r="F1064" t="s">
        <v>22065</v>
      </c>
      <c r="G1064" s="1">
        <v>1499</v>
      </c>
      <c r="H1064" s="2">
        <v>0.2</v>
      </c>
      <c r="I1064">
        <v>3.8</v>
      </c>
      <c r="J1064" s="1">
        <v>2206</v>
      </c>
      <c r="K1064" t="s">
        <v>9725</v>
      </c>
      <c r="L1064" t="s">
        <v>9726</v>
      </c>
      <c r="M1064" t="s">
        <v>9727</v>
      </c>
      <c r="N1064" t="s">
        <v>9728</v>
      </c>
      <c r="O1064" t="s">
        <v>9729</v>
      </c>
      <c r="P1064" t="s">
        <v>9730</v>
      </c>
      <c r="Q1064" t="s">
        <v>9731</v>
      </c>
      <c r="R1064" t="s">
        <v>9732</v>
      </c>
    </row>
    <row r="1065" spans="1:18" x14ac:dyDescent="0.25">
      <c r="A1065" t="s">
        <v>9733</v>
      </c>
      <c r="B1065" t="s">
        <v>9734</v>
      </c>
      <c r="C1065" t="s">
        <v>21926</v>
      </c>
      <c r="D1065" t="s">
        <v>22039</v>
      </c>
      <c r="E1065" t="s">
        <v>22073</v>
      </c>
      <c r="F1065" t="s">
        <v>22074</v>
      </c>
      <c r="G1065" s="1">
        <v>2660</v>
      </c>
      <c r="H1065" s="2">
        <v>0.47</v>
      </c>
      <c r="I1065">
        <v>4.0999999999999996</v>
      </c>
      <c r="J1065" s="1">
        <v>9349</v>
      </c>
      <c r="K1065" t="s">
        <v>9735</v>
      </c>
      <c r="L1065" t="s">
        <v>9736</v>
      </c>
      <c r="M1065" t="s">
        <v>9737</v>
      </c>
      <c r="N1065" t="s">
        <v>9738</v>
      </c>
      <c r="O1065" t="s">
        <v>9739</v>
      </c>
      <c r="P1065" t="s">
        <v>9740</v>
      </c>
      <c r="Q1065" t="s">
        <v>9741</v>
      </c>
      <c r="R1065" t="s">
        <v>9742</v>
      </c>
    </row>
    <row r="1066" spans="1:18" x14ac:dyDescent="0.25">
      <c r="A1066" t="s">
        <v>9743</v>
      </c>
      <c r="B1066" t="s">
        <v>9744</v>
      </c>
      <c r="C1066" t="s">
        <v>21926</v>
      </c>
      <c r="D1066" t="s">
        <v>22035</v>
      </c>
      <c r="E1066" t="s">
        <v>22036</v>
      </c>
      <c r="F1066" t="s">
        <v>22046</v>
      </c>
      <c r="G1066" s="1">
        <v>2799</v>
      </c>
      <c r="H1066" s="2">
        <v>0.79</v>
      </c>
      <c r="I1066">
        <v>3.9</v>
      </c>
      <c r="J1066" s="1">
        <v>578</v>
      </c>
      <c r="K1066" t="s">
        <v>9745</v>
      </c>
      <c r="L1066" t="s">
        <v>9746</v>
      </c>
      <c r="M1066" t="s">
        <v>9747</v>
      </c>
      <c r="N1066" t="s">
        <v>9748</v>
      </c>
      <c r="O1066" t="s">
        <v>9749</v>
      </c>
      <c r="P1066" t="s">
        <v>9750</v>
      </c>
      <c r="Q1066" t="s">
        <v>9751</v>
      </c>
      <c r="R1066" t="s">
        <v>9752</v>
      </c>
    </row>
    <row r="1067" spans="1:18" x14ac:dyDescent="0.25">
      <c r="A1067" t="s">
        <v>9753</v>
      </c>
      <c r="B1067" t="s">
        <v>9754</v>
      </c>
      <c r="C1067" t="s">
        <v>21926</v>
      </c>
      <c r="D1067" t="s">
        <v>22035</v>
      </c>
      <c r="E1067" t="s">
        <v>22036</v>
      </c>
      <c r="F1067" t="s">
        <v>22077</v>
      </c>
      <c r="G1067" s="1">
        <v>1499</v>
      </c>
      <c r="H1067" s="2">
        <v>0</v>
      </c>
      <c r="I1067">
        <v>4.3</v>
      </c>
      <c r="J1067" s="1">
        <v>9331</v>
      </c>
      <c r="K1067" t="s">
        <v>9755</v>
      </c>
      <c r="L1067" t="s">
        <v>9756</v>
      </c>
      <c r="M1067" t="s">
        <v>9757</v>
      </c>
      <c r="N1067" t="s">
        <v>9758</v>
      </c>
      <c r="O1067" t="s">
        <v>9759</v>
      </c>
      <c r="P1067" t="s">
        <v>9760</v>
      </c>
      <c r="Q1067" t="s">
        <v>9761</v>
      </c>
      <c r="R1067" t="s">
        <v>9762</v>
      </c>
    </row>
    <row r="1068" spans="1:18" x14ac:dyDescent="0.25">
      <c r="A1068" t="s">
        <v>9763</v>
      </c>
      <c r="B1068" t="s">
        <v>9764</v>
      </c>
      <c r="C1068" t="s">
        <v>21926</v>
      </c>
      <c r="D1068" t="s">
        <v>22039</v>
      </c>
      <c r="E1068" t="s">
        <v>22092</v>
      </c>
      <c r="F1068" t="s">
        <v>22093</v>
      </c>
      <c r="G1068" s="1">
        <v>59900</v>
      </c>
      <c r="H1068" s="2">
        <v>0.76</v>
      </c>
      <c r="I1068">
        <v>4.4000000000000004</v>
      </c>
      <c r="J1068" s="1">
        <v>3837</v>
      </c>
      <c r="K1068" t="s">
        <v>9765</v>
      </c>
      <c r="L1068" t="s">
        <v>9766</v>
      </c>
      <c r="M1068" t="s">
        <v>9767</v>
      </c>
      <c r="N1068" t="s">
        <v>9768</v>
      </c>
      <c r="O1068" t="s">
        <v>9769</v>
      </c>
      <c r="P1068" t="s">
        <v>9770</v>
      </c>
      <c r="Q1068" t="s">
        <v>9771</v>
      </c>
      <c r="R1068" t="s">
        <v>9772</v>
      </c>
    </row>
    <row r="1069" spans="1:18" x14ac:dyDescent="0.25">
      <c r="A1069" t="s">
        <v>9773</v>
      </c>
      <c r="B1069" t="s">
        <v>9774</v>
      </c>
      <c r="C1069" t="s">
        <v>21926</v>
      </c>
      <c r="D1069" t="s">
        <v>22035</v>
      </c>
      <c r="E1069" t="s">
        <v>22084</v>
      </c>
      <c r="F1069" t="s">
        <v>22094</v>
      </c>
      <c r="G1069" s="1">
        <v>1900</v>
      </c>
      <c r="H1069" s="2">
        <v>0.11</v>
      </c>
      <c r="I1069">
        <v>3.6</v>
      </c>
      <c r="J1069" s="1">
        <v>11456</v>
      </c>
      <c r="K1069" t="s">
        <v>9775</v>
      </c>
      <c r="L1069" t="s">
        <v>9776</v>
      </c>
      <c r="M1069" t="s">
        <v>9777</v>
      </c>
      <c r="N1069" t="s">
        <v>9778</v>
      </c>
      <c r="O1069" t="s">
        <v>9779</v>
      </c>
      <c r="P1069" t="s">
        <v>9780</v>
      </c>
      <c r="Q1069" t="s">
        <v>9781</v>
      </c>
      <c r="R1069" t="s">
        <v>9782</v>
      </c>
    </row>
    <row r="1070" spans="1:18" x14ac:dyDescent="0.25">
      <c r="A1070" t="s">
        <v>9783</v>
      </c>
      <c r="B1070" t="s">
        <v>9784</v>
      </c>
      <c r="C1070" t="s">
        <v>21926</v>
      </c>
      <c r="D1070" t="s">
        <v>22039</v>
      </c>
      <c r="E1070" t="s">
        <v>22040</v>
      </c>
      <c r="F1070" t="s">
        <v>22041</v>
      </c>
      <c r="G1070" s="1">
        <v>999</v>
      </c>
      <c r="H1070" s="2">
        <v>0.35</v>
      </c>
      <c r="I1070">
        <v>3.8</v>
      </c>
      <c r="J1070" s="1">
        <v>49</v>
      </c>
      <c r="K1070" t="s">
        <v>9785</v>
      </c>
      <c r="L1070" t="s">
        <v>9786</v>
      </c>
      <c r="M1070" t="s">
        <v>9787</v>
      </c>
      <c r="N1070" t="s">
        <v>9788</v>
      </c>
      <c r="O1070" t="s">
        <v>9789</v>
      </c>
      <c r="P1070" t="s">
        <v>9790</v>
      </c>
      <c r="Q1070" t="s">
        <v>9791</v>
      </c>
      <c r="R1070" t="s">
        <v>9792</v>
      </c>
    </row>
    <row r="1071" spans="1:18" x14ac:dyDescent="0.25">
      <c r="A1071" t="s">
        <v>9793</v>
      </c>
      <c r="B1071" t="s">
        <v>9794</v>
      </c>
      <c r="C1071" t="s">
        <v>21926</v>
      </c>
      <c r="D1071" t="s">
        <v>22035</v>
      </c>
      <c r="E1071" t="s">
        <v>22036</v>
      </c>
      <c r="F1071" t="s">
        <v>22054</v>
      </c>
      <c r="G1071" s="1">
        <v>6375</v>
      </c>
      <c r="H1071" s="2">
        <v>0.49</v>
      </c>
      <c r="I1071">
        <v>4</v>
      </c>
      <c r="J1071" s="1">
        <v>4978</v>
      </c>
      <c r="K1071" t="s">
        <v>9795</v>
      </c>
      <c r="L1071" t="s">
        <v>9796</v>
      </c>
      <c r="M1071" t="s">
        <v>9797</v>
      </c>
      <c r="N1071" t="s">
        <v>9798</v>
      </c>
      <c r="O1071" t="s">
        <v>9799</v>
      </c>
      <c r="P1071" t="s">
        <v>9800</v>
      </c>
      <c r="Q1071" t="s">
        <v>9801</v>
      </c>
      <c r="R1071" t="s">
        <v>9802</v>
      </c>
    </row>
    <row r="1072" spans="1:18" x14ac:dyDescent="0.25">
      <c r="A1072" t="s">
        <v>9803</v>
      </c>
      <c r="B1072" t="s">
        <v>9804</v>
      </c>
      <c r="C1072" t="s">
        <v>21926</v>
      </c>
      <c r="D1072" t="s">
        <v>22062</v>
      </c>
      <c r="E1072" t="s">
        <v>22063</v>
      </c>
      <c r="F1072" t="s">
        <v>22064</v>
      </c>
      <c r="G1072" s="1">
        <v>499</v>
      </c>
      <c r="H1072" s="2">
        <v>0.6</v>
      </c>
      <c r="I1072">
        <v>4.0999999999999996</v>
      </c>
      <c r="J1072" s="1">
        <v>1996</v>
      </c>
      <c r="K1072" t="s">
        <v>9805</v>
      </c>
      <c r="L1072" t="s">
        <v>9806</v>
      </c>
      <c r="M1072" t="s">
        <v>9807</v>
      </c>
      <c r="N1072" t="s">
        <v>9808</v>
      </c>
      <c r="O1072" t="s">
        <v>9809</v>
      </c>
      <c r="P1072" t="s">
        <v>9810</v>
      </c>
      <c r="Q1072" t="s">
        <v>9811</v>
      </c>
      <c r="R1072" t="s">
        <v>9812</v>
      </c>
    </row>
    <row r="1073" spans="1:18" x14ac:dyDescent="0.25">
      <c r="A1073" t="s">
        <v>9813</v>
      </c>
      <c r="B1073" t="s">
        <v>9814</v>
      </c>
      <c r="C1073" t="s">
        <v>21926</v>
      </c>
      <c r="D1073" t="s">
        <v>22035</v>
      </c>
      <c r="E1073" t="s">
        <v>22036</v>
      </c>
      <c r="F1073" t="s">
        <v>22068</v>
      </c>
      <c r="G1073" s="1">
        <v>1899</v>
      </c>
      <c r="H1073" s="2">
        <v>0.42</v>
      </c>
      <c r="I1073">
        <v>4.3</v>
      </c>
      <c r="J1073" s="1">
        <v>1811</v>
      </c>
      <c r="K1073" t="s">
        <v>9815</v>
      </c>
      <c r="L1073" t="s">
        <v>9816</v>
      </c>
      <c r="M1073" t="s">
        <v>9817</v>
      </c>
      <c r="N1073" t="s">
        <v>9818</v>
      </c>
      <c r="O1073" t="s">
        <v>9819</v>
      </c>
      <c r="P1073" t="s">
        <v>9820</v>
      </c>
      <c r="Q1073" t="s">
        <v>9821</v>
      </c>
      <c r="R1073" t="s">
        <v>9822</v>
      </c>
    </row>
    <row r="1074" spans="1:18" x14ac:dyDescent="0.25">
      <c r="A1074" t="s">
        <v>9823</v>
      </c>
      <c r="B1074" t="s">
        <v>9824</v>
      </c>
      <c r="C1074" t="s">
        <v>21926</v>
      </c>
      <c r="D1074" t="s">
        <v>22035</v>
      </c>
      <c r="E1074" t="s">
        <v>22036</v>
      </c>
      <c r="F1074" t="s">
        <v>22037</v>
      </c>
      <c r="G1074" s="1">
        <v>1490</v>
      </c>
      <c r="H1074" s="2">
        <v>0.55000000000000004</v>
      </c>
      <c r="I1074">
        <v>4</v>
      </c>
      <c r="J1074" s="1">
        <v>2198</v>
      </c>
      <c r="K1074" t="s">
        <v>9825</v>
      </c>
      <c r="L1074" t="s">
        <v>9826</v>
      </c>
      <c r="M1074" t="s">
        <v>9827</v>
      </c>
      <c r="N1074" t="s">
        <v>9828</v>
      </c>
      <c r="O1074" t="s">
        <v>9829</v>
      </c>
      <c r="P1074" t="s">
        <v>9830</v>
      </c>
      <c r="Q1074" t="s">
        <v>9831</v>
      </c>
      <c r="R1074" t="s">
        <v>9832</v>
      </c>
    </row>
    <row r="1075" spans="1:18" x14ac:dyDescent="0.25">
      <c r="A1075" t="s">
        <v>9833</v>
      </c>
      <c r="B1075" t="s">
        <v>9834</v>
      </c>
      <c r="C1075" t="s">
        <v>21926</v>
      </c>
      <c r="D1075" t="s">
        <v>22035</v>
      </c>
      <c r="E1075" t="s">
        <v>22036</v>
      </c>
      <c r="F1075" t="s">
        <v>22069</v>
      </c>
      <c r="G1075" s="1">
        <v>350</v>
      </c>
      <c r="H1075" s="2">
        <v>0.26</v>
      </c>
      <c r="I1075">
        <v>3.9</v>
      </c>
      <c r="J1075" s="1">
        <v>13127</v>
      </c>
      <c r="K1075" t="s">
        <v>9835</v>
      </c>
      <c r="L1075" t="s">
        <v>9836</v>
      </c>
      <c r="M1075" t="s">
        <v>9837</v>
      </c>
      <c r="N1075" t="s">
        <v>9838</v>
      </c>
      <c r="O1075" t="s">
        <v>9839</v>
      </c>
      <c r="P1075" t="s">
        <v>9840</v>
      </c>
      <c r="Q1075" t="s">
        <v>9841</v>
      </c>
      <c r="R1075" t="s">
        <v>9842</v>
      </c>
    </row>
    <row r="1076" spans="1:18" x14ac:dyDescent="0.25">
      <c r="A1076" t="s">
        <v>9843</v>
      </c>
      <c r="B1076" t="s">
        <v>9844</v>
      </c>
      <c r="C1076" t="s">
        <v>21926</v>
      </c>
      <c r="D1076" t="s">
        <v>22039</v>
      </c>
      <c r="E1076" t="s">
        <v>22055</v>
      </c>
      <c r="F1076" t="s">
        <v>22058</v>
      </c>
      <c r="G1076" s="1">
        <v>8500</v>
      </c>
      <c r="H1076" s="2">
        <v>0.24</v>
      </c>
      <c r="I1076">
        <v>4.4000000000000004</v>
      </c>
      <c r="J1076" s="1">
        <v>5865</v>
      </c>
      <c r="K1076" t="s">
        <v>9845</v>
      </c>
      <c r="L1076" t="s">
        <v>9846</v>
      </c>
      <c r="M1076" t="s">
        <v>9847</v>
      </c>
      <c r="N1076" t="s">
        <v>9848</v>
      </c>
      <c r="O1076" t="s">
        <v>9849</v>
      </c>
      <c r="P1076" t="s">
        <v>9850</v>
      </c>
      <c r="Q1076" t="s">
        <v>9851</v>
      </c>
      <c r="R1076" t="s">
        <v>9852</v>
      </c>
    </row>
    <row r="1077" spans="1:18" x14ac:dyDescent="0.25">
      <c r="A1077" t="s">
        <v>9853</v>
      </c>
      <c r="B1077" t="s">
        <v>9854</v>
      </c>
      <c r="C1077" t="s">
        <v>21926</v>
      </c>
      <c r="D1077" t="s">
        <v>22035</v>
      </c>
      <c r="E1077" t="s">
        <v>22096</v>
      </c>
      <c r="F1077" t="s">
        <v>22097</v>
      </c>
      <c r="G1077" s="1">
        <v>2499</v>
      </c>
      <c r="H1077" s="2">
        <v>0.41</v>
      </c>
      <c r="I1077">
        <v>3.7</v>
      </c>
      <c r="J1077" s="1">
        <v>1067</v>
      </c>
      <c r="K1077" t="s">
        <v>9855</v>
      </c>
      <c r="L1077" t="s">
        <v>9856</v>
      </c>
      <c r="M1077" t="s">
        <v>9857</v>
      </c>
      <c r="N1077" t="s">
        <v>9858</v>
      </c>
      <c r="O1077" t="s">
        <v>9859</v>
      </c>
      <c r="P1077" t="s">
        <v>9860</v>
      </c>
      <c r="Q1077" t="s">
        <v>9861</v>
      </c>
      <c r="R1077" t="s">
        <v>9862</v>
      </c>
    </row>
    <row r="1078" spans="1:18" x14ac:dyDescent="0.25">
      <c r="A1078" t="s">
        <v>9863</v>
      </c>
      <c r="B1078" t="s">
        <v>9864</v>
      </c>
      <c r="C1078" t="s">
        <v>21926</v>
      </c>
      <c r="D1078" t="s">
        <v>22035</v>
      </c>
      <c r="E1078" t="s">
        <v>22043</v>
      </c>
      <c r="F1078" t="s">
        <v>22044</v>
      </c>
      <c r="G1078" s="1">
        <v>1560</v>
      </c>
      <c r="H1078" s="2">
        <v>0.36</v>
      </c>
      <c r="I1078">
        <v>3.6</v>
      </c>
      <c r="J1078" s="1">
        <v>4881</v>
      </c>
      <c r="K1078" t="s">
        <v>9865</v>
      </c>
      <c r="L1078" t="s">
        <v>9866</v>
      </c>
      <c r="M1078" t="s">
        <v>9867</v>
      </c>
      <c r="N1078" t="s">
        <v>9868</v>
      </c>
      <c r="O1078" t="s">
        <v>9869</v>
      </c>
      <c r="P1078" t="s">
        <v>9870</v>
      </c>
      <c r="Q1078" t="s">
        <v>9871</v>
      </c>
      <c r="R1078" t="s">
        <v>9872</v>
      </c>
    </row>
    <row r="1079" spans="1:18" x14ac:dyDescent="0.25">
      <c r="A1079" t="s">
        <v>9873</v>
      </c>
      <c r="B1079" t="s">
        <v>9874</v>
      </c>
      <c r="C1079" t="s">
        <v>21926</v>
      </c>
      <c r="D1079" t="s">
        <v>22035</v>
      </c>
      <c r="E1079" t="s">
        <v>22036</v>
      </c>
      <c r="F1079" t="s">
        <v>22065</v>
      </c>
      <c r="G1079" s="1">
        <v>6500</v>
      </c>
      <c r="H1079" s="2">
        <v>0.49</v>
      </c>
      <c r="I1079">
        <v>3.7</v>
      </c>
      <c r="J1079" s="1">
        <v>11217</v>
      </c>
      <c r="K1079" t="s">
        <v>9875</v>
      </c>
      <c r="L1079" t="s">
        <v>9876</v>
      </c>
      <c r="M1079" t="s">
        <v>9877</v>
      </c>
      <c r="N1079" t="s">
        <v>9878</v>
      </c>
      <c r="O1079" t="s">
        <v>9879</v>
      </c>
      <c r="P1079" t="s">
        <v>9880</v>
      </c>
      <c r="Q1079" t="s">
        <v>9881</v>
      </c>
      <c r="R1079" t="s">
        <v>9882</v>
      </c>
    </row>
    <row r="1080" spans="1:18" x14ac:dyDescent="0.25">
      <c r="A1080" t="s">
        <v>9883</v>
      </c>
      <c r="B1080" t="s">
        <v>9884</v>
      </c>
      <c r="C1080" t="s">
        <v>21926</v>
      </c>
      <c r="D1080" t="s">
        <v>22035</v>
      </c>
      <c r="E1080" t="s">
        <v>22036</v>
      </c>
      <c r="F1080" t="s">
        <v>22052</v>
      </c>
      <c r="G1080" s="1">
        <v>999</v>
      </c>
      <c r="H1080" s="2">
        <v>0.74</v>
      </c>
      <c r="I1080">
        <v>4</v>
      </c>
      <c r="J1080" s="1">
        <v>43</v>
      </c>
      <c r="K1080" t="s">
        <v>9885</v>
      </c>
      <c r="L1080" t="s">
        <v>9886</v>
      </c>
      <c r="M1080" t="s">
        <v>9887</v>
      </c>
      <c r="N1080" t="s">
        <v>9888</v>
      </c>
      <c r="O1080" t="s">
        <v>9889</v>
      </c>
      <c r="P1080" t="s">
        <v>9890</v>
      </c>
      <c r="Q1080" t="s">
        <v>9891</v>
      </c>
      <c r="R1080" t="s">
        <v>9892</v>
      </c>
    </row>
    <row r="1081" spans="1:18" x14ac:dyDescent="0.25">
      <c r="A1081" t="s">
        <v>9893</v>
      </c>
      <c r="B1081" t="s">
        <v>9894</v>
      </c>
      <c r="C1081" t="s">
        <v>21926</v>
      </c>
      <c r="D1081" t="s">
        <v>22035</v>
      </c>
      <c r="E1081" t="s">
        <v>22036</v>
      </c>
      <c r="F1081" t="s">
        <v>22054</v>
      </c>
      <c r="G1081" s="1">
        <v>7795</v>
      </c>
      <c r="H1081" s="2">
        <v>0.57999999999999996</v>
      </c>
      <c r="I1081">
        <v>4.2</v>
      </c>
      <c r="J1081" s="1">
        <v>4664</v>
      </c>
      <c r="K1081" t="s">
        <v>9895</v>
      </c>
      <c r="L1081" t="s">
        <v>9896</v>
      </c>
      <c r="M1081" t="s">
        <v>9897</v>
      </c>
      <c r="N1081" t="s">
        <v>9898</v>
      </c>
      <c r="O1081" t="s">
        <v>9899</v>
      </c>
      <c r="P1081" t="s">
        <v>9900</v>
      </c>
      <c r="Q1081" t="s">
        <v>9901</v>
      </c>
      <c r="R1081" t="s">
        <v>9902</v>
      </c>
    </row>
    <row r="1082" spans="1:18" x14ac:dyDescent="0.25">
      <c r="A1082" t="s">
        <v>9903</v>
      </c>
      <c r="B1082" t="s">
        <v>9904</v>
      </c>
      <c r="C1082" t="s">
        <v>21926</v>
      </c>
      <c r="D1082" t="s">
        <v>22035</v>
      </c>
      <c r="E1082" t="s">
        <v>22043</v>
      </c>
      <c r="F1082" t="s">
        <v>22044</v>
      </c>
      <c r="G1082" s="1">
        <v>5995</v>
      </c>
      <c r="H1082" s="2">
        <v>0.28999999999999998</v>
      </c>
      <c r="I1082">
        <v>3.8</v>
      </c>
      <c r="J1082" s="1">
        <v>2112</v>
      </c>
      <c r="K1082" t="s">
        <v>9905</v>
      </c>
      <c r="L1082" t="s">
        <v>9906</v>
      </c>
      <c r="M1082" t="s">
        <v>9907</v>
      </c>
      <c r="N1082" t="s">
        <v>9908</v>
      </c>
      <c r="O1082" t="s">
        <v>9909</v>
      </c>
      <c r="P1082" t="s">
        <v>9910</v>
      </c>
      <c r="Q1082" t="s">
        <v>9911</v>
      </c>
      <c r="R1082" t="s">
        <v>9912</v>
      </c>
    </row>
    <row r="1083" spans="1:18" x14ac:dyDescent="0.25">
      <c r="A1083" t="s">
        <v>9913</v>
      </c>
      <c r="B1083" t="s">
        <v>9914</v>
      </c>
      <c r="C1083" t="s">
        <v>21926</v>
      </c>
      <c r="D1083" t="s">
        <v>22062</v>
      </c>
      <c r="E1083" t="s">
        <v>22063</v>
      </c>
      <c r="F1083" t="s">
        <v>22098</v>
      </c>
      <c r="G1083" s="1">
        <v>299</v>
      </c>
      <c r="H1083" s="2">
        <v>0.37</v>
      </c>
      <c r="I1083">
        <v>4.2</v>
      </c>
      <c r="J1083" s="1">
        <v>2737</v>
      </c>
      <c r="K1083" t="s">
        <v>9915</v>
      </c>
      <c r="L1083" t="s">
        <v>9916</v>
      </c>
      <c r="M1083" t="s">
        <v>9917</v>
      </c>
      <c r="N1083" t="s">
        <v>9918</v>
      </c>
      <c r="O1083" t="s">
        <v>9919</v>
      </c>
      <c r="P1083" t="s">
        <v>9920</v>
      </c>
      <c r="Q1083" t="s">
        <v>9921</v>
      </c>
      <c r="R1083" t="s">
        <v>9922</v>
      </c>
    </row>
    <row r="1084" spans="1:18" x14ac:dyDescent="0.25">
      <c r="A1084" t="s">
        <v>9923</v>
      </c>
      <c r="B1084" t="s">
        <v>9924</v>
      </c>
      <c r="C1084" t="s">
        <v>21926</v>
      </c>
      <c r="D1084" t="s">
        <v>22039</v>
      </c>
      <c r="E1084" t="s">
        <v>22073</v>
      </c>
      <c r="F1084" t="s">
        <v>22074</v>
      </c>
      <c r="G1084" s="1">
        <v>2349</v>
      </c>
      <c r="H1084" s="2">
        <v>0.38</v>
      </c>
      <c r="I1084">
        <v>3.9</v>
      </c>
      <c r="J1084" s="1">
        <v>9019</v>
      </c>
      <c r="K1084" t="s">
        <v>9925</v>
      </c>
      <c r="L1084" t="s">
        <v>9926</v>
      </c>
      <c r="M1084" t="s">
        <v>9927</v>
      </c>
      <c r="N1084" t="s">
        <v>9928</v>
      </c>
      <c r="O1084" t="s">
        <v>9929</v>
      </c>
      <c r="P1084" t="s">
        <v>9930</v>
      </c>
      <c r="Q1084" t="s">
        <v>9931</v>
      </c>
      <c r="R1084" t="s">
        <v>9932</v>
      </c>
    </row>
    <row r="1085" spans="1:18" x14ac:dyDescent="0.25">
      <c r="A1085" t="s">
        <v>9933</v>
      </c>
      <c r="B1085" t="s">
        <v>9934</v>
      </c>
      <c r="C1085" t="s">
        <v>21926</v>
      </c>
      <c r="D1085" t="s">
        <v>22062</v>
      </c>
      <c r="E1085" t="s">
        <v>22063</v>
      </c>
      <c r="F1085" t="s">
        <v>22064</v>
      </c>
      <c r="G1085" s="1">
        <v>499</v>
      </c>
      <c r="H1085" s="2">
        <v>0.6</v>
      </c>
      <c r="I1085">
        <v>4</v>
      </c>
      <c r="J1085" s="1">
        <v>10234</v>
      </c>
      <c r="K1085" t="s">
        <v>9935</v>
      </c>
      <c r="L1085" t="s">
        <v>9936</v>
      </c>
      <c r="M1085" t="s">
        <v>9937</v>
      </c>
      <c r="N1085" t="s">
        <v>9938</v>
      </c>
      <c r="O1085" t="s">
        <v>9939</v>
      </c>
      <c r="P1085" t="s">
        <v>9940</v>
      </c>
      <c r="Q1085" t="s">
        <v>9941</v>
      </c>
      <c r="R1085" t="s">
        <v>9942</v>
      </c>
    </row>
    <row r="1086" spans="1:18" x14ac:dyDescent="0.25">
      <c r="A1086" t="s">
        <v>9943</v>
      </c>
      <c r="B1086" t="s">
        <v>9944</v>
      </c>
      <c r="C1086" t="s">
        <v>21926</v>
      </c>
      <c r="D1086" t="s">
        <v>22035</v>
      </c>
      <c r="E1086" t="s">
        <v>22036</v>
      </c>
      <c r="F1086" t="s">
        <v>22100</v>
      </c>
      <c r="G1086" s="1">
        <v>1299</v>
      </c>
      <c r="H1086" s="2">
        <v>0.64</v>
      </c>
      <c r="I1086">
        <v>4.0999999999999996</v>
      </c>
      <c r="J1086" s="1">
        <v>550</v>
      </c>
      <c r="K1086" t="s">
        <v>9945</v>
      </c>
      <c r="L1086" t="s">
        <v>9946</v>
      </c>
      <c r="M1086" t="s">
        <v>9947</v>
      </c>
      <c r="N1086" t="s">
        <v>9948</v>
      </c>
      <c r="O1086" t="s">
        <v>9949</v>
      </c>
      <c r="P1086" t="s">
        <v>9950</v>
      </c>
      <c r="Q1086" t="s">
        <v>9951</v>
      </c>
      <c r="R1086" t="s">
        <v>9952</v>
      </c>
    </row>
    <row r="1087" spans="1:18" x14ac:dyDescent="0.25">
      <c r="A1087" t="s">
        <v>9953</v>
      </c>
      <c r="B1087" t="s">
        <v>9954</v>
      </c>
      <c r="C1087" t="s">
        <v>21926</v>
      </c>
      <c r="D1087" t="s">
        <v>22035</v>
      </c>
      <c r="E1087" t="s">
        <v>22036</v>
      </c>
      <c r="F1087" t="s">
        <v>22052</v>
      </c>
      <c r="G1087" s="1">
        <v>499</v>
      </c>
      <c r="H1087" s="2">
        <v>0.44</v>
      </c>
      <c r="I1087">
        <v>4.8</v>
      </c>
      <c r="J1087" s="1">
        <v>28</v>
      </c>
      <c r="K1087" t="s">
        <v>9955</v>
      </c>
      <c r="L1087" t="s">
        <v>9956</v>
      </c>
      <c r="M1087" t="s">
        <v>9957</v>
      </c>
      <c r="N1087" t="s">
        <v>9958</v>
      </c>
      <c r="O1087" t="s">
        <v>9959</v>
      </c>
      <c r="P1087" t="s">
        <v>9960</v>
      </c>
      <c r="Q1087" t="s">
        <v>9961</v>
      </c>
      <c r="R1087" t="s">
        <v>9962</v>
      </c>
    </row>
    <row r="1088" spans="1:18" x14ac:dyDescent="0.25">
      <c r="A1088" t="s">
        <v>9963</v>
      </c>
      <c r="B1088" t="s">
        <v>9964</v>
      </c>
      <c r="C1088" t="s">
        <v>21926</v>
      </c>
      <c r="D1088" t="s">
        <v>22039</v>
      </c>
      <c r="E1088" t="s">
        <v>22073</v>
      </c>
      <c r="F1088" t="s">
        <v>22074</v>
      </c>
      <c r="G1088" s="1">
        <v>4775</v>
      </c>
      <c r="H1088" s="2">
        <v>0.57999999999999996</v>
      </c>
      <c r="I1088">
        <v>4.2</v>
      </c>
      <c r="J1088" s="1">
        <v>1353</v>
      </c>
      <c r="K1088" t="s">
        <v>9965</v>
      </c>
      <c r="L1088" t="s">
        <v>9966</v>
      </c>
      <c r="M1088" t="s">
        <v>9967</v>
      </c>
      <c r="N1088" t="s">
        <v>9968</v>
      </c>
      <c r="O1088" t="s">
        <v>9969</v>
      </c>
      <c r="P1088" t="s">
        <v>9970</v>
      </c>
      <c r="Q1088" t="s">
        <v>9971</v>
      </c>
      <c r="R1088" t="s">
        <v>9972</v>
      </c>
    </row>
    <row r="1089" spans="1:18" x14ac:dyDescent="0.25">
      <c r="A1089" t="s">
        <v>9973</v>
      </c>
      <c r="B1089" t="s">
        <v>9974</v>
      </c>
      <c r="C1089" t="s">
        <v>21926</v>
      </c>
      <c r="D1089" t="s">
        <v>22035</v>
      </c>
      <c r="E1089" t="s">
        <v>22043</v>
      </c>
      <c r="F1089" t="s">
        <v>22044</v>
      </c>
      <c r="G1089" s="1">
        <v>1230</v>
      </c>
      <c r="H1089" s="2">
        <v>0.35</v>
      </c>
      <c r="I1089">
        <v>4.0999999999999996</v>
      </c>
      <c r="J1089" s="1">
        <v>2138</v>
      </c>
      <c r="K1089" t="s">
        <v>9975</v>
      </c>
      <c r="L1089" t="s">
        <v>9976</v>
      </c>
      <c r="M1089" t="s">
        <v>9977</v>
      </c>
      <c r="N1089" t="s">
        <v>9978</v>
      </c>
      <c r="O1089" t="s">
        <v>9979</v>
      </c>
      <c r="P1089" t="s">
        <v>9980</v>
      </c>
      <c r="Q1089" t="s">
        <v>9981</v>
      </c>
      <c r="R1089" t="s">
        <v>9982</v>
      </c>
    </row>
    <row r="1090" spans="1:18" x14ac:dyDescent="0.25">
      <c r="A1090" t="s">
        <v>9983</v>
      </c>
      <c r="B1090" t="s">
        <v>9984</v>
      </c>
      <c r="C1090" t="s">
        <v>21926</v>
      </c>
      <c r="D1090" t="s">
        <v>22035</v>
      </c>
      <c r="E1090" t="s">
        <v>22036</v>
      </c>
      <c r="F1090" t="s">
        <v>22070</v>
      </c>
      <c r="G1090" s="1">
        <v>1999</v>
      </c>
      <c r="H1090" s="2">
        <v>0.53</v>
      </c>
      <c r="I1090">
        <v>4</v>
      </c>
      <c r="J1090" s="1">
        <v>1679</v>
      </c>
      <c r="K1090" t="s">
        <v>9985</v>
      </c>
      <c r="L1090" t="s">
        <v>9986</v>
      </c>
      <c r="M1090" t="s">
        <v>9987</v>
      </c>
      <c r="N1090" t="s">
        <v>9988</v>
      </c>
      <c r="O1090" t="s">
        <v>9989</v>
      </c>
      <c r="P1090" t="s">
        <v>9990</v>
      </c>
      <c r="Q1090" t="s">
        <v>9991</v>
      </c>
      <c r="R1090" t="s">
        <v>9992</v>
      </c>
    </row>
    <row r="1091" spans="1:18" x14ac:dyDescent="0.25">
      <c r="A1091" t="s">
        <v>9993</v>
      </c>
      <c r="B1091" t="s">
        <v>9994</v>
      </c>
      <c r="C1091" t="s">
        <v>21926</v>
      </c>
      <c r="D1091" t="s">
        <v>22035</v>
      </c>
      <c r="E1091" t="s">
        <v>22036</v>
      </c>
      <c r="F1091" t="s">
        <v>22101</v>
      </c>
      <c r="G1091" s="1">
        <v>5156</v>
      </c>
      <c r="H1091" s="2">
        <v>0.28999999999999998</v>
      </c>
      <c r="I1091">
        <v>3.9</v>
      </c>
      <c r="J1091" s="1">
        <v>12837</v>
      </c>
      <c r="K1091" t="s">
        <v>9995</v>
      </c>
      <c r="L1091" t="s">
        <v>9996</v>
      </c>
      <c r="M1091" t="s">
        <v>9997</v>
      </c>
      <c r="N1091" t="s">
        <v>9998</v>
      </c>
      <c r="O1091" t="s">
        <v>9999</v>
      </c>
      <c r="P1091" t="s">
        <v>10000</v>
      </c>
      <c r="Q1091" t="s">
        <v>10001</v>
      </c>
      <c r="R1091" t="s">
        <v>10002</v>
      </c>
    </row>
    <row r="1092" spans="1:18" x14ac:dyDescent="0.25">
      <c r="A1092" t="s">
        <v>10003</v>
      </c>
      <c r="B1092" t="s">
        <v>10004</v>
      </c>
      <c r="C1092" t="s">
        <v>21926</v>
      </c>
      <c r="D1092" t="s">
        <v>22035</v>
      </c>
      <c r="E1092" t="s">
        <v>22036</v>
      </c>
      <c r="F1092" t="s">
        <v>22103</v>
      </c>
      <c r="G1092" s="1">
        <v>1999</v>
      </c>
      <c r="H1092" s="2">
        <v>0.15</v>
      </c>
      <c r="I1092">
        <v>4.0999999999999996</v>
      </c>
      <c r="J1092" s="1">
        <v>8873</v>
      </c>
      <c r="K1092" t="s">
        <v>10005</v>
      </c>
      <c r="L1092" t="s">
        <v>10006</v>
      </c>
      <c r="M1092" t="s">
        <v>10007</v>
      </c>
      <c r="N1092" t="s">
        <v>10008</v>
      </c>
      <c r="O1092" t="s">
        <v>10009</v>
      </c>
      <c r="P1092" t="s">
        <v>10010</v>
      </c>
      <c r="Q1092" t="s">
        <v>10011</v>
      </c>
      <c r="R1092" t="s">
        <v>10012</v>
      </c>
    </row>
    <row r="1093" spans="1:18" x14ac:dyDescent="0.25">
      <c r="A1093" t="s">
        <v>10013</v>
      </c>
      <c r="B1093" t="s">
        <v>10014</v>
      </c>
      <c r="C1093" t="s">
        <v>21926</v>
      </c>
      <c r="D1093" t="s">
        <v>22035</v>
      </c>
      <c r="E1093" t="s">
        <v>22043</v>
      </c>
      <c r="F1093" t="s">
        <v>22044</v>
      </c>
      <c r="G1093" s="1">
        <v>2095</v>
      </c>
      <c r="H1093" s="2">
        <v>0.12</v>
      </c>
      <c r="I1093">
        <v>4.3</v>
      </c>
      <c r="J1093" s="1">
        <v>7681</v>
      </c>
      <c r="K1093" t="s">
        <v>10015</v>
      </c>
      <c r="L1093" t="s">
        <v>10016</v>
      </c>
      <c r="M1093" t="s">
        <v>10017</v>
      </c>
      <c r="N1093" t="s">
        <v>10018</v>
      </c>
      <c r="O1093" t="s">
        <v>10019</v>
      </c>
      <c r="P1093" t="s">
        <v>10020</v>
      </c>
      <c r="Q1093" t="s">
        <v>10021</v>
      </c>
      <c r="R1093" t="s">
        <v>10022</v>
      </c>
    </row>
    <row r="1094" spans="1:18" x14ac:dyDescent="0.25">
      <c r="A1094" t="s">
        <v>10023</v>
      </c>
      <c r="B1094" t="s">
        <v>10024</v>
      </c>
      <c r="C1094" t="s">
        <v>21926</v>
      </c>
      <c r="D1094" t="s">
        <v>22039</v>
      </c>
      <c r="E1094" t="s">
        <v>22040</v>
      </c>
      <c r="F1094" t="s">
        <v>22042</v>
      </c>
      <c r="G1094" s="1">
        <v>19825</v>
      </c>
      <c r="H1094" s="2">
        <v>0.37</v>
      </c>
      <c r="I1094">
        <v>4.0999999999999996</v>
      </c>
      <c r="J1094" s="1">
        <v>322</v>
      </c>
      <c r="K1094" t="s">
        <v>10025</v>
      </c>
      <c r="L1094" t="s">
        <v>10026</v>
      </c>
      <c r="M1094" t="s">
        <v>10027</v>
      </c>
      <c r="N1094" t="s">
        <v>10028</v>
      </c>
      <c r="O1094" t="s">
        <v>10029</v>
      </c>
      <c r="P1094" t="s">
        <v>10030</v>
      </c>
      <c r="Q1094" t="s">
        <v>10031</v>
      </c>
      <c r="R1094" t="s">
        <v>10032</v>
      </c>
    </row>
    <row r="1095" spans="1:18" x14ac:dyDescent="0.25">
      <c r="A1095" t="s">
        <v>10033</v>
      </c>
      <c r="B1095" t="s">
        <v>10034</v>
      </c>
      <c r="C1095" t="s">
        <v>21926</v>
      </c>
      <c r="D1095" t="s">
        <v>22035</v>
      </c>
      <c r="E1095" t="s">
        <v>22043</v>
      </c>
      <c r="F1095" t="s">
        <v>22044</v>
      </c>
      <c r="G1095" s="1">
        <v>1920</v>
      </c>
      <c r="H1095" s="2">
        <v>0.43</v>
      </c>
      <c r="I1095">
        <v>4.2</v>
      </c>
      <c r="J1095" s="1">
        <v>9772</v>
      </c>
      <c r="K1095" t="s">
        <v>10035</v>
      </c>
      <c r="L1095" t="s">
        <v>10036</v>
      </c>
      <c r="M1095" t="s">
        <v>10037</v>
      </c>
      <c r="N1095" t="s">
        <v>10038</v>
      </c>
      <c r="O1095" t="s">
        <v>10039</v>
      </c>
      <c r="P1095" t="s">
        <v>10040</v>
      </c>
      <c r="Q1095" t="s">
        <v>10041</v>
      </c>
      <c r="R1095" t="s">
        <v>10042</v>
      </c>
    </row>
    <row r="1096" spans="1:18" x14ac:dyDescent="0.25">
      <c r="A1096" t="s">
        <v>10043</v>
      </c>
      <c r="B1096" t="s">
        <v>10044</v>
      </c>
      <c r="C1096" t="s">
        <v>21926</v>
      </c>
      <c r="D1096" t="s">
        <v>22035</v>
      </c>
      <c r="E1096" t="s">
        <v>22084</v>
      </c>
      <c r="F1096" t="s">
        <v>22094</v>
      </c>
      <c r="G1096" s="1">
        <v>16000</v>
      </c>
      <c r="H1096" s="2">
        <v>0.49</v>
      </c>
      <c r="I1096">
        <v>3.9</v>
      </c>
      <c r="J1096" s="1">
        <v>18497</v>
      </c>
      <c r="K1096" t="s">
        <v>10045</v>
      </c>
      <c r="L1096" t="s">
        <v>10046</v>
      </c>
      <c r="M1096" t="s">
        <v>10047</v>
      </c>
      <c r="N1096" t="s">
        <v>10048</v>
      </c>
      <c r="O1096" t="s">
        <v>10049</v>
      </c>
      <c r="P1096" t="s">
        <v>10050</v>
      </c>
      <c r="Q1096" t="s">
        <v>10051</v>
      </c>
      <c r="R1096" t="s">
        <v>10052</v>
      </c>
    </row>
    <row r="1097" spans="1:18" x14ac:dyDescent="0.25">
      <c r="A1097" t="s">
        <v>10053</v>
      </c>
      <c r="B1097" t="s">
        <v>10054</v>
      </c>
      <c r="C1097" t="s">
        <v>21926</v>
      </c>
      <c r="D1097" t="s">
        <v>22035</v>
      </c>
      <c r="E1097" t="s">
        <v>22036</v>
      </c>
      <c r="F1097" t="s">
        <v>22065</v>
      </c>
      <c r="G1097" s="1">
        <v>2199</v>
      </c>
      <c r="H1097" s="2">
        <v>0.77</v>
      </c>
      <c r="I1097">
        <v>3.7</v>
      </c>
      <c r="J1097" s="1">
        <v>53</v>
      </c>
      <c r="K1097" t="s">
        <v>10055</v>
      </c>
      <c r="L1097" t="s">
        <v>10056</v>
      </c>
      <c r="M1097" t="s">
        <v>10057</v>
      </c>
      <c r="N1097" t="s">
        <v>10058</v>
      </c>
      <c r="O1097" t="s">
        <v>10059</v>
      </c>
      <c r="P1097" t="s">
        <v>10060</v>
      </c>
      <c r="Q1097" t="s">
        <v>10061</v>
      </c>
      <c r="R1097" t="s">
        <v>10062</v>
      </c>
    </row>
    <row r="1098" spans="1:18" x14ac:dyDescent="0.25">
      <c r="A1098" t="s">
        <v>10063</v>
      </c>
      <c r="B1098" t="s">
        <v>10064</v>
      </c>
      <c r="C1098" t="s">
        <v>21926</v>
      </c>
      <c r="D1098" t="s">
        <v>22035</v>
      </c>
      <c r="E1098" t="s">
        <v>22043</v>
      </c>
      <c r="F1098" t="s">
        <v>22066</v>
      </c>
      <c r="G1098" s="1">
        <v>14999</v>
      </c>
      <c r="H1098" s="2">
        <v>0.53</v>
      </c>
      <c r="I1098">
        <v>4.0999999999999996</v>
      </c>
      <c r="J1098" s="1">
        <v>1728</v>
      </c>
      <c r="K1098" t="s">
        <v>10065</v>
      </c>
      <c r="L1098" t="s">
        <v>10066</v>
      </c>
      <c r="M1098" t="s">
        <v>10067</v>
      </c>
      <c r="N1098" t="s">
        <v>10068</v>
      </c>
      <c r="O1098" t="s">
        <v>10069</v>
      </c>
      <c r="P1098" t="s">
        <v>10070</v>
      </c>
      <c r="Q1098" t="s">
        <v>10071</v>
      </c>
      <c r="R1098" t="s">
        <v>10072</v>
      </c>
    </row>
    <row r="1099" spans="1:18" x14ac:dyDescent="0.25">
      <c r="A1099" t="s">
        <v>10073</v>
      </c>
      <c r="B1099" t="s">
        <v>10074</v>
      </c>
      <c r="C1099" t="s">
        <v>21926</v>
      </c>
      <c r="D1099" t="s">
        <v>22035</v>
      </c>
      <c r="E1099" t="s">
        <v>22036</v>
      </c>
      <c r="F1099" t="s">
        <v>22072</v>
      </c>
      <c r="G1099" s="1">
        <v>1799</v>
      </c>
      <c r="H1099" s="2">
        <v>0.11</v>
      </c>
      <c r="I1099">
        <v>4</v>
      </c>
      <c r="J1099" s="1">
        <v>2877</v>
      </c>
      <c r="K1099" t="s">
        <v>10075</v>
      </c>
      <c r="L1099" t="s">
        <v>10076</v>
      </c>
      <c r="M1099" t="s">
        <v>10077</v>
      </c>
      <c r="N1099" t="s">
        <v>10078</v>
      </c>
      <c r="O1099" t="s">
        <v>10079</v>
      </c>
      <c r="P1099" t="s">
        <v>10080</v>
      </c>
      <c r="Q1099" t="s">
        <v>10081</v>
      </c>
      <c r="R1099" t="s">
        <v>10082</v>
      </c>
    </row>
    <row r="1100" spans="1:18" x14ac:dyDescent="0.25">
      <c r="A1100" t="s">
        <v>10083</v>
      </c>
      <c r="B1100" t="s">
        <v>10084</v>
      </c>
      <c r="C1100" t="s">
        <v>21926</v>
      </c>
      <c r="D1100" t="s">
        <v>22035</v>
      </c>
      <c r="E1100" t="s">
        <v>22043</v>
      </c>
      <c r="F1100" t="s">
        <v>22044</v>
      </c>
      <c r="G1100" s="1">
        <v>1950</v>
      </c>
      <c r="H1100" s="2">
        <v>0.46</v>
      </c>
      <c r="I1100">
        <v>3.8</v>
      </c>
      <c r="J1100" s="1">
        <v>250</v>
      </c>
      <c r="K1100" t="s">
        <v>10085</v>
      </c>
      <c r="L1100" t="s">
        <v>10086</v>
      </c>
      <c r="M1100" t="s">
        <v>10087</v>
      </c>
      <c r="N1100" t="s">
        <v>10088</v>
      </c>
      <c r="O1100" t="s">
        <v>10089</v>
      </c>
      <c r="P1100" t="s">
        <v>10090</v>
      </c>
      <c r="Q1100" t="s">
        <v>10091</v>
      </c>
      <c r="R1100" t="s">
        <v>10092</v>
      </c>
    </row>
    <row r="1101" spans="1:18" x14ac:dyDescent="0.25">
      <c r="A1101" t="s">
        <v>10093</v>
      </c>
      <c r="B1101" t="s">
        <v>10094</v>
      </c>
      <c r="C1101" t="s">
        <v>21926</v>
      </c>
      <c r="D1101" t="s">
        <v>22035</v>
      </c>
      <c r="E1101" t="s">
        <v>22036</v>
      </c>
      <c r="F1101" t="s">
        <v>22037</v>
      </c>
      <c r="G1101" s="1">
        <v>2995</v>
      </c>
      <c r="H1101" s="2">
        <v>0.61</v>
      </c>
      <c r="I1101">
        <v>4.2</v>
      </c>
      <c r="J1101" s="1">
        <v>5178</v>
      </c>
      <c r="K1101" t="s">
        <v>10095</v>
      </c>
      <c r="L1101" t="s">
        <v>10096</v>
      </c>
      <c r="M1101" t="s">
        <v>10097</v>
      </c>
      <c r="N1101" t="s">
        <v>10098</v>
      </c>
      <c r="O1101" t="s">
        <v>10099</v>
      </c>
      <c r="P1101" t="s">
        <v>10100</v>
      </c>
      <c r="Q1101" t="s">
        <v>10101</v>
      </c>
      <c r="R1101" t="s">
        <v>10102</v>
      </c>
    </row>
    <row r="1102" spans="1:18" x14ac:dyDescent="0.25">
      <c r="A1102" t="s">
        <v>10103</v>
      </c>
      <c r="B1102" t="s">
        <v>10104</v>
      </c>
      <c r="C1102" t="s">
        <v>21926</v>
      </c>
      <c r="D1102" t="s">
        <v>22035</v>
      </c>
      <c r="E1102" t="s">
        <v>22043</v>
      </c>
      <c r="F1102" t="s">
        <v>22044</v>
      </c>
      <c r="G1102" s="1">
        <v>999</v>
      </c>
      <c r="H1102" s="2">
        <v>0.5</v>
      </c>
      <c r="I1102">
        <v>4.5999999999999996</v>
      </c>
      <c r="J1102" s="1">
        <v>79</v>
      </c>
      <c r="K1102" t="s">
        <v>10105</v>
      </c>
      <c r="L1102" t="s">
        <v>10106</v>
      </c>
      <c r="M1102" t="s">
        <v>10107</v>
      </c>
      <c r="N1102" t="s">
        <v>10108</v>
      </c>
      <c r="O1102" t="s">
        <v>10109</v>
      </c>
      <c r="P1102" t="s">
        <v>10110</v>
      </c>
      <c r="Q1102" t="s">
        <v>10111</v>
      </c>
      <c r="R1102" t="s">
        <v>10112</v>
      </c>
    </row>
    <row r="1103" spans="1:18" x14ac:dyDescent="0.25">
      <c r="A1103" t="s">
        <v>10113</v>
      </c>
      <c r="B1103" t="s">
        <v>10114</v>
      </c>
      <c r="C1103" t="s">
        <v>21926</v>
      </c>
      <c r="D1103" t="s">
        <v>22039</v>
      </c>
      <c r="E1103" t="s">
        <v>22092</v>
      </c>
      <c r="F1103" t="s">
        <v>22093</v>
      </c>
      <c r="G1103" s="1">
        <v>11995</v>
      </c>
      <c r="H1103" s="2">
        <v>0.27</v>
      </c>
      <c r="I1103">
        <v>4.0999999999999996</v>
      </c>
      <c r="J1103" s="1">
        <v>4157</v>
      </c>
      <c r="K1103" t="s">
        <v>10115</v>
      </c>
      <c r="L1103" t="s">
        <v>10116</v>
      </c>
      <c r="M1103" t="s">
        <v>10117</v>
      </c>
      <c r="N1103" t="s">
        <v>10118</v>
      </c>
      <c r="O1103" t="s">
        <v>10119</v>
      </c>
      <c r="P1103" t="s">
        <v>10120</v>
      </c>
      <c r="Q1103" t="s">
        <v>10121</v>
      </c>
      <c r="R1103" t="s">
        <v>10122</v>
      </c>
    </row>
    <row r="1104" spans="1:18" x14ac:dyDescent="0.25">
      <c r="A1104" t="s">
        <v>10123</v>
      </c>
      <c r="B1104" t="s">
        <v>10124</v>
      </c>
      <c r="C1104" t="s">
        <v>21926</v>
      </c>
      <c r="D1104" t="s">
        <v>22039</v>
      </c>
      <c r="E1104" t="s">
        <v>22040</v>
      </c>
      <c r="F1104" t="s">
        <v>22041</v>
      </c>
      <c r="G1104" s="1">
        <v>2999</v>
      </c>
      <c r="H1104" s="2">
        <v>0.49</v>
      </c>
      <c r="I1104">
        <v>3.3</v>
      </c>
      <c r="J1104" s="1">
        <v>29</v>
      </c>
      <c r="K1104" t="s">
        <v>10125</v>
      </c>
      <c r="L1104" t="s">
        <v>10126</v>
      </c>
      <c r="M1104" t="s">
        <v>10127</v>
      </c>
      <c r="N1104" t="s">
        <v>10128</v>
      </c>
      <c r="O1104" t="s">
        <v>10129</v>
      </c>
      <c r="P1104" t="s">
        <v>10130</v>
      </c>
      <c r="Q1104" t="s">
        <v>10131</v>
      </c>
      <c r="R1104" t="s">
        <v>10132</v>
      </c>
    </row>
    <row r="1105" spans="1:18" x14ac:dyDescent="0.25">
      <c r="A1105" t="s">
        <v>10133</v>
      </c>
      <c r="B1105" t="s">
        <v>10134</v>
      </c>
      <c r="C1105" t="s">
        <v>21926</v>
      </c>
      <c r="D1105" t="s">
        <v>22035</v>
      </c>
      <c r="E1105" t="s">
        <v>22043</v>
      </c>
      <c r="F1105" t="s">
        <v>22044</v>
      </c>
      <c r="G1105" s="1">
        <v>1690</v>
      </c>
      <c r="H1105" s="2">
        <v>0.28999999999999998</v>
      </c>
      <c r="I1105">
        <v>4.2</v>
      </c>
      <c r="J1105" s="1">
        <v>4580</v>
      </c>
      <c r="K1105" t="s">
        <v>10135</v>
      </c>
      <c r="L1105" t="s">
        <v>10136</v>
      </c>
      <c r="M1105" t="s">
        <v>10137</v>
      </c>
      <c r="N1105" t="s">
        <v>10138</v>
      </c>
      <c r="O1105" t="s">
        <v>10139</v>
      </c>
      <c r="P1105" t="s">
        <v>10140</v>
      </c>
      <c r="Q1105" t="s">
        <v>10141</v>
      </c>
      <c r="R1105" t="s">
        <v>10142</v>
      </c>
    </row>
    <row r="1106" spans="1:18" x14ac:dyDescent="0.25">
      <c r="A1106" t="s">
        <v>10143</v>
      </c>
      <c r="B1106" t="s">
        <v>10144</v>
      </c>
      <c r="C1106" t="s">
        <v>21926</v>
      </c>
      <c r="D1106" t="s">
        <v>22035</v>
      </c>
      <c r="E1106" t="s">
        <v>22036</v>
      </c>
      <c r="F1106" t="s">
        <v>22068</v>
      </c>
      <c r="G1106" s="1">
        <v>1790</v>
      </c>
      <c r="H1106" s="2">
        <v>0.41</v>
      </c>
      <c r="I1106">
        <v>4.3</v>
      </c>
      <c r="J1106" s="1">
        <v>1404</v>
      </c>
      <c r="K1106" t="s">
        <v>10145</v>
      </c>
      <c r="L1106" t="s">
        <v>10146</v>
      </c>
      <c r="M1106" t="s">
        <v>10147</v>
      </c>
      <c r="N1106" t="s">
        <v>10148</v>
      </c>
      <c r="O1106" t="s">
        <v>10149</v>
      </c>
      <c r="P1106" t="s">
        <v>10150</v>
      </c>
      <c r="Q1106" t="s">
        <v>10151</v>
      </c>
      <c r="R1106" t="s">
        <v>10152</v>
      </c>
    </row>
    <row r="1107" spans="1:18" x14ac:dyDescent="0.25">
      <c r="A1107" t="s">
        <v>10153</v>
      </c>
      <c r="B1107" t="s">
        <v>10154</v>
      </c>
      <c r="C1107" t="s">
        <v>21926</v>
      </c>
      <c r="D1107" t="s">
        <v>22035</v>
      </c>
      <c r="E1107" t="s">
        <v>22036</v>
      </c>
      <c r="F1107" t="s">
        <v>22104</v>
      </c>
      <c r="G1107" s="1">
        <v>8995</v>
      </c>
      <c r="H1107" s="2">
        <v>0.28000000000000003</v>
      </c>
      <c r="I1107">
        <v>4.3</v>
      </c>
      <c r="J1107" s="1">
        <v>2810</v>
      </c>
      <c r="K1107" t="s">
        <v>10155</v>
      </c>
      <c r="L1107" t="s">
        <v>10156</v>
      </c>
      <c r="M1107" t="s">
        <v>10157</v>
      </c>
      <c r="N1107" t="s">
        <v>10158</v>
      </c>
      <c r="O1107" t="s">
        <v>10159</v>
      </c>
      <c r="P1107" t="s">
        <v>10160</v>
      </c>
      <c r="Q1107" t="s">
        <v>10161</v>
      </c>
      <c r="R1107" t="s">
        <v>10162</v>
      </c>
    </row>
    <row r="1108" spans="1:18" x14ac:dyDescent="0.25">
      <c r="A1108" t="s">
        <v>10163</v>
      </c>
      <c r="B1108" t="s">
        <v>10164</v>
      </c>
      <c r="C1108" t="s">
        <v>21926</v>
      </c>
      <c r="D1108" t="s">
        <v>22035</v>
      </c>
      <c r="E1108" t="s">
        <v>22036</v>
      </c>
      <c r="F1108" t="s">
        <v>22046</v>
      </c>
      <c r="G1108" s="1">
        <v>239</v>
      </c>
      <c r="H1108" s="2">
        <v>0</v>
      </c>
      <c r="I1108">
        <v>4.3</v>
      </c>
      <c r="J1108" s="1">
        <v>7</v>
      </c>
      <c r="K1108" t="s">
        <v>10165</v>
      </c>
      <c r="L1108" t="s">
        <v>10166</v>
      </c>
      <c r="M1108" t="s">
        <v>10167</v>
      </c>
      <c r="N1108" t="s">
        <v>10168</v>
      </c>
      <c r="O1108" t="s">
        <v>10169</v>
      </c>
      <c r="P1108" t="s">
        <v>10170</v>
      </c>
      <c r="Q1108" t="s">
        <v>10171</v>
      </c>
      <c r="R1108" t="s">
        <v>10172</v>
      </c>
    </row>
    <row r="1109" spans="1:18" x14ac:dyDescent="0.25">
      <c r="A1109" t="s">
        <v>10173</v>
      </c>
      <c r="B1109" t="s">
        <v>10174</v>
      </c>
      <c r="C1109" t="s">
        <v>21926</v>
      </c>
      <c r="D1109" t="s">
        <v>22035</v>
      </c>
      <c r="E1109" t="s">
        <v>22036</v>
      </c>
      <c r="F1109" t="s">
        <v>22052</v>
      </c>
      <c r="G1109" s="1">
        <v>1599</v>
      </c>
      <c r="H1109" s="2">
        <v>0.56000000000000005</v>
      </c>
      <c r="I1109">
        <v>4.7</v>
      </c>
      <c r="J1109" s="1">
        <v>1729</v>
      </c>
      <c r="K1109" t="s">
        <v>10175</v>
      </c>
      <c r="L1109" t="s">
        <v>10176</v>
      </c>
      <c r="M1109" t="s">
        <v>10177</v>
      </c>
      <c r="N1109" t="s">
        <v>10178</v>
      </c>
      <c r="O1109" t="s">
        <v>10179</v>
      </c>
      <c r="P1109" t="s">
        <v>10180</v>
      </c>
      <c r="Q1109" t="s">
        <v>10181</v>
      </c>
      <c r="R1109" t="s">
        <v>10182</v>
      </c>
    </row>
    <row r="1110" spans="1:18" x14ac:dyDescent="0.25">
      <c r="A1110" t="s">
        <v>10183</v>
      </c>
      <c r="B1110" t="s">
        <v>10184</v>
      </c>
      <c r="C1110" t="s">
        <v>21926</v>
      </c>
      <c r="D1110" t="s">
        <v>22035</v>
      </c>
      <c r="E1110" t="s">
        <v>22036</v>
      </c>
      <c r="G1110" s="1">
        <v>4290</v>
      </c>
      <c r="H1110" s="2">
        <v>0.39</v>
      </c>
      <c r="I1110">
        <v>4.4000000000000004</v>
      </c>
      <c r="J1110" s="1">
        <v>2116</v>
      </c>
      <c r="K1110" t="s">
        <v>10185</v>
      </c>
      <c r="L1110" t="s">
        <v>10186</v>
      </c>
      <c r="M1110" t="s">
        <v>10187</v>
      </c>
      <c r="N1110" t="s">
        <v>10188</v>
      </c>
      <c r="O1110" t="s">
        <v>10189</v>
      </c>
      <c r="P1110" t="s">
        <v>10190</v>
      </c>
      <c r="Q1110" t="s">
        <v>10191</v>
      </c>
      <c r="R1110" t="s">
        <v>10192</v>
      </c>
    </row>
    <row r="1111" spans="1:18" x14ac:dyDescent="0.25">
      <c r="A1111" t="s">
        <v>10193</v>
      </c>
      <c r="B1111" t="s">
        <v>10194</v>
      </c>
      <c r="C1111" t="s">
        <v>21926</v>
      </c>
      <c r="D1111" t="s">
        <v>22035</v>
      </c>
      <c r="E1111" t="s">
        <v>22043</v>
      </c>
      <c r="F1111" t="s">
        <v>22066</v>
      </c>
      <c r="G1111" s="1">
        <v>2890</v>
      </c>
      <c r="H1111" s="2">
        <v>0.46</v>
      </c>
      <c r="I1111">
        <v>3.9</v>
      </c>
      <c r="J1111" s="1">
        <v>463</v>
      </c>
      <c r="K1111" t="s">
        <v>10195</v>
      </c>
      <c r="L1111" t="s">
        <v>10196</v>
      </c>
      <c r="M1111" t="s">
        <v>10197</v>
      </c>
      <c r="N1111" t="s">
        <v>10198</v>
      </c>
      <c r="O1111" t="s">
        <v>10199</v>
      </c>
      <c r="P1111" t="s">
        <v>10200</v>
      </c>
      <c r="Q1111" t="s">
        <v>10201</v>
      </c>
      <c r="R1111" t="s">
        <v>10202</v>
      </c>
    </row>
    <row r="1112" spans="1:18" x14ac:dyDescent="0.25">
      <c r="A1112" t="s">
        <v>10203</v>
      </c>
      <c r="B1112" t="s">
        <v>10204</v>
      </c>
      <c r="C1112" t="s">
        <v>21926</v>
      </c>
      <c r="D1112" t="s">
        <v>22035</v>
      </c>
      <c r="E1112" t="s">
        <v>22036</v>
      </c>
      <c r="F1112" t="s">
        <v>22052</v>
      </c>
      <c r="G1112" s="1">
        <v>1299</v>
      </c>
      <c r="H1112" s="2">
        <v>0.62</v>
      </c>
      <c r="I1112">
        <v>4.7</v>
      </c>
      <c r="J1112" s="1">
        <v>54</v>
      </c>
      <c r="K1112" t="s">
        <v>10205</v>
      </c>
      <c r="L1112" t="s">
        <v>10206</v>
      </c>
      <c r="M1112" t="s">
        <v>10207</v>
      </c>
      <c r="N1112" t="s">
        <v>10208</v>
      </c>
      <c r="O1112" t="s">
        <v>10209</v>
      </c>
      <c r="P1112" t="s">
        <v>10210</v>
      </c>
      <c r="Q1112" t="s">
        <v>10211</v>
      </c>
      <c r="R1112" t="s">
        <v>10212</v>
      </c>
    </row>
    <row r="1113" spans="1:18" x14ac:dyDescent="0.25">
      <c r="A1113" t="s">
        <v>10213</v>
      </c>
      <c r="B1113" t="s">
        <v>10214</v>
      </c>
      <c r="C1113" t="s">
        <v>21926</v>
      </c>
      <c r="D1113" t="s">
        <v>22039</v>
      </c>
      <c r="E1113" t="s">
        <v>22055</v>
      </c>
      <c r="F1113" t="s">
        <v>22059</v>
      </c>
      <c r="G1113" s="1">
        <v>640</v>
      </c>
      <c r="H1113" s="2">
        <v>0.2</v>
      </c>
      <c r="I1113">
        <v>4.0999999999999996</v>
      </c>
      <c r="J1113" s="1">
        <v>7229</v>
      </c>
      <c r="K1113" t="s">
        <v>10215</v>
      </c>
      <c r="L1113" t="s">
        <v>10216</v>
      </c>
      <c r="M1113" t="s">
        <v>10217</v>
      </c>
      <c r="N1113" t="s">
        <v>10218</v>
      </c>
      <c r="O1113" t="s">
        <v>10219</v>
      </c>
      <c r="P1113" t="s">
        <v>10220</v>
      </c>
      <c r="Q1113" t="s">
        <v>10221</v>
      </c>
      <c r="R1113" t="s">
        <v>10222</v>
      </c>
    </row>
    <row r="1114" spans="1:18" x14ac:dyDescent="0.25">
      <c r="A1114" t="s">
        <v>10223</v>
      </c>
      <c r="B1114" t="s">
        <v>10224</v>
      </c>
      <c r="C1114" t="s">
        <v>21926</v>
      </c>
      <c r="D1114" t="s">
        <v>22039</v>
      </c>
      <c r="E1114" t="s">
        <v>22055</v>
      </c>
      <c r="F1114" t="s">
        <v>22056</v>
      </c>
      <c r="G1114" s="1">
        <v>3790</v>
      </c>
      <c r="H1114" s="2">
        <v>0.5</v>
      </c>
      <c r="I1114">
        <v>3.8</v>
      </c>
      <c r="J1114" s="1">
        <v>3842</v>
      </c>
      <c r="K1114" t="s">
        <v>10225</v>
      </c>
      <c r="L1114" t="s">
        <v>10226</v>
      </c>
      <c r="M1114" t="s">
        <v>10227</v>
      </c>
      <c r="N1114" t="s">
        <v>10228</v>
      </c>
      <c r="O1114" t="s">
        <v>10229</v>
      </c>
      <c r="P1114" t="s">
        <v>10230</v>
      </c>
      <c r="Q1114" t="s">
        <v>10231</v>
      </c>
      <c r="R1114" t="s">
        <v>10232</v>
      </c>
    </row>
    <row r="1115" spans="1:18" x14ac:dyDescent="0.25">
      <c r="A1115" t="s">
        <v>10233</v>
      </c>
      <c r="B1115" t="s">
        <v>10234</v>
      </c>
      <c r="C1115" t="s">
        <v>21926</v>
      </c>
      <c r="D1115" t="s">
        <v>22039</v>
      </c>
      <c r="E1115" t="s">
        <v>22055</v>
      </c>
      <c r="F1115" t="s">
        <v>22056</v>
      </c>
      <c r="G1115" s="1">
        <v>4560</v>
      </c>
      <c r="H1115" s="2">
        <v>0.43</v>
      </c>
      <c r="I1115">
        <v>4.4000000000000004</v>
      </c>
      <c r="J1115" s="1">
        <v>646</v>
      </c>
      <c r="K1115" t="s">
        <v>10235</v>
      </c>
      <c r="L1115" t="s">
        <v>10236</v>
      </c>
      <c r="M1115" t="s">
        <v>10237</v>
      </c>
      <c r="N1115" t="s">
        <v>10238</v>
      </c>
      <c r="O1115" t="s">
        <v>10239</v>
      </c>
      <c r="P1115" t="s">
        <v>10240</v>
      </c>
      <c r="Q1115" t="s">
        <v>8342</v>
      </c>
      <c r="R1115" t="s">
        <v>10241</v>
      </c>
    </row>
    <row r="1116" spans="1:18" x14ac:dyDescent="0.25">
      <c r="A1116" t="s">
        <v>10242</v>
      </c>
      <c r="B1116" t="s">
        <v>10243</v>
      </c>
      <c r="C1116" t="s">
        <v>21926</v>
      </c>
      <c r="D1116" t="s">
        <v>22035</v>
      </c>
      <c r="E1116" t="s">
        <v>22036</v>
      </c>
      <c r="F1116" t="s">
        <v>22068</v>
      </c>
      <c r="G1116" s="1">
        <v>3500</v>
      </c>
      <c r="H1116" s="2">
        <v>0.66</v>
      </c>
      <c r="I1116">
        <v>4.3</v>
      </c>
      <c r="J1116" s="1">
        <v>1802</v>
      </c>
      <c r="K1116" t="s">
        <v>10244</v>
      </c>
      <c r="L1116" t="s">
        <v>10245</v>
      </c>
      <c r="M1116" t="s">
        <v>10246</v>
      </c>
      <c r="N1116" t="s">
        <v>10247</v>
      </c>
      <c r="O1116" t="s">
        <v>10248</v>
      </c>
      <c r="P1116" t="s">
        <v>10249</v>
      </c>
      <c r="Q1116" t="s">
        <v>10250</v>
      </c>
      <c r="R1116" t="s">
        <v>10251</v>
      </c>
    </row>
    <row r="1117" spans="1:18" x14ac:dyDescent="0.25">
      <c r="A1117" t="s">
        <v>10252</v>
      </c>
      <c r="B1117" t="s">
        <v>10253</v>
      </c>
      <c r="C1117" t="s">
        <v>21926</v>
      </c>
      <c r="D1117" t="s">
        <v>22039</v>
      </c>
      <c r="E1117" t="s">
        <v>22055</v>
      </c>
      <c r="F1117" t="s">
        <v>22056</v>
      </c>
      <c r="G1117" s="1">
        <v>2600</v>
      </c>
      <c r="H1117" s="2">
        <v>0.62</v>
      </c>
      <c r="I1117">
        <v>3.4</v>
      </c>
      <c r="J1117" s="1">
        <v>252</v>
      </c>
      <c r="K1117" t="s">
        <v>10254</v>
      </c>
      <c r="L1117" t="s">
        <v>10255</v>
      </c>
      <c r="M1117" t="s">
        <v>10256</v>
      </c>
      <c r="N1117" t="s">
        <v>10257</v>
      </c>
      <c r="O1117" t="s">
        <v>10258</v>
      </c>
      <c r="P1117" t="s">
        <v>10259</v>
      </c>
      <c r="Q1117" t="s">
        <v>10260</v>
      </c>
      <c r="R1117" t="s">
        <v>10261</v>
      </c>
    </row>
    <row r="1118" spans="1:18" x14ac:dyDescent="0.25">
      <c r="A1118" t="s">
        <v>10262</v>
      </c>
      <c r="B1118" t="s">
        <v>10263</v>
      </c>
      <c r="C1118" t="s">
        <v>21926</v>
      </c>
      <c r="D1118" t="s">
        <v>22035</v>
      </c>
      <c r="E1118" t="s">
        <v>22036</v>
      </c>
      <c r="F1118" t="s">
        <v>22051</v>
      </c>
      <c r="G1118" s="1">
        <v>3300</v>
      </c>
      <c r="H1118" s="2">
        <v>0.39</v>
      </c>
      <c r="I1118">
        <v>4.2</v>
      </c>
      <c r="J1118" s="1">
        <v>780</v>
      </c>
      <c r="K1118" t="s">
        <v>10264</v>
      </c>
      <c r="L1118" t="s">
        <v>10265</v>
      </c>
      <c r="M1118" t="s">
        <v>10266</v>
      </c>
      <c r="N1118" t="s">
        <v>10267</v>
      </c>
      <c r="O1118" t="s">
        <v>10268</v>
      </c>
      <c r="P1118" t="s">
        <v>10269</v>
      </c>
      <c r="Q1118" t="s">
        <v>10270</v>
      </c>
      <c r="R1118" t="s">
        <v>10271</v>
      </c>
    </row>
    <row r="1119" spans="1:18" x14ac:dyDescent="0.25">
      <c r="A1119" t="s">
        <v>10272</v>
      </c>
      <c r="B1119" t="s">
        <v>10273</v>
      </c>
      <c r="C1119" t="s">
        <v>21926</v>
      </c>
      <c r="D1119" t="s">
        <v>22035</v>
      </c>
      <c r="E1119" t="s">
        <v>22036</v>
      </c>
      <c r="F1119" t="s">
        <v>22052</v>
      </c>
      <c r="G1119" s="1">
        <v>699</v>
      </c>
      <c r="H1119" s="2">
        <v>0.7</v>
      </c>
      <c r="I1119">
        <v>3.7</v>
      </c>
      <c r="J1119" s="1">
        <v>74</v>
      </c>
      <c r="K1119" t="s">
        <v>10274</v>
      </c>
      <c r="L1119" t="s">
        <v>10275</v>
      </c>
      <c r="M1119" t="s">
        <v>10276</v>
      </c>
      <c r="N1119" t="s">
        <v>10277</v>
      </c>
      <c r="O1119" t="s">
        <v>10278</v>
      </c>
      <c r="P1119" t="s">
        <v>10279</v>
      </c>
      <c r="Q1119" t="s">
        <v>10280</v>
      </c>
      <c r="R1119" t="s">
        <v>10281</v>
      </c>
    </row>
    <row r="1120" spans="1:18" x14ac:dyDescent="0.25">
      <c r="A1120" t="s">
        <v>10282</v>
      </c>
      <c r="B1120" t="s">
        <v>10283</v>
      </c>
      <c r="C1120" t="s">
        <v>21926</v>
      </c>
      <c r="D1120" t="s">
        <v>22039</v>
      </c>
      <c r="E1120" t="s">
        <v>22092</v>
      </c>
      <c r="F1120" t="s">
        <v>22093</v>
      </c>
      <c r="G1120" s="1">
        <v>23559</v>
      </c>
      <c r="H1120" s="2">
        <v>0.38</v>
      </c>
      <c r="I1120">
        <v>4.3</v>
      </c>
      <c r="J1120" s="1">
        <v>2026</v>
      </c>
      <c r="K1120" t="s">
        <v>10284</v>
      </c>
      <c r="L1120" t="s">
        <v>10285</v>
      </c>
      <c r="M1120" t="s">
        <v>10286</v>
      </c>
      <c r="N1120" t="s">
        <v>10287</v>
      </c>
      <c r="O1120" t="s">
        <v>10288</v>
      </c>
      <c r="P1120" t="s">
        <v>10289</v>
      </c>
      <c r="Q1120" t="s">
        <v>10290</v>
      </c>
      <c r="R1120" t="s">
        <v>10291</v>
      </c>
    </row>
    <row r="1121" spans="1:18" x14ac:dyDescent="0.25">
      <c r="A1121" t="s">
        <v>10292</v>
      </c>
      <c r="B1121" t="s">
        <v>10293</v>
      </c>
      <c r="C1121" t="s">
        <v>21926</v>
      </c>
      <c r="D1121" t="s">
        <v>22062</v>
      </c>
      <c r="E1121" t="s">
        <v>22063</v>
      </c>
      <c r="F1121" t="s">
        <v>22064</v>
      </c>
      <c r="G1121" s="1">
        <v>1599</v>
      </c>
      <c r="H1121" s="2">
        <v>0.41</v>
      </c>
      <c r="I1121">
        <v>4.3</v>
      </c>
      <c r="J1121" s="1">
        <v>5911</v>
      </c>
      <c r="K1121" t="s">
        <v>10294</v>
      </c>
      <c r="L1121" t="s">
        <v>10295</v>
      </c>
      <c r="M1121" t="s">
        <v>10296</v>
      </c>
      <c r="N1121" t="s">
        <v>10297</v>
      </c>
      <c r="O1121" t="s">
        <v>10298</v>
      </c>
      <c r="P1121" t="s">
        <v>10299</v>
      </c>
      <c r="Q1121" t="s">
        <v>10300</v>
      </c>
      <c r="R1121" t="s">
        <v>10301</v>
      </c>
    </row>
    <row r="1122" spans="1:18" x14ac:dyDescent="0.25">
      <c r="A1122" t="s">
        <v>10302</v>
      </c>
      <c r="B1122" t="s">
        <v>10303</v>
      </c>
      <c r="C1122" t="s">
        <v>21926</v>
      </c>
      <c r="D1122" t="s">
        <v>22035</v>
      </c>
      <c r="E1122" t="s">
        <v>22036</v>
      </c>
      <c r="F1122" t="s">
        <v>22060</v>
      </c>
      <c r="G1122" s="1">
        <v>9995</v>
      </c>
      <c r="H1122" s="2">
        <v>0.28000000000000003</v>
      </c>
      <c r="I1122">
        <v>4.4000000000000004</v>
      </c>
      <c r="J1122" s="1">
        <v>1964</v>
      </c>
      <c r="K1122" t="s">
        <v>10304</v>
      </c>
      <c r="L1122" t="s">
        <v>10305</v>
      </c>
      <c r="M1122" t="s">
        <v>10306</v>
      </c>
      <c r="N1122" t="s">
        <v>10307</v>
      </c>
      <c r="O1122" t="s">
        <v>10308</v>
      </c>
      <c r="P1122" t="s">
        <v>10309</v>
      </c>
      <c r="Q1122" t="s">
        <v>10310</v>
      </c>
      <c r="R1122" t="s">
        <v>10311</v>
      </c>
    </row>
    <row r="1123" spans="1:18" x14ac:dyDescent="0.25">
      <c r="A1123" t="s">
        <v>10312</v>
      </c>
      <c r="B1123" t="s">
        <v>10313</v>
      </c>
      <c r="C1123" t="s">
        <v>21926</v>
      </c>
      <c r="D1123" t="s">
        <v>22039</v>
      </c>
      <c r="E1123" t="s">
        <v>22040</v>
      </c>
      <c r="F1123" t="s">
        <v>22041</v>
      </c>
      <c r="G1123" s="1">
        <v>2545</v>
      </c>
      <c r="H1123" s="2">
        <v>0.04</v>
      </c>
      <c r="I1123">
        <v>4.0999999999999996</v>
      </c>
      <c r="J1123" s="1">
        <v>25</v>
      </c>
      <c r="K1123" t="s">
        <v>10314</v>
      </c>
      <c r="L1123" t="s">
        <v>10315</v>
      </c>
      <c r="M1123" t="s">
        <v>10316</v>
      </c>
      <c r="N1123" t="s">
        <v>10317</v>
      </c>
      <c r="O1123" t="s">
        <v>10318</v>
      </c>
      <c r="P1123" t="s">
        <v>10319</v>
      </c>
      <c r="Q1123" t="s">
        <v>10320</v>
      </c>
      <c r="R1123" t="s">
        <v>10321</v>
      </c>
    </row>
    <row r="1124" spans="1:18" x14ac:dyDescent="0.25">
      <c r="A1124" t="s">
        <v>10322</v>
      </c>
      <c r="B1124" t="s">
        <v>10323</v>
      </c>
      <c r="C1124" t="s">
        <v>21926</v>
      </c>
      <c r="D1124" t="s">
        <v>22035</v>
      </c>
      <c r="E1124" t="s">
        <v>22043</v>
      </c>
      <c r="F1124" t="s">
        <v>22044</v>
      </c>
      <c r="G1124" s="1">
        <v>8995</v>
      </c>
      <c r="H1124" s="2">
        <v>0.13</v>
      </c>
      <c r="I1124">
        <v>4</v>
      </c>
      <c r="J1124" s="1">
        <v>3160</v>
      </c>
      <c r="K1124" t="s">
        <v>10324</v>
      </c>
      <c r="L1124" t="s">
        <v>10325</v>
      </c>
      <c r="M1124" t="s">
        <v>10326</v>
      </c>
      <c r="N1124" t="s">
        <v>10327</v>
      </c>
      <c r="O1124" t="s">
        <v>10328</v>
      </c>
      <c r="P1124" t="s">
        <v>10329</v>
      </c>
      <c r="Q1124" t="s">
        <v>10330</v>
      </c>
      <c r="R1124" t="s">
        <v>10331</v>
      </c>
    </row>
    <row r="1125" spans="1:18" x14ac:dyDescent="0.25">
      <c r="A1125" t="s">
        <v>10332</v>
      </c>
      <c r="B1125" t="s">
        <v>10333</v>
      </c>
      <c r="C1125" t="s">
        <v>21926</v>
      </c>
      <c r="D1125" t="s">
        <v>22035</v>
      </c>
      <c r="E1125" t="s">
        <v>22036</v>
      </c>
      <c r="F1125" t="s">
        <v>22070</v>
      </c>
      <c r="G1125" s="1">
        <v>1999</v>
      </c>
      <c r="H1125" s="2">
        <v>0.2</v>
      </c>
      <c r="I1125">
        <v>4.4000000000000004</v>
      </c>
      <c r="J1125" s="1">
        <v>1558</v>
      </c>
      <c r="K1125" t="s">
        <v>10334</v>
      </c>
      <c r="L1125" t="s">
        <v>10335</v>
      </c>
      <c r="M1125" t="s">
        <v>10336</v>
      </c>
      <c r="N1125" t="s">
        <v>10337</v>
      </c>
      <c r="O1125" t="s">
        <v>10338</v>
      </c>
      <c r="P1125" t="s">
        <v>10339</v>
      </c>
      <c r="Q1125" t="s">
        <v>10340</v>
      </c>
      <c r="R1125" t="s">
        <v>10341</v>
      </c>
    </row>
    <row r="1126" spans="1:18" x14ac:dyDescent="0.25">
      <c r="A1126" t="s">
        <v>10342</v>
      </c>
      <c r="B1126" t="s">
        <v>10343</v>
      </c>
      <c r="C1126" t="s">
        <v>21926</v>
      </c>
      <c r="D1126" t="s">
        <v>22035</v>
      </c>
      <c r="E1126" t="s">
        <v>22036</v>
      </c>
      <c r="F1126" t="s">
        <v>22054</v>
      </c>
      <c r="G1126" s="1">
        <v>5500</v>
      </c>
      <c r="H1126" s="2">
        <v>0.47</v>
      </c>
      <c r="I1126">
        <v>3.8</v>
      </c>
      <c r="J1126" s="1">
        <v>8958</v>
      </c>
      <c r="K1126" t="s">
        <v>10344</v>
      </c>
      <c r="L1126" t="s">
        <v>10345</v>
      </c>
      <c r="M1126" t="s">
        <v>10346</v>
      </c>
      <c r="N1126" t="s">
        <v>10347</v>
      </c>
      <c r="O1126" t="s">
        <v>10348</v>
      </c>
      <c r="P1126" t="s">
        <v>10349</v>
      </c>
      <c r="Q1126" t="s">
        <v>10350</v>
      </c>
      <c r="R1126" t="s">
        <v>10351</v>
      </c>
    </row>
    <row r="1127" spans="1:18" x14ac:dyDescent="0.25">
      <c r="A1127" t="s">
        <v>10352</v>
      </c>
      <c r="B1127" t="s">
        <v>10353</v>
      </c>
      <c r="C1127" t="s">
        <v>21926</v>
      </c>
      <c r="D1127" t="s">
        <v>22035</v>
      </c>
      <c r="E1127" t="s">
        <v>22096</v>
      </c>
      <c r="F1127" t="s">
        <v>22097</v>
      </c>
      <c r="G1127" s="1">
        <v>12150</v>
      </c>
      <c r="H1127" s="2">
        <v>0.19</v>
      </c>
      <c r="I1127">
        <v>4.3</v>
      </c>
      <c r="J1127" s="1">
        <v>13251</v>
      </c>
      <c r="K1127" t="s">
        <v>10354</v>
      </c>
      <c r="L1127" t="s">
        <v>10355</v>
      </c>
      <c r="M1127" t="s">
        <v>10356</v>
      </c>
      <c r="N1127" t="s">
        <v>10357</v>
      </c>
      <c r="O1127" t="s">
        <v>10358</v>
      </c>
      <c r="P1127" t="s">
        <v>10359</v>
      </c>
      <c r="Q1127" t="s">
        <v>10360</v>
      </c>
      <c r="R1127" t="s">
        <v>10361</v>
      </c>
    </row>
    <row r="1128" spans="1:18" x14ac:dyDescent="0.25">
      <c r="A1128" t="s">
        <v>10362</v>
      </c>
      <c r="B1128" t="s">
        <v>10363</v>
      </c>
      <c r="C1128" t="s">
        <v>21926</v>
      </c>
      <c r="D1128" t="s">
        <v>22035</v>
      </c>
      <c r="E1128" t="s">
        <v>22043</v>
      </c>
      <c r="F1128" t="s">
        <v>22044</v>
      </c>
      <c r="G1128" s="1">
        <v>4995</v>
      </c>
      <c r="H1128" s="2">
        <v>0.34</v>
      </c>
      <c r="I1128">
        <v>3.8</v>
      </c>
      <c r="J1128" s="1">
        <v>1393</v>
      </c>
      <c r="K1128" t="s">
        <v>10364</v>
      </c>
      <c r="L1128" t="s">
        <v>10365</v>
      </c>
      <c r="M1128" t="s">
        <v>10366</v>
      </c>
      <c r="N1128" t="s">
        <v>10367</v>
      </c>
      <c r="O1128" t="s">
        <v>10368</v>
      </c>
      <c r="P1128" t="s">
        <v>10369</v>
      </c>
      <c r="Q1128" t="s">
        <v>10370</v>
      </c>
      <c r="R1128" t="s">
        <v>10371</v>
      </c>
    </row>
    <row r="1129" spans="1:18" x14ac:dyDescent="0.25">
      <c r="A1129" t="s">
        <v>10372</v>
      </c>
      <c r="B1129" t="s">
        <v>10373</v>
      </c>
      <c r="C1129" t="s">
        <v>21926</v>
      </c>
      <c r="D1129" t="s">
        <v>22035</v>
      </c>
      <c r="E1129" t="s">
        <v>22036</v>
      </c>
      <c r="F1129" t="s">
        <v>22052</v>
      </c>
      <c r="G1129" s="1">
        <v>1499</v>
      </c>
      <c r="H1129" s="2">
        <v>0.55000000000000004</v>
      </c>
      <c r="I1129">
        <v>2.2999999999999998</v>
      </c>
      <c r="J1129" s="1">
        <v>13</v>
      </c>
      <c r="K1129" t="s">
        <v>10374</v>
      </c>
      <c r="L1129" t="s">
        <v>10375</v>
      </c>
      <c r="M1129" t="s">
        <v>10376</v>
      </c>
      <c r="N1129" t="s">
        <v>10377</v>
      </c>
      <c r="O1129" t="s">
        <v>10378</v>
      </c>
      <c r="P1129" t="s">
        <v>10379</v>
      </c>
      <c r="Q1129" t="s">
        <v>10380</v>
      </c>
      <c r="R1129" t="s">
        <v>10381</v>
      </c>
    </row>
    <row r="1130" spans="1:18" x14ac:dyDescent="0.25">
      <c r="A1130" t="s">
        <v>10382</v>
      </c>
      <c r="B1130" t="s">
        <v>10383</v>
      </c>
      <c r="C1130" t="s">
        <v>21926</v>
      </c>
      <c r="D1130" t="s">
        <v>22035</v>
      </c>
      <c r="E1130" t="s">
        <v>22036</v>
      </c>
      <c r="F1130" t="s">
        <v>22065</v>
      </c>
      <c r="G1130" s="1">
        <v>7506</v>
      </c>
      <c r="H1130" s="2">
        <v>0.22</v>
      </c>
      <c r="I1130">
        <v>4.5</v>
      </c>
      <c r="J1130" s="1">
        <v>7241</v>
      </c>
      <c r="K1130" t="s">
        <v>10384</v>
      </c>
      <c r="L1130" t="s">
        <v>10385</v>
      </c>
      <c r="M1130" t="s">
        <v>10386</v>
      </c>
      <c r="N1130" t="s">
        <v>10387</v>
      </c>
      <c r="O1130" t="s">
        <v>10388</v>
      </c>
      <c r="P1130" t="s">
        <v>10389</v>
      </c>
      <c r="Q1130" t="s">
        <v>10390</v>
      </c>
      <c r="R1130" t="s">
        <v>10391</v>
      </c>
    </row>
    <row r="1131" spans="1:18" x14ac:dyDescent="0.25">
      <c r="A1131" t="s">
        <v>10392</v>
      </c>
      <c r="B1131" t="s">
        <v>10393</v>
      </c>
      <c r="C1131" t="s">
        <v>21926</v>
      </c>
      <c r="D1131" t="s">
        <v>22035</v>
      </c>
      <c r="E1131" t="s">
        <v>22084</v>
      </c>
      <c r="F1131" t="s">
        <v>22094</v>
      </c>
      <c r="G1131" s="1">
        <v>18000</v>
      </c>
      <c r="H1131" s="2">
        <v>0.49</v>
      </c>
      <c r="I1131">
        <v>4</v>
      </c>
      <c r="J1131" s="1">
        <v>16020</v>
      </c>
      <c r="K1131" t="s">
        <v>10394</v>
      </c>
      <c r="L1131" t="s">
        <v>10395</v>
      </c>
      <c r="M1131" t="s">
        <v>10396</v>
      </c>
      <c r="N1131" t="s">
        <v>10397</v>
      </c>
      <c r="O1131" t="s">
        <v>10398</v>
      </c>
      <c r="P1131" t="s">
        <v>10399</v>
      </c>
      <c r="Q1131" t="s">
        <v>10400</v>
      </c>
      <c r="R1131" t="s">
        <v>10401</v>
      </c>
    </row>
    <row r="1132" spans="1:18" x14ac:dyDescent="0.25">
      <c r="A1132" t="s">
        <v>10402</v>
      </c>
      <c r="B1132" t="s">
        <v>10403</v>
      </c>
      <c r="C1132" t="s">
        <v>21926</v>
      </c>
      <c r="D1132" t="s">
        <v>22062</v>
      </c>
      <c r="E1132" t="s">
        <v>22063</v>
      </c>
      <c r="F1132" t="s">
        <v>22064</v>
      </c>
      <c r="G1132" s="1">
        <v>1099</v>
      </c>
      <c r="H1132" s="2">
        <v>0.68</v>
      </c>
      <c r="I1132">
        <v>3.7</v>
      </c>
      <c r="J1132" s="1">
        <v>1470</v>
      </c>
      <c r="K1132" t="s">
        <v>10404</v>
      </c>
      <c r="L1132" t="s">
        <v>10405</v>
      </c>
      <c r="M1132" t="s">
        <v>10406</v>
      </c>
      <c r="N1132" t="s">
        <v>10407</v>
      </c>
      <c r="O1132" t="s">
        <v>10408</v>
      </c>
      <c r="P1132" t="s">
        <v>10409</v>
      </c>
      <c r="Q1132" t="s">
        <v>10410</v>
      </c>
      <c r="R1132" t="s">
        <v>10411</v>
      </c>
    </row>
    <row r="1133" spans="1:18" x14ac:dyDescent="0.25">
      <c r="A1133" t="s">
        <v>10412</v>
      </c>
      <c r="B1133" t="s">
        <v>10413</v>
      </c>
      <c r="C1133" t="s">
        <v>22105</v>
      </c>
      <c r="D1133" t="s">
        <v>22106</v>
      </c>
      <c r="E1133" t="s">
        <v>22107</v>
      </c>
      <c r="F1133" t="s">
        <v>22108</v>
      </c>
      <c r="G1133" s="1">
        <v>1900</v>
      </c>
      <c r="H1133" s="2">
        <v>0.53</v>
      </c>
      <c r="I1133">
        <v>4</v>
      </c>
      <c r="J1133" s="1">
        <v>3663</v>
      </c>
      <c r="K1133" t="s">
        <v>10414</v>
      </c>
      <c r="L1133" t="s">
        <v>10415</v>
      </c>
      <c r="M1133" t="s">
        <v>10416</v>
      </c>
      <c r="N1133" t="s">
        <v>10417</v>
      </c>
      <c r="O1133" t="s">
        <v>10418</v>
      </c>
      <c r="P1133" t="s">
        <v>10419</v>
      </c>
      <c r="Q1133" t="s">
        <v>10420</v>
      </c>
      <c r="R1133" t="s">
        <v>10421</v>
      </c>
    </row>
    <row r="1134" spans="1:18" x14ac:dyDescent="0.25">
      <c r="A1134" t="s">
        <v>10422</v>
      </c>
      <c r="B1134" t="s">
        <v>10423</v>
      </c>
      <c r="C1134" t="s">
        <v>21926</v>
      </c>
      <c r="D1134" t="s">
        <v>22035</v>
      </c>
      <c r="E1134" t="s">
        <v>22036</v>
      </c>
      <c r="F1134" t="s">
        <v>22037</v>
      </c>
      <c r="G1134" s="1">
        <v>1850</v>
      </c>
      <c r="H1134" s="2">
        <v>0.27</v>
      </c>
      <c r="I1134">
        <v>4.4000000000000004</v>
      </c>
      <c r="J1134" s="1">
        <v>638</v>
      </c>
      <c r="K1134" t="s">
        <v>10424</v>
      </c>
      <c r="L1134" t="s">
        <v>10425</v>
      </c>
      <c r="M1134" t="s">
        <v>10426</v>
      </c>
      <c r="N1134" t="s">
        <v>10427</v>
      </c>
      <c r="O1134" t="s">
        <v>10428</v>
      </c>
      <c r="P1134" t="s">
        <v>10429</v>
      </c>
      <c r="Q1134" t="s">
        <v>10430</v>
      </c>
      <c r="R1134" t="s">
        <v>10431</v>
      </c>
    </row>
    <row r="1135" spans="1:18" x14ac:dyDescent="0.25">
      <c r="A1135" t="s">
        <v>10432</v>
      </c>
      <c r="B1135" t="s">
        <v>10433</v>
      </c>
      <c r="C1135" t="s">
        <v>21926</v>
      </c>
      <c r="D1135" t="s">
        <v>22035</v>
      </c>
      <c r="E1135" t="s">
        <v>22043</v>
      </c>
      <c r="F1135" t="s">
        <v>22066</v>
      </c>
      <c r="G1135" s="1">
        <v>9999</v>
      </c>
      <c r="H1135" s="2">
        <v>0.38</v>
      </c>
      <c r="I1135">
        <v>4.0999999999999996</v>
      </c>
      <c r="J1135" s="1">
        <v>3552</v>
      </c>
      <c r="K1135" t="s">
        <v>10434</v>
      </c>
      <c r="L1135" t="s">
        <v>10435</v>
      </c>
      <c r="M1135" t="s">
        <v>10436</v>
      </c>
      <c r="N1135" t="s">
        <v>10437</v>
      </c>
      <c r="O1135" t="s">
        <v>10438</v>
      </c>
      <c r="P1135" t="s">
        <v>10439</v>
      </c>
      <c r="Q1135" t="s">
        <v>10440</v>
      </c>
      <c r="R1135" t="s">
        <v>10441</v>
      </c>
    </row>
    <row r="1136" spans="1:18" x14ac:dyDescent="0.25">
      <c r="A1136" t="s">
        <v>10442</v>
      </c>
      <c r="B1136" t="s">
        <v>10443</v>
      </c>
      <c r="C1136" t="s">
        <v>21926</v>
      </c>
      <c r="D1136" t="s">
        <v>22035</v>
      </c>
      <c r="E1136" t="s">
        <v>22036</v>
      </c>
      <c r="F1136" t="s">
        <v>22052</v>
      </c>
      <c r="G1136" s="1">
        <v>3995</v>
      </c>
      <c r="H1136" s="2">
        <v>0.31</v>
      </c>
      <c r="I1136">
        <v>4.4000000000000004</v>
      </c>
      <c r="J1136" s="1">
        <v>11148</v>
      </c>
      <c r="K1136" t="s">
        <v>10444</v>
      </c>
      <c r="L1136" t="s">
        <v>10445</v>
      </c>
      <c r="M1136" t="s">
        <v>10446</v>
      </c>
      <c r="N1136" t="s">
        <v>10447</v>
      </c>
      <c r="O1136" t="s">
        <v>10448</v>
      </c>
      <c r="P1136" t="s">
        <v>10449</v>
      </c>
      <c r="Q1136" t="s">
        <v>10450</v>
      </c>
      <c r="R1136" t="s">
        <v>10451</v>
      </c>
    </row>
    <row r="1137" spans="1:18" x14ac:dyDescent="0.25">
      <c r="A1137" t="s">
        <v>10452</v>
      </c>
      <c r="B1137" t="s">
        <v>10453</v>
      </c>
      <c r="C1137" t="s">
        <v>21926</v>
      </c>
      <c r="D1137" t="s">
        <v>22035</v>
      </c>
      <c r="E1137" t="s">
        <v>22096</v>
      </c>
      <c r="F1137" t="s">
        <v>22097</v>
      </c>
      <c r="G1137" s="1">
        <v>1499</v>
      </c>
      <c r="H1137" s="2">
        <v>0.52</v>
      </c>
      <c r="I1137">
        <v>3.1</v>
      </c>
      <c r="J1137" s="1">
        <v>2449</v>
      </c>
      <c r="K1137" t="s">
        <v>10454</v>
      </c>
      <c r="L1137" t="s">
        <v>10455</v>
      </c>
      <c r="M1137" t="s">
        <v>10456</v>
      </c>
      <c r="N1137" t="s">
        <v>10457</v>
      </c>
      <c r="O1137" t="s">
        <v>10458</v>
      </c>
      <c r="P1137" t="s">
        <v>10459</v>
      </c>
      <c r="Q1137" t="s">
        <v>10460</v>
      </c>
      <c r="R1137" t="s">
        <v>10461</v>
      </c>
    </row>
    <row r="1138" spans="1:18" x14ac:dyDescent="0.25">
      <c r="A1138" t="s">
        <v>10462</v>
      </c>
      <c r="B1138" t="s">
        <v>10463</v>
      </c>
      <c r="C1138" t="s">
        <v>21926</v>
      </c>
      <c r="D1138" t="s">
        <v>22035</v>
      </c>
      <c r="E1138" t="s">
        <v>22043</v>
      </c>
      <c r="F1138" t="s">
        <v>22044</v>
      </c>
      <c r="G1138" s="1">
        <v>3295</v>
      </c>
      <c r="H1138" s="2">
        <v>0.12</v>
      </c>
      <c r="I1138">
        <v>4.3</v>
      </c>
      <c r="J1138" s="1">
        <v>2299</v>
      </c>
      <c r="K1138" t="s">
        <v>10464</v>
      </c>
      <c r="L1138" t="s">
        <v>10465</v>
      </c>
      <c r="M1138" t="s">
        <v>10466</v>
      </c>
      <c r="N1138" t="s">
        <v>10467</v>
      </c>
      <c r="O1138" t="s">
        <v>10468</v>
      </c>
      <c r="P1138" t="s">
        <v>10469</v>
      </c>
      <c r="Q1138" t="s">
        <v>10470</v>
      </c>
      <c r="R1138" t="s">
        <v>10471</v>
      </c>
    </row>
    <row r="1139" spans="1:18" x14ac:dyDescent="0.25">
      <c r="A1139" t="s">
        <v>10472</v>
      </c>
      <c r="B1139" t="s">
        <v>10473</v>
      </c>
      <c r="C1139" t="s">
        <v>21926</v>
      </c>
      <c r="D1139" t="s">
        <v>22035</v>
      </c>
      <c r="E1139" t="s">
        <v>22036</v>
      </c>
      <c r="F1139" t="s">
        <v>22070</v>
      </c>
      <c r="G1139" s="1">
        <v>2695</v>
      </c>
      <c r="H1139" s="2">
        <v>0.39</v>
      </c>
      <c r="I1139">
        <v>4.4000000000000004</v>
      </c>
      <c r="J1139" s="1">
        <v>6027</v>
      </c>
      <c r="K1139" t="s">
        <v>10474</v>
      </c>
      <c r="L1139" t="s">
        <v>10475</v>
      </c>
      <c r="M1139" t="s">
        <v>10476</v>
      </c>
      <c r="N1139" t="s">
        <v>10477</v>
      </c>
      <c r="O1139" t="s">
        <v>10478</v>
      </c>
      <c r="P1139" t="s">
        <v>10479</v>
      </c>
      <c r="Q1139" t="s">
        <v>10480</v>
      </c>
      <c r="R1139" t="s">
        <v>10481</v>
      </c>
    </row>
    <row r="1140" spans="1:18" x14ac:dyDescent="0.25">
      <c r="A1140" t="s">
        <v>10482</v>
      </c>
      <c r="B1140" t="s">
        <v>10483</v>
      </c>
      <c r="C1140" t="s">
        <v>21926</v>
      </c>
      <c r="D1140" t="s">
        <v>22035</v>
      </c>
      <c r="E1140" t="s">
        <v>22036</v>
      </c>
      <c r="F1140" t="s">
        <v>22068</v>
      </c>
      <c r="G1140" s="1">
        <v>2290</v>
      </c>
      <c r="H1140" s="2">
        <v>0.39</v>
      </c>
      <c r="I1140">
        <v>4.4000000000000004</v>
      </c>
      <c r="J1140" s="1">
        <v>461</v>
      </c>
      <c r="K1140" t="s">
        <v>10484</v>
      </c>
      <c r="L1140" t="s">
        <v>10485</v>
      </c>
      <c r="M1140" t="s">
        <v>10486</v>
      </c>
      <c r="N1140" t="s">
        <v>10487</v>
      </c>
      <c r="O1140" t="s">
        <v>10488</v>
      </c>
      <c r="P1140" t="s">
        <v>10489</v>
      </c>
      <c r="Q1140" t="s">
        <v>10490</v>
      </c>
      <c r="R1140" t="s">
        <v>10491</v>
      </c>
    </row>
    <row r="1141" spans="1:18" x14ac:dyDescent="0.25">
      <c r="A1141" t="s">
        <v>10492</v>
      </c>
      <c r="B1141" t="s">
        <v>10493</v>
      </c>
      <c r="C1141" t="s">
        <v>21926</v>
      </c>
      <c r="D1141" t="s">
        <v>22035</v>
      </c>
      <c r="E1141" t="s">
        <v>22036</v>
      </c>
      <c r="F1141" t="s">
        <v>22069</v>
      </c>
      <c r="G1141" s="1">
        <v>3099</v>
      </c>
      <c r="H1141" s="2">
        <v>0.33</v>
      </c>
      <c r="I1141">
        <v>4.0999999999999996</v>
      </c>
      <c r="J1141" s="1">
        <v>282</v>
      </c>
      <c r="K1141" t="s">
        <v>10494</v>
      </c>
      <c r="L1141" t="s">
        <v>10495</v>
      </c>
      <c r="M1141" t="s">
        <v>10496</v>
      </c>
      <c r="N1141" t="s">
        <v>10497</v>
      </c>
      <c r="O1141" t="s">
        <v>10498</v>
      </c>
      <c r="P1141" t="s">
        <v>10499</v>
      </c>
      <c r="Q1141" t="s">
        <v>10500</v>
      </c>
      <c r="R1141" t="s">
        <v>10501</v>
      </c>
    </row>
    <row r="1142" spans="1:18" x14ac:dyDescent="0.25">
      <c r="A1142" t="s">
        <v>10502</v>
      </c>
      <c r="B1142" t="s">
        <v>10503</v>
      </c>
      <c r="C1142" t="s">
        <v>21926</v>
      </c>
      <c r="D1142" t="s">
        <v>22039</v>
      </c>
      <c r="E1142" t="s">
        <v>22055</v>
      </c>
      <c r="F1142" t="s">
        <v>22059</v>
      </c>
      <c r="G1142" s="1">
        <v>1075</v>
      </c>
      <c r="H1142" s="2">
        <v>7.0000000000000007E-2</v>
      </c>
      <c r="I1142">
        <v>4.0999999999999996</v>
      </c>
      <c r="J1142" s="1">
        <v>9275</v>
      </c>
      <c r="K1142" t="s">
        <v>10504</v>
      </c>
      <c r="L1142" t="s">
        <v>10505</v>
      </c>
      <c r="M1142" t="s">
        <v>10506</v>
      </c>
      <c r="N1142" t="s">
        <v>10507</v>
      </c>
      <c r="O1142" t="s">
        <v>10508</v>
      </c>
      <c r="P1142" t="s">
        <v>10509</v>
      </c>
      <c r="Q1142" t="s">
        <v>10510</v>
      </c>
      <c r="R1142" t="s">
        <v>10511</v>
      </c>
    </row>
    <row r="1143" spans="1:18" x14ac:dyDescent="0.25">
      <c r="A1143" t="s">
        <v>10512</v>
      </c>
      <c r="B1143" t="s">
        <v>10513</v>
      </c>
      <c r="C1143" t="s">
        <v>21926</v>
      </c>
      <c r="D1143" t="s">
        <v>22035</v>
      </c>
      <c r="E1143" t="s">
        <v>22043</v>
      </c>
      <c r="F1143" t="s">
        <v>22066</v>
      </c>
      <c r="G1143" s="1">
        <v>6999</v>
      </c>
      <c r="H1143" s="2">
        <v>0.55000000000000004</v>
      </c>
      <c r="I1143">
        <v>4</v>
      </c>
      <c r="J1143" s="1">
        <v>743</v>
      </c>
      <c r="K1143" t="s">
        <v>10514</v>
      </c>
      <c r="L1143" t="s">
        <v>10515</v>
      </c>
      <c r="M1143" t="s">
        <v>10516</v>
      </c>
      <c r="N1143" t="s">
        <v>10517</v>
      </c>
      <c r="O1143" t="s">
        <v>10518</v>
      </c>
      <c r="P1143" t="s">
        <v>10519</v>
      </c>
      <c r="Q1143" t="s">
        <v>10520</v>
      </c>
      <c r="R1143" t="s">
        <v>10521</v>
      </c>
    </row>
    <row r="1144" spans="1:18" x14ac:dyDescent="0.25">
      <c r="A1144" t="s">
        <v>10522</v>
      </c>
      <c r="B1144" t="s">
        <v>10523</v>
      </c>
      <c r="C1144" t="s">
        <v>21926</v>
      </c>
      <c r="D1144" t="s">
        <v>22039</v>
      </c>
      <c r="E1144" t="s">
        <v>22055</v>
      </c>
      <c r="F1144" t="s">
        <v>22056</v>
      </c>
      <c r="G1144" s="1">
        <v>2499</v>
      </c>
      <c r="H1144" s="2">
        <v>0.57999999999999996</v>
      </c>
      <c r="I1144">
        <v>3.6</v>
      </c>
      <c r="J1144" s="1">
        <v>328</v>
      </c>
      <c r="K1144" t="s">
        <v>10524</v>
      </c>
      <c r="L1144" t="s">
        <v>10525</v>
      </c>
      <c r="M1144" t="s">
        <v>10526</v>
      </c>
      <c r="N1144" t="s">
        <v>10527</v>
      </c>
      <c r="O1144" t="s">
        <v>10528</v>
      </c>
      <c r="P1144" t="s">
        <v>10529</v>
      </c>
      <c r="Q1144" t="s">
        <v>10530</v>
      </c>
      <c r="R1144" t="s">
        <v>10531</v>
      </c>
    </row>
    <row r="1145" spans="1:18" x14ac:dyDescent="0.25">
      <c r="A1145" t="s">
        <v>10532</v>
      </c>
      <c r="B1145" t="s">
        <v>10533</v>
      </c>
      <c r="C1145" t="s">
        <v>21926</v>
      </c>
      <c r="D1145" t="s">
        <v>22039</v>
      </c>
      <c r="E1145" t="s">
        <v>22055</v>
      </c>
      <c r="F1145" t="s">
        <v>22056</v>
      </c>
      <c r="G1145" s="1">
        <v>7290</v>
      </c>
      <c r="H1145" s="2">
        <v>0.51</v>
      </c>
      <c r="I1145">
        <v>3.9</v>
      </c>
      <c r="J1145" s="1">
        <v>942</v>
      </c>
      <c r="K1145" t="s">
        <v>10534</v>
      </c>
      <c r="L1145" t="s">
        <v>10535</v>
      </c>
      <c r="M1145" t="s">
        <v>10536</v>
      </c>
      <c r="N1145" t="s">
        <v>10537</v>
      </c>
      <c r="O1145" t="s">
        <v>10538</v>
      </c>
      <c r="P1145" t="s">
        <v>10539</v>
      </c>
      <c r="Q1145" t="s">
        <v>10540</v>
      </c>
      <c r="R1145" t="s">
        <v>10541</v>
      </c>
    </row>
    <row r="1146" spans="1:18" x14ac:dyDescent="0.25">
      <c r="A1146" t="s">
        <v>10542</v>
      </c>
      <c r="B1146" t="s">
        <v>10543</v>
      </c>
      <c r="C1146" t="s">
        <v>21926</v>
      </c>
      <c r="D1146" t="s">
        <v>22035</v>
      </c>
      <c r="E1146" t="s">
        <v>22079</v>
      </c>
      <c r="F1146" t="s">
        <v>22110</v>
      </c>
      <c r="G1146" s="1">
        <v>5795</v>
      </c>
      <c r="H1146" s="2">
        <v>0.17</v>
      </c>
      <c r="I1146">
        <v>3.9</v>
      </c>
      <c r="J1146" s="1">
        <v>3815</v>
      </c>
      <c r="K1146" t="s">
        <v>10544</v>
      </c>
      <c r="L1146" t="s">
        <v>10545</v>
      </c>
      <c r="M1146" t="s">
        <v>10546</v>
      </c>
      <c r="N1146" t="s">
        <v>10547</v>
      </c>
      <c r="O1146" t="s">
        <v>10548</v>
      </c>
      <c r="P1146" t="s">
        <v>10549</v>
      </c>
      <c r="Q1146" t="s">
        <v>10550</v>
      </c>
      <c r="R1146" t="s">
        <v>10551</v>
      </c>
    </row>
    <row r="1147" spans="1:18" x14ac:dyDescent="0.25">
      <c r="A1147" t="s">
        <v>10552</v>
      </c>
      <c r="B1147" t="s">
        <v>10553</v>
      </c>
      <c r="C1147" t="s">
        <v>21926</v>
      </c>
      <c r="D1147" t="s">
        <v>22035</v>
      </c>
      <c r="E1147" t="s">
        <v>22036</v>
      </c>
      <c r="F1147" t="s">
        <v>22054</v>
      </c>
      <c r="G1147" s="1">
        <v>3398</v>
      </c>
      <c r="H1147" s="2">
        <v>0.5</v>
      </c>
      <c r="I1147">
        <v>3.8</v>
      </c>
      <c r="J1147" s="1">
        <v>7988</v>
      </c>
      <c r="K1147" t="s">
        <v>10554</v>
      </c>
      <c r="L1147" t="s">
        <v>10555</v>
      </c>
      <c r="M1147" t="s">
        <v>10556</v>
      </c>
      <c r="N1147" t="s">
        <v>10557</v>
      </c>
      <c r="O1147" t="s">
        <v>10558</v>
      </c>
      <c r="P1147" t="s">
        <v>10559</v>
      </c>
      <c r="Q1147" t="s">
        <v>10560</v>
      </c>
      <c r="R1147" t="s">
        <v>10561</v>
      </c>
    </row>
    <row r="1148" spans="1:18" x14ac:dyDescent="0.25">
      <c r="A1148" t="s">
        <v>10562</v>
      </c>
      <c r="B1148" t="s">
        <v>10563</v>
      </c>
      <c r="C1148" t="s">
        <v>21926</v>
      </c>
      <c r="D1148" t="s">
        <v>22035</v>
      </c>
      <c r="E1148" t="s">
        <v>22036</v>
      </c>
      <c r="F1148" t="s">
        <v>22037</v>
      </c>
      <c r="G1148" s="1">
        <v>1490</v>
      </c>
      <c r="H1148" s="2">
        <v>0.55000000000000004</v>
      </c>
      <c r="I1148">
        <v>4.0999999999999996</v>
      </c>
      <c r="J1148" s="1">
        <v>925</v>
      </c>
      <c r="K1148" t="s">
        <v>10564</v>
      </c>
      <c r="L1148" t="s">
        <v>10565</v>
      </c>
      <c r="M1148" t="s">
        <v>10566</v>
      </c>
      <c r="N1148" t="s">
        <v>10567</v>
      </c>
      <c r="O1148" t="s">
        <v>10568</v>
      </c>
      <c r="P1148" t="s">
        <v>10569</v>
      </c>
      <c r="Q1148" t="s">
        <v>10570</v>
      </c>
      <c r="R1148" t="s">
        <v>10571</v>
      </c>
    </row>
    <row r="1149" spans="1:18" x14ac:dyDescent="0.25">
      <c r="A1149" t="s">
        <v>10572</v>
      </c>
      <c r="B1149" t="s">
        <v>10573</v>
      </c>
      <c r="C1149" t="s">
        <v>21926</v>
      </c>
      <c r="D1149" t="s">
        <v>22039</v>
      </c>
      <c r="E1149" t="s">
        <v>22073</v>
      </c>
      <c r="F1149" t="s">
        <v>22111</v>
      </c>
      <c r="G1149" s="1">
        <v>1620</v>
      </c>
      <c r="H1149" s="2">
        <v>0.41</v>
      </c>
      <c r="I1149">
        <v>4.0999999999999996</v>
      </c>
      <c r="J1149" s="1">
        <v>4370</v>
      </c>
      <c r="K1149" t="s">
        <v>10574</v>
      </c>
      <c r="L1149" t="s">
        <v>10575</v>
      </c>
      <c r="M1149" t="s">
        <v>10576</v>
      </c>
      <c r="N1149" t="s">
        <v>10577</v>
      </c>
      <c r="O1149" t="s">
        <v>10578</v>
      </c>
      <c r="P1149" t="s">
        <v>10579</v>
      </c>
      <c r="Q1149" t="s">
        <v>10580</v>
      </c>
      <c r="R1149" t="s">
        <v>10581</v>
      </c>
    </row>
    <row r="1150" spans="1:18" x14ac:dyDescent="0.25">
      <c r="A1150" t="s">
        <v>10582</v>
      </c>
      <c r="B1150" t="s">
        <v>10583</v>
      </c>
      <c r="C1150" t="s">
        <v>21926</v>
      </c>
      <c r="D1150" t="s">
        <v>22035</v>
      </c>
      <c r="E1150" t="s">
        <v>22043</v>
      </c>
      <c r="F1150" t="s">
        <v>22044</v>
      </c>
      <c r="G1150" s="1">
        <v>1000</v>
      </c>
      <c r="H1150" s="2">
        <v>0.15</v>
      </c>
      <c r="I1150">
        <v>4.0999999999999996</v>
      </c>
      <c r="J1150" s="1">
        <v>7619</v>
      </c>
      <c r="K1150" t="s">
        <v>10584</v>
      </c>
      <c r="L1150" t="s">
        <v>10585</v>
      </c>
      <c r="M1150" t="s">
        <v>10586</v>
      </c>
      <c r="N1150" t="s">
        <v>10587</v>
      </c>
      <c r="O1150" t="s">
        <v>10588</v>
      </c>
      <c r="P1150" t="s">
        <v>10589</v>
      </c>
      <c r="Q1150" t="s">
        <v>10590</v>
      </c>
      <c r="R1150" t="s">
        <v>10591</v>
      </c>
    </row>
    <row r="1151" spans="1:18" x14ac:dyDescent="0.25">
      <c r="A1151" t="s">
        <v>10592</v>
      </c>
      <c r="B1151" t="s">
        <v>10593</v>
      </c>
      <c r="C1151" t="s">
        <v>21926</v>
      </c>
      <c r="D1151" t="s">
        <v>22035</v>
      </c>
      <c r="E1151" t="s">
        <v>22084</v>
      </c>
      <c r="F1151" t="s">
        <v>22086</v>
      </c>
      <c r="G1151" s="1">
        <v>640</v>
      </c>
      <c r="H1151" s="2">
        <v>0.06</v>
      </c>
      <c r="I1151">
        <v>3.8</v>
      </c>
      <c r="J1151" s="1">
        <v>2593</v>
      </c>
      <c r="K1151" t="s">
        <v>10594</v>
      </c>
      <c r="L1151" t="s">
        <v>10595</v>
      </c>
      <c r="M1151" t="s">
        <v>10596</v>
      </c>
      <c r="N1151" t="s">
        <v>10597</v>
      </c>
      <c r="O1151" t="s">
        <v>10598</v>
      </c>
      <c r="P1151" t="s">
        <v>10599</v>
      </c>
      <c r="Q1151" t="s">
        <v>10600</v>
      </c>
      <c r="R1151" t="s">
        <v>10601</v>
      </c>
    </row>
    <row r="1152" spans="1:18" x14ac:dyDescent="0.25">
      <c r="A1152" t="s">
        <v>10602</v>
      </c>
      <c r="B1152" t="s">
        <v>10603</v>
      </c>
      <c r="C1152" t="s">
        <v>21926</v>
      </c>
      <c r="D1152" t="s">
        <v>22039</v>
      </c>
      <c r="E1152" t="s">
        <v>22040</v>
      </c>
      <c r="F1152" t="s">
        <v>22041</v>
      </c>
      <c r="G1152" s="1">
        <v>4495</v>
      </c>
      <c r="H1152" s="2">
        <v>0.17</v>
      </c>
      <c r="I1152">
        <v>4.3</v>
      </c>
      <c r="J1152" s="1">
        <v>356</v>
      </c>
      <c r="K1152" t="s">
        <v>10604</v>
      </c>
      <c r="L1152" t="s">
        <v>10605</v>
      </c>
      <c r="M1152" t="s">
        <v>10606</v>
      </c>
      <c r="N1152" t="s">
        <v>10607</v>
      </c>
      <c r="O1152" t="s">
        <v>10608</v>
      </c>
      <c r="P1152" t="s">
        <v>10609</v>
      </c>
      <c r="Q1152" t="s">
        <v>10610</v>
      </c>
      <c r="R1152" t="s">
        <v>10611</v>
      </c>
    </row>
    <row r="1153" spans="1:18" x14ac:dyDescent="0.25">
      <c r="A1153" t="s">
        <v>10612</v>
      </c>
      <c r="B1153" t="s">
        <v>10613</v>
      </c>
      <c r="C1153" t="s">
        <v>21926</v>
      </c>
      <c r="D1153" t="s">
        <v>22035</v>
      </c>
      <c r="E1153" t="s">
        <v>22036</v>
      </c>
      <c r="F1153" t="s">
        <v>22046</v>
      </c>
      <c r="G1153" s="1">
        <v>2999</v>
      </c>
      <c r="H1153" s="2">
        <v>0.73</v>
      </c>
      <c r="I1153">
        <v>4.5</v>
      </c>
      <c r="J1153" s="1">
        <v>63</v>
      </c>
      <c r="K1153" t="s">
        <v>10614</v>
      </c>
      <c r="L1153" t="s">
        <v>10615</v>
      </c>
      <c r="M1153" t="s">
        <v>10616</v>
      </c>
      <c r="N1153" t="s">
        <v>10617</v>
      </c>
      <c r="O1153" t="s">
        <v>10618</v>
      </c>
      <c r="P1153" t="s">
        <v>10619</v>
      </c>
      <c r="Q1153" t="s">
        <v>10620</v>
      </c>
      <c r="R1153" t="s">
        <v>10621</v>
      </c>
    </row>
    <row r="1154" spans="1:18" x14ac:dyDescent="0.25">
      <c r="A1154" t="s">
        <v>10622</v>
      </c>
      <c r="B1154" t="s">
        <v>10623</v>
      </c>
      <c r="C1154" t="s">
        <v>21926</v>
      </c>
      <c r="D1154" t="s">
        <v>22035</v>
      </c>
      <c r="E1154" t="s">
        <v>22084</v>
      </c>
      <c r="F1154" t="s">
        <v>22085</v>
      </c>
      <c r="G1154" s="1">
        <v>980</v>
      </c>
      <c r="H1154" s="2">
        <v>0</v>
      </c>
      <c r="I1154">
        <v>4.2</v>
      </c>
      <c r="J1154" s="1">
        <v>4740</v>
      </c>
      <c r="K1154" t="s">
        <v>10624</v>
      </c>
      <c r="L1154" t="s">
        <v>10625</v>
      </c>
      <c r="M1154" t="s">
        <v>10626</v>
      </c>
      <c r="N1154" t="s">
        <v>10627</v>
      </c>
      <c r="O1154" t="s">
        <v>10628</v>
      </c>
      <c r="P1154" t="s">
        <v>10629</v>
      </c>
      <c r="Q1154" t="s">
        <v>10630</v>
      </c>
      <c r="R1154" t="s">
        <v>10631</v>
      </c>
    </row>
    <row r="1155" spans="1:18" x14ac:dyDescent="0.25">
      <c r="A1155" t="s">
        <v>10632</v>
      </c>
      <c r="B1155" t="s">
        <v>10633</v>
      </c>
      <c r="C1155" t="s">
        <v>21926</v>
      </c>
      <c r="D1155" t="s">
        <v>22062</v>
      </c>
      <c r="E1155" t="s">
        <v>22063</v>
      </c>
      <c r="F1155" t="s">
        <v>22064</v>
      </c>
      <c r="G1155" s="1">
        <v>899</v>
      </c>
      <c r="H1155" s="2">
        <v>0.61</v>
      </c>
      <c r="I1155">
        <v>3.9</v>
      </c>
      <c r="J1155" s="1">
        <v>296</v>
      </c>
      <c r="K1155" t="s">
        <v>10634</v>
      </c>
      <c r="L1155" t="s">
        <v>10635</v>
      </c>
      <c r="M1155" t="s">
        <v>10636</v>
      </c>
      <c r="N1155" t="s">
        <v>10637</v>
      </c>
      <c r="O1155" t="s">
        <v>10638</v>
      </c>
      <c r="P1155" t="s">
        <v>10639</v>
      </c>
      <c r="Q1155" t="s">
        <v>10640</v>
      </c>
      <c r="R1155" t="s">
        <v>10641</v>
      </c>
    </row>
    <row r="1156" spans="1:18" x14ac:dyDescent="0.25">
      <c r="A1156" t="s">
        <v>10642</v>
      </c>
      <c r="B1156" t="s">
        <v>10643</v>
      </c>
      <c r="C1156" t="s">
        <v>21926</v>
      </c>
      <c r="D1156" t="s">
        <v>22035</v>
      </c>
      <c r="E1156" t="s">
        <v>22079</v>
      </c>
      <c r="F1156" t="s">
        <v>22112</v>
      </c>
      <c r="G1156" s="1">
        <v>499</v>
      </c>
      <c r="H1156" s="2">
        <v>0.54</v>
      </c>
      <c r="I1156">
        <v>3.5</v>
      </c>
      <c r="J1156" s="1">
        <v>185</v>
      </c>
      <c r="K1156" t="s">
        <v>10644</v>
      </c>
      <c r="L1156" t="s">
        <v>10645</v>
      </c>
      <c r="M1156" t="s">
        <v>10646</v>
      </c>
      <c r="N1156" t="s">
        <v>10647</v>
      </c>
      <c r="O1156" t="s">
        <v>10648</v>
      </c>
      <c r="P1156" t="s">
        <v>10649</v>
      </c>
      <c r="Q1156" t="s">
        <v>10650</v>
      </c>
      <c r="R1156" t="s">
        <v>10651</v>
      </c>
    </row>
    <row r="1157" spans="1:18" x14ac:dyDescent="0.25">
      <c r="A1157" t="s">
        <v>10652</v>
      </c>
      <c r="B1157" t="s">
        <v>10653</v>
      </c>
      <c r="C1157" t="s">
        <v>21926</v>
      </c>
      <c r="D1157" t="s">
        <v>22035</v>
      </c>
      <c r="E1157" t="s">
        <v>22043</v>
      </c>
      <c r="F1157" t="s">
        <v>22044</v>
      </c>
      <c r="G1157" s="1">
        <v>3995</v>
      </c>
      <c r="H1157" s="2">
        <v>0.16</v>
      </c>
      <c r="I1157">
        <v>4.3</v>
      </c>
      <c r="J1157" s="1">
        <v>1954</v>
      </c>
      <c r="K1157" t="s">
        <v>10654</v>
      </c>
      <c r="L1157" t="s">
        <v>10655</v>
      </c>
      <c r="M1157" t="s">
        <v>10656</v>
      </c>
      <c r="N1157" t="s">
        <v>10657</v>
      </c>
      <c r="O1157" t="s">
        <v>10658</v>
      </c>
      <c r="P1157" t="s">
        <v>10659</v>
      </c>
      <c r="Q1157" t="s">
        <v>10660</v>
      </c>
      <c r="R1157" t="s">
        <v>10661</v>
      </c>
    </row>
    <row r="1158" spans="1:18" x14ac:dyDescent="0.25">
      <c r="A1158" t="s">
        <v>10662</v>
      </c>
      <c r="B1158" t="s">
        <v>10663</v>
      </c>
      <c r="C1158" t="s">
        <v>21926</v>
      </c>
      <c r="D1158" t="s">
        <v>22039</v>
      </c>
      <c r="E1158" t="s">
        <v>22055</v>
      </c>
      <c r="F1158" t="s">
        <v>22058</v>
      </c>
      <c r="G1158" s="1">
        <v>11500</v>
      </c>
      <c r="H1158" s="2">
        <v>0.52</v>
      </c>
      <c r="I1158">
        <v>3.9</v>
      </c>
      <c r="J1158" s="1">
        <v>959</v>
      </c>
      <c r="K1158" t="s">
        <v>10664</v>
      </c>
      <c r="L1158" t="s">
        <v>10665</v>
      </c>
      <c r="M1158" t="s">
        <v>10666</v>
      </c>
      <c r="N1158" t="s">
        <v>10667</v>
      </c>
      <c r="O1158" t="s">
        <v>10668</v>
      </c>
      <c r="P1158" t="s">
        <v>10669</v>
      </c>
      <c r="Q1158" t="s">
        <v>10670</v>
      </c>
      <c r="R1158" t="s">
        <v>10671</v>
      </c>
    </row>
    <row r="1159" spans="1:18" x14ac:dyDescent="0.25">
      <c r="A1159" t="s">
        <v>10672</v>
      </c>
      <c r="B1159" t="s">
        <v>10673</v>
      </c>
      <c r="C1159" t="s">
        <v>21926</v>
      </c>
      <c r="D1159" t="s">
        <v>22035</v>
      </c>
      <c r="E1159" t="s">
        <v>22043</v>
      </c>
      <c r="F1159" t="s">
        <v>22044</v>
      </c>
      <c r="G1159" s="1">
        <v>499</v>
      </c>
      <c r="H1159" s="2">
        <v>0.4</v>
      </c>
      <c r="I1159">
        <v>3.9</v>
      </c>
      <c r="J1159" s="1">
        <v>1015</v>
      </c>
      <c r="K1159" t="s">
        <v>10674</v>
      </c>
      <c r="L1159" t="s">
        <v>10675</v>
      </c>
      <c r="M1159" t="s">
        <v>10676</v>
      </c>
      <c r="N1159" t="s">
        <v>10677</v>
      </c>
      <c r="O1159" t="s">
        <v>10678</v>
      </c>
      <c r="P1159" t="s">
        <v>10679</v>
      </c>
      <c r="Q1159" t="s">
        <v>10680</v>
      </c>
      <c r="R1159" t="s">
        <v>10681</v>
      </c>
    </row>
    <row r="1160" spans="1:18" x14ac:dyDescent="0.25">
      <c r="A1160" t="s">
        <v>10682</v>
      </c>
      <c r="B1160" t="s">
        <v>10683</v>
      </c>
      <c r="C1160" t="s">
        <v>21926</v>
      </c>
      <c r="D1160" t="s">
        <v>22039</v>
      </c>
      <c r="E1160" t="s">
        <v>22113</v>
      </c>
      <c r="G1160" s="1">
        <v>3550</v>
      </c>
      <c r="H1160" s="2">
        <v>0.37</v>
      </c>
      <c r="I1160">
        <v>4</v>
      </c>
      <c r="J1160" s="1">
        <v>3973</v>
      </c>
      <c r="K1160" t="s">
        <v>10684</v>
      </c>
      <c r="L1160" t="s">
        <v>10685</v>
      </c>
      <c r="M1160" t="s">
        <v>10686</v>
      </c>
      <c r="N1160" t="s">
        <v>10687</v>
      </c>
      <c r="O1160" t="s">
        <v>10688</v>
      </c>
      <c r="P1160" t="s">
        <v>10689</v>
      </c>
      <c r="Q1160" t="s">
        <v>10690</v>
      </c>
      <c r="R1160" t="s">
        <v>10691</v>
      </c>
    </row>
    <row r="1161" spans="1:18" x14ac:dyDescent="0.25">
      <c r="A1161" t="s">
        <v>10692</v>
      </c>
      <c r="B1161" t="s">
        <v>10693</v>
      </c>
      <c r="C1161" t="s">
        <v>21926</v>
      </c>
      <c r="D1161" t="s">
        <v>22035</v>
      </c>
      <c r="E1161" t="s">
        <v>22036</v>
      </c>
      <c r="F1161" t="s">
        <v>22068</v>
      </c>
      <c r="G1161" s="1">
        <v>1599</v>
      </c>
      <c r="H1161" s="2">
        <v>0.56000000000000005</v>
      </c>
      <c r="I1161">
        <v>4.7</v>
      </c>
      <c r="J1161" s="1">
        <v>2300</v>
      </c>
      <c r="K1161" t="s">
        <v>10694</v>
      </c>
      <c r="L1161" t="s">
        <v>10695</v>
      </c>
      <c r="M1161" t="s">
        <v>10696</v>
      </c>
      <c r="N1161" t="s">
        <v>10697</v>
      </c>
      <c r="O1161" t="s">
        <v>10698</v>
      </c>
      <c r="P1161" t="s">
        <v>10699</v>
      </c>
      <c r="Q1161" t="s">
        <v>10700</v>
      </c>
      <c r="R1161" t="s">
        <v>10701</v>
      </c>
    </row>
    <row r="1162" spans="1:18" x14ac:dyDescent="0.25">
      <c r="A1162" t="s">
        <v>10702</v>
      </c>
      <c r="B1162" t="s">
        <v>10703</v>
      </c>
      <c r="C1162" t="s">
        <v>21926</v>
      </c>
      <c r="D1162" t="s">
        <v>22039</v>
      </c>
      <c r="E1162" t="s">
        <v>22040</v>
      </c>
      <c r="F1162" t="s">
        <v>22041</v>
      </c>
      <c r="G1162" s="1">
        <v>1499</v>
      </c>
      <c r="H1162" s="2">
        <v>0.18</v>
      </c>
      <c r="I1162">
        <v>4.0999999999999996</v>
      </c>
      <c r="J1162" s="1">
        <v>203</v>
      </c>
      <c r="K1162" t="s">
        <v>10704</v>
      </c>
      <c r="L1162" t="s">
        <v>10705</v>
      </c>
      <c r="M1162" t="s">
        <v>10706</v>
      </c>
      <c r="N1162" t="s">
        <v>10707</v>
      </c>
      <c r="O1162" t="s">
        <v>10708</v>
      </c>
      <c r="P1162" t="s">
        <v>10709</v>
      </c>
      <c r="Q1162" t="s">
        <v>10710</v>
      </c>
      <c r="R1162" t="s">
        <v>10711</v>
      </c>
    </row>
    <row r="1163" spans="1:18" x14ac:dyDescent="0.25">
      <c r="A1163" t="s">
        <v>10712</v>
      </c>
      <c r="B1163" t="s">
        <v>10713</v>
      </c>
      <c r="C1163" t="s">
        <v>21926</v>
      </c>
      <c r="D1163" t="s">
        <v>22035</v>
      </c>
      <c r="E1163" t="s">
        <v>22036</v>
      </c>
      <c r="F1163" t="s">
        <v>22070</v>
      </c>
      <c r="G1163" s="1">
        <v>2999</v>
      </c>
      <c r="H1163" s="2">
        <v>0.55000000000000004</v>
      </c>
      <c r="I1163">
        <v>3.8</v>
      </c>
      <c r="J1163" s="1">
        <v>441</v>
      </c>
      <c r="K1163" t="s">
        <v>10714</v>
      </c>
      <c r="L1163" t="s">
        <v>10715</v>
      </c>
      <c r="M1163" t="s">
        <v>10716</v>
      </c>
      <c r="N1163" t="s">
        <v>10717</v>
      </c>
      <c r="O1163" t="s">
        <v>10718</v>
      </c>
      <c r="P1163" t="s">
        <v>10719</v>
      </c>
      <c r="Q1163" t="s">
        <v>10720</v>
      </c>
      <c r="R1163" t="s">
        <v>10721</v>
      </c>
    </row>
    <row r="1164" spans="1:18" x14ac:dyDescent="0.25">
      <c r="A1164" t="s">
        <v>10722</v>
      </c>
      <c r="B1164" t="s">
        <v>10723</v>
      </c>
      <c r="C1164" t="s">
        <v>21926</v>
      </c>
      <c r="D1164" t="s">
        <v>22039</v>
      </c>
      <c r="E1164" t="s">
        <v>22055</v>
      </c>
      <c r="F1164" t="s">
        <v>22058</v>
      </c>
      <c r="G1164" s="1">
        <v>11500</v>
      </c>
      <c r="H1164" s="2">
        <v>0.41</v>
      </c>
      <c r="I1164">
        <v>4.0999999999999996</v>
      </c>
      <c r="J1164" s="1">
        <v>10308</v>
      </c>
      <c r="K1164" t="s">
        <v>10724</v>
      </c>
      <c r="L1164" t="s">
        <v>10725</v>
      </c>
      <c r="M1164" t="s">
        <v>10726</v>
      </c>
      <c r="N1164" t="s">
        <v>10727</v>
      </c>
      <c r="O1164" t="s">
        <v>10728</v>
      </c>
      <c r="P1164" t="s">
        <v>10729</v>
      </c>
      <c r="Q1164" t="s">
        <v>10730</v>
      </c>
      <c r="R1164" t="s">
        <v>10731</v>
      </c>
    </row>
    <row r="1165" spans="1:18" x14ac:dyDescent="0.25">
      <c r="A1165" t="s">
        <v>10732</v>
      </c>
      <c r="B1165" t="s">
        <v>10733</v>
      </c>
      <c r="C1165" t="s">
        <v>21926</v>
      </c>
      <c r="D1165" t="s">
        <v>22035</v>
      </c>
      <c r="E1165" t="s">
        <v>22036</v>
      </c>
      <c r="F1165" t="s">
        <v>22069</v>
      </c>
      <c r="G1165" s="1">
        <v>1975</v>
      </c>
      <c r="H1165" s="2">
        <v>0.14000000000000001</v>
      </c>
      <c r="I1165">
        <v>4.0999999999999996</v>
      </c>
      <c r="J1165" s="1">
        <v>4716</v>
      </c>
      <c r="K1165" t="s">
        <v>10734</v>
      </c>
      <c r="L1165" t="s">
        <v>10735</v>
      </c>
      <c r="M1165" t="s">
        <v>10736</v>
      </c>
      <c r="N1165" t="s">
        <v>10737</v>
      </c>
      <c r="O1165" t="s">
        <v>10738</v>
      </c>
      <c r="P1165" t="s">
        <v>10739</v>
      </c>
      <c r="Q1165" t="s">
        <v>10740</v>
      </c>
      <c r="R1165" t="s">
        <v>10741</v>
      </c>
    </row>
    <row r="1166" spans="1:18" x14ac:dyDescent="0.25">
      <c r="A1166" t="s">
        <v>10742</v>
      </c>
      <c r="B1166" t="s">
        <v>10743</v>
      </c>
      <c r="C1166" t="s">
        <v>21926</v>
      </c>
      <c r="D1166" t="s">
        <v>22039</v>
      </c>
      <c r="E1166" t="s">
        <v>22040</v>
      </c>
      <c r="F1166" t="s">
        <v>22042</v>
      </c>
      <c r="G1166" s="1">
        <v>1699</v>
      </c>
      <c r="H1166" s="2">
        <v>0.37</v>
      </c>
      <c r="I1166">
        <v>3.9</v>
      </c>
      <c r="J1166" s="1">
        <v>313</v>
      </c>
      <c r="K1166" t="s">
        <v>10744</v>
      </c>
      <c r="L1166" t="s">
        <v>10745</v>
      </c>
      <c r="M1166" t="s">
        <v>10746</v>
      </c>
      <c r="N1166" t="s">
        <v>10747</v>
      </c>
      <c r="O1166" t="s">
        <v>10748</v>
      </c>
      <c r="P1166" t="s">
        <v>10749</v>
      </c>
      <c r="Q1166" t="s">
        <v>10750</v>
      </c>
      <c r="R1166" t="s">
        <v>10751</v>
      </c>
    </row>
    <row r="1167" spans="1:18" x14ac:dyDescent="0.25">
      <c r="A1167" t="s">
        <v>10752</v>
      </c>
      <c r="B1167" t="s">
        <v>10753</v>
      </c>
      <c r="C1167" t="s">
        <v>21926</v>
      </c>
      <c r="D1167" t="s">
        <v>22039</v>
      </c>
      <c r="E1167" t="s">
        <v>22040</v>
      </c>
      <c r="F1167" t="s">
        <v>22042</v>
      </c>
      <c r="G1167" s="1">
        <v>2495</v>
      </c>
      <c r="H1167" s="2">
        <v>0.46</v>
      </c>
      <c r="I1167">
        <v>3.8</v>
      </c>
      <c r="J1167" s="1">
        <v>166</v>
      </c>
      <c r="K1167" t="s">
        <v>10754</v>
      </c>
      <c r="L1167" t="s">
        <v>10755</v>
      </c>
      <c r="M1167" t="s">
        <v>10756</v>
      </c>
      <c r="N1167" t="s">
        <v>10757</v>
      </c>
      <c r="O1167" t="s">
        <v>10758</v>
      </c>
      <c r="P1167" t="s">
        <v>10759</v>
      </c>
      <c r="Q1167" t="s">
        <v>10760</v>
      </c>
      <c r="R1167" t="s">
        <v>10761</v>
      </c>
    </row>
    <row r="1168" spans="1:18" x14ac:dyDescent="0.25">
      <c r="A1168" t="s">
        <v>10762</v>
      </c>
      <c r="B1168" t="s">
        <v>10763</v>
      </c>
      <c r="C1168" t="s">
        <v>21926</v>
      </c>
      <c r="D1168" t="s">
        <v>22039</v>
      </c>
      <c r="E1168" t="s">
        <v>22055</v>
      </c>
      <c r="F1168" t="s">
        <v>22059</v>
      </c>
      <c r="G1168" s="1">
        <v>3500</v>
      </c>
      <c r="H1168" s="2">
        <v>0.56999999999999995</v>
      </c>
      <c r="I1168">
        <v>4.0999999999999996</v>
      </c>
      <c r="J1168" s="1">
        <v>303</v>
      </c>
      <c r="K1168" t="s">
        <v>10764</v>
      </c>
      <c r="L1168" t="s">
        <v>10765</v>
      </c>
      <c r="M1168" t="s">
        <v>10766</v>
      </c>
      <c r="N1168" t="s">
        <v>10767</v>
      </c>
      <c r="O1168" t="s">
        <v>10768</v>
      </c>
      <c r="P1168" t="s">
        <v>10769</v>
      </c>
      <c r="Q1168" t="s">
        <v>10770</v>
      </c>
      <c r="R1168" t="s">
        <v>10771</v>
      </c>
    </row>
    <row r="1169" spans="1:18" x14ac:dyDescent="0.25">
      <c r="A1169" t="s">
        <v>10772</v>
      </c>
      <c r="B1169" t="s">
        <v>10773</v>
      </c>
      <c r="C1169" t="s">
        <v>21926</v>
      </c>
      <c r="D1169" t="s">
        <v>22035</v>
      </c>
      <c r="E1169" t="s">
        <v>22036</v>
      </c>
      <c r="F1169" t="s">
        <v>22069</v>
      </c>
      <c r="G1169" s="1">
        <v>4600</v>
      </c>
      <c r="H1169" s="2">
        <v>0.55000000000000004</v>
      </c>
      <c r="I1169">
        <v>4.3</v>
      </c>
      <c r="J1169" s="1">
        <v>562</v>
      </c>
      <c r="K1169" t="s">
        <v>10774</v>
      </c>
      <c r="L1169" t="s">
        <v>10775</v>
      </c>
      <c r="M1169" t="s">
        <v>10776</v>
      </c>
      <c r="N1169" t="s">
        <v>10777</v>
      </c>
      <c r="O1169" t="s">
        <v>10778</v>
      </c>
      <c r="P1169" t="s">
        <v>10779</v>
      </c>
      <c r="Q1169" t="s">
        <v>10780</v>
      </c>
      <c r="R1169" t="s">
        <v>10781</v>
      </c>
    </row>
    <row r="1170" spans="1:18" x14ac:dyDescent="0.25">
      <c r="A1170" t="s">
        <v>10782</v>
      </c>
      <c r="B1170" t="s">
        <v>10783</v>
      </c>
      <c r="C1170" t="s">
        <v>21926</v>
      </c>
      <c r="D1170" t="s">
        <v>22035</v>
      </c>
      <c r="E1170" t="s">
        <v>22043</v>
      </c>
      <c r="F1170" t="s">
        <v>22066</v>
      </c>
      <c r="G1170" s="1">
        <v>10295</v>
      </c>
      <c r="H1170" s="2">
        <v>0.63</v>
      </c>
      <c r="I1170">
        <v>3.9</v>
      </c>
      <c r="J1170" s="1">
        <v>8095</v>
      </c>
      <c r="K1170" t="s">
        <v>10784</v>
      </c>
      <c r="L1170" t="s">
        <v>10785</v>
      </c>
      <c r="M1170" t="s">
        <v>10786</v>
      </c>
      <c r="N1170" t="s">
        <v>10787</v>
      </c>
      <c r="O1170" t="s">
        <v>10788</v>
      </c>
      <c r="P1170" t="s">
        <v>10789</v>
      </c>
      <c r="Q1170" t="s">
        <v>10790</v>
      </c>
      <c r="R1170" t="s">
        <v>10791</v>
      </c>
    </row>
    <row r="1171" spans="1:18" x14ac:dyDescent="0.25">
      <c r="A1171" t="s">
        <v>10792</v>
      </c>
      <c r="B1171" t="s">
        <v>10793</v>
      </c>
      <c r="C1171" t="s">
        <v>21926</v>
      </c>
      <c r="D1171" t="s">
        <v>22035</v>
      </c>
      <c r="E1171" t="s">
        <v>22036</v>
      </c>
      <c r="F1171" t="s">
        <v>22065</v>
      </c>
      <c r="G1171" s="1">
        <v>2199</v>
      </c>
      <c r="H1171" s="2">
        <v>0.77</v>
      </c>
      <c r="I1171">
        <v>2.8</v>
      </c>
      <c r="J1171" s="1">
        <v>109</v>
      </c>
      <c r="K1171" t="s">
        <v>10794</v>
      </c>
      <c r="L1171" t="s">
        <v>10795</v>
      </c>
      <c r="M1171" t="s">
        <v>10796</v>
      </c>
      <c r="N1171" t="s">
        <v>10797</v>
      </c>
      <c r="O1171" t="s">
        <v>10798</v>
      </c>
      <c r="P1171" t="s">
        <v>10799</v>
      </c>
      <c r="Q1171" t="s">
        <v>10800</v>
      </c>
      <c r="R1171" t="s">
        <v>10801</v>
      </c>
    </row>
    <row r="1172" spans="1:18" x14ac:dyDescent="0.25">
      <c r="A1172" t="s">
        <v>10802</v>
      </c>
      <c r="B1172" t="s">
        <v>10803</v>
      </c>
      <c r="C1172" t="s">
        <v>21926</v>
      </c>
      <c r="D1172" t="s">
        <v>22039</v>
      </c>
      <c r="E1172" t="s">
        <v>22073</v>
      </c>
      <c r="F1172" t="s">
        <v>22074</v>
      </c>
      <c r="G1172" s="1">
        <v>2380</v>
      </c>
      <c r="H1172" s="2">
        <v>0.24</v>
      </c>
      <c r="I1172">
        <v>4</v>
      </c>
      <c r="J1172" s="1">
        <v>15382</v>
      </c>
      <c r="K1172" t="s">
        <v>10804</v>
      </c>
      <c r="L1172" t="s">
        <v>10805</v>
      </c>
      <c r="M1172" t="s">
        <v>10806</v>
      </c>
      <c r="N1172" t="s">
        <v>10807</v>
      </c>
      <c r="O1172" t="s">
        <v>10808</v>
      </c>
      <c r="P1172" t="s">
        <v>10809</v>
      </c>
      <c r="Q1172" t="s">
        <v>10810</v>
      </c>
      <c r="R1172" t="s">
        <v>10811</v>
      </c>
    </row>
    <row r="1173" spans="1:18" x14ac:dyDescent="0.25">
      <c r="A1173" t="s">
        <v>10812</v>
      </c>
      <c r="B1173" t="s">
        <v>10813</v>
      </c>
      <c r="C1173" t="s">
        <v>21926</v>
      </c>
      <c r="D1173" t="s">
        <v>22035</v>
      </c>
      <c r="E1173" t="s">
        <v>22036</v>
      </c>
      <c r="F1173" t="s">
        <v>22065</v>
      </c>
      <c r="G1173" s="1">
        <v>8820</v>
      </c>
      <c r="H1173" s="2">
        <v>0.26</v>
      </c>
      <c r="I1173">
        <v>4.5</v>
      </c>
      <c r="J1173" s="1">
        <v>5137</v>
      </c>
      <c r="K1173" t="s">
        <v>10814</v>
      </c>
      <c r="L1173" t="s">
        <v>10815</v>
      </c>
      <c r="M1173" t="s">
        <v>10816</v>
      </c>
      <c r="N1173" t="s">
        <v>10817</v>
      </c>
      <c r="O1173" t="s">
        <v>10818</v>
      </c>
      <c r="P1173" t="s">
        <v>10819</v>
      </c>
      <c r="Q1173" t="s">
        <v>10820</v>
      </c>
      <c r="R1173" t="s">
        <v>10821</v>
      </c>
    </row>
    <row r="1174" spans="1:18" x14ac:dyDescent="0.25">
      <c r="A1174" t="s">
        <v>10822</v>
      </c>
      <c r="B1174" t="s">
        <v>10823</v>
      </c>
      <c r="C1174" t="s">
        <v>21926</v>
      </c>
      <c r="D1174" t="s">
        <v>22035</v>
      </c>
      <c r="E1174" t="s">
        <v>22084</v>
      </c>
      <c r="F1174" t="s">
        <v>22094</v>
      </c>
      <c r="G1174" s="1">
        <v>24999</v>
      </c>
      <c r="H1174" s="2">
        <v>0.8</v>
      </c>
      <c r="I1174">
        <v>4.5999999999999996</v>
      </c>
      <c r="J1174" s="1">
        <v>124</v>
      </c>
      <c r="K1174" t="s">
        <v>10824</v>
      </c>
      <c r="L1174" t="s">
        <v>10825</v>
      </c>
      <c r="M1174" t="s">
        <v>10826</v>
      </c>
      <c r="N1174" t="s">
        <v>10827</v>
      </c>
      <c r="O1174" t="s">
        <v>10828</v>
      </c>
      <c r="P1174" t="s">
        <v>10829</v>
      </c>
      <c r="Q1174" t="s">
        <v>10830</v>
      </c>
      <c r="R1174" t="s">
        <v>10831</v>
      </c>
    </row>
    <row r="1175" spans="1:18" x14ac:dyDescent="0.25">
      <c r="A1175" t="s">
        <v>10832</v>
      </c>
      <c r="B1175" t="s">
        <v>10833</v>
      </c>
      <c r="C1175" t="s">
        <v>21926</v>
      </c>
      <c r="D1175" t="s">
        <v>22035</v>
      </c>
      <c r="E1175" t="s">
        <v>22079</v>
      </c>
      <c r="F1175" t="s">
        <v>22083</v>
      </c>
      <c r="G1175" s="1">
        <v>2400</v>
      </c>
      <c r="H1175" s="2">
        <v>0.5</v>
      </c>
      <c r="I1175">
        <v>4.0999999999999996</v>
      </c>
      <c r="J1175" s="1">
        <v>618</v>
      </c>
      <c r="K1175" t="s">
        <v>10834</v>
      </c>
      <c r="L1175" t="s">
        <v>10835</v>
      </c>
      <c r="M1175" t="s">
        <v>10836</v>
      </c>
      <c r="N1175" t="s">
        <v>10837</v>
      </c>
      <c r="O1175" t="s">
        <v>10838</v>
      </c>
      <c r="P1175" t="s">
        <v>10839</v>
      </c>
      <c r="Q1175" t="s">
        <v>10840</v>
      </c>
      <c r="R1175" t="s">
        <v>10841</v>
      </c>
    </row>
    <row r="1176" spans="1:18" x14ac:dyDescent="0.25">
      <c r="A1176" t="s">
        <v>10842</v>
      </c>
      <c r="B1176" t="s">
        <v>10843</v>
      </c>
      <c r="C1176" t="s">
        <v>21926</v>
      </c>
      <c r="D1176" t="s">
        <v>22039</v>
      </c>
      <c r="E1176" t="s">
        <v>22040</v>
      </c>
      <c r="F1176" t="s">
        <v>22042</v>
      </c>
      <c r="G1176" s="1">
        <v>4200</v>
      </c>
      <c r="H1176" s="2">
        <v>0.38</v>
      </c>
      <c r="I1176">
        <v>4.0999999999999996</v>
      </c>
      <c r="J1176" s="1">
        <v>63</v>
      </c>
      <c r="K1176" t="s">
        <v>10844</v>
      </c>
      <c r="L1176" t="s">
        <v>10845</v>
      </c>
      <c r="M1176" t="s">
        <v>10846</v>
      </c>
      <c r="N1176" t="s">
        <v>10847</v>
      </c>
      <c r="O1176" t="s">
        <v>10848</v>
      </c>
      <c r="P1176" t="s">
        <v>10849</v>
      </c>
      <c r="Q1176" t="s">
        <v>10850</v>
      </c>
      <c r="R1176" t="s">
        <v>10851</v>
      </c>
    </row>
    <row r="1177" spans="1:18" x14ac:dyDescent="0.25">
      <c r="A1177" t="s">
        <v>10852</v>
      </c>
      <c r="B1177" t="s">
        <v>10853</v>
      </c>
      <c r="C1177" t="s">
        <v>21926</v>
      </c>
      <c r="D1177" t="s">
        <v>22039</v>
      </c>
      <c r="E1177" t="s">
        <v>22040</v>
      </c>
      <c r="F1177" t="s">
        <v>22042</v>
      </c>
      <c r="G1177" s="1">
        <v>1599</v>
      </c>
      <c r="H1177" s="2">
        <v>0.44</v>
      </c>
      <c r="I1177">
        <v>3.4</v>
      </c>
      <c r="J1177" s="1">
        <v>15</v>
      </c>
      <c r="K1177" t="s">
        <v>10854</v>
      </c>
      <c r="L1177" t="s">
        <v>10855</v>
      </c>
      <c r="M1177" t="s">
        <v>10856</v>
      </c>
      <c r="N1177" t="s">
        <v>10857</v>
      </c>
      <c r="O1177" t="s">
        <v>10858</v>
      </c>
      <c r="P1177" t="s">
        <v>10859</v>
      </c>
      <c r="Q1177" t="s">
        <v>10860</v>
      </c>
      <c r="R1177" t="s">
        <v>10861</v>
      </c>
    </row>
    <row r="1178" spans="1:18" x14ac:dyDescent="0.25">
      <c r="A1178" t="s">
        <v>10862</v>
      </c>
      <c r="B1178" t="s">
        <v>10863</v>
      </c>
      <c r="C1178" t="s">
        <v>21926</v>
      </c>
      <c r="D1178" t="s">
        <v>22039</v>
      </c>
      <c r="E1178" t="s">
        <v>22040</v>
      </c>
      <c r="F1178" t="s">
        <v>22042</v>
      </c>
      <c r="G1178" s="1">
        <v>2999</v>
      </c>
      <c r="H1178" s="2">
        <v>0.67</v>
      </c>
      <c r="I1178">
        <v>4.5999999999999996</v>
      </c>
      <c r="J1178" s="1">
        <v>9</v>
      </c>
      <c r="K1178" t="s">
        <v>10864</v>
      </c>
      <c r="L1178" t="s">
        <v>10865</v>
      </c>
      <c r="M1178" t="s">
        <v>10866</v>
      </c>
      <c r="N1178" t="s">
        <v>10867</v>
      </c>
      <c r="O1178" t="s">
        <v>10868</v>
      </c>
      <c r="P1178" t="s">
        <v>10869</v>
      </c>
      <c r="Q1178" t="s">
        <v>10870</v>
      </c>
      <c r="R1178" t="s">
        <v>10871</v>
      </c>
    </row>
    <row r="1179" spans="1:18" x14ac:dyDescent="0.25">
      <c r="A1179" t="s">
        <v>10872</v>
      </c>
      <c r="B1179" t="s">
        <v>10873</v>
      </c>
      <c r="C1179" t="s">
        <v>21926</v>
      </c>
      <c r="D1179" t="s">
        <v>22062</v>
      </c>
      <c r="E1179" t="s">
        <v>22063</v>
      </c>
      <c r="F1179" t="s">
        <v>22064</v>
      </c>
      <c r="G1179" s="1">
        <v>1282</v>
      </c>
      <c r="H1179" s="2">
        <v>0.22</v>
      </c>
      <c r="I1179">
        <v>4.2</v>
      </c>
      <c r="J1179" s="1">
        <v>7274</v>
      </c>
      <c r="K1179" t="s">
        <v>10874</v>
      </c>
      <c r="L1179" t="s">
        <v>10875</v>
      </c>
      <c r="M1179" t="s">
        <v>10876</v>
      </c>
      <c r="N1179" t="s">
        <v>10877</v>
      </c>
      <c r="O1179" t="s">
        <v>10878</v>
      </c>
      <c r="P1179" t="s">
        <v>10879</v>
      </c>
      <c r="Q1179" t="s">
        <v>10880</v>
      </c>
      <c r="R1179" t="s">
        <v>10881</v>
      </c>
    </row>
    <row r="1180" spans="1:18" x14ac:dyDescent="0.25">
      <c r="A1180" t="s">
        <v>10882</v>
      </c>
      <c r="B1180" t="s">
        <v>10883</v>
      </c>
      <c r="C1180" t="s">
        <v>21926</v>
      </c>
      <c r="D1180" t="s">
        <v>22039</v>
      </c>
      <c r="E1180" t="s">
        <v>22073</v>
      </c>
      <c r="F1180" t="s">
        <v>22074</v>
      </c>
      <c r="G1180" s="1">
        <v>1990</v>
      </c>
      <c r="H1180" s="2">
        <v>0.45</v>
      </c>
      <c r="I1180">
        <v>3.9</v>
      </c>
      <c r="J1180" s="1">
        <v>5911</v>
      </c>
      <c r="K1180" t="s">
        <v>10884</v>
      </c>
      <c r="L1180" t="s">
        <v>10885</v>
      </c>
      <c r="M1180" t="s">
        <v>10886</v>
      </c>
      <c r="N1180" t="s">
        <v>10887</v>
      </c>
      <c r="O1180" t="s">
        <v>10888</v>
      </c>
      <c r="P1180" t="s">
        <v>10889</v>
      </c>
      <c r="Q1180" t="s">
        <v>10890</v>
      </c>
      <c r="R1180" t="s">
        <v>10891</v>
      </c>
    </row>
    <row r="1181" spans="1:18" x14ac:dyDescent="0.25">
      <c r="A1181" t="s">
        <v>10892</v>
      </c>
      <c r="B1181" t="s">
        <v>10893</v>
      </c>
      <c r="C1181" t="s">
        <v>21926</v>
      </c>
      <c r="D1181" t="s">
        <v>22035</v>
      </c>
      <c r="E1181" t="s">
        <v>22043</v>
      </c>
      <c r="F1181" t="s">
        <v>22075</v>
      </c>
      <c r="G1181" s="1">
        <v>9999</v>
      </c>
      <c r="H1181" s="2">
        <v>0.4</v>
      </c>
      <c r="I1181">
        <v>4.2</v>
      </c>
      <c r="J1181" s="1">
        <v>170</v>
      </c>
      <c r="K1181" t="s">
        <v>10894</v>
      </c>
      <c r="L1181" t="s">
        <v>10895</v>
      </c>
      <c r="M1181" t="s">
        <v>10896</v>
      </c>
      <c r="N1181" t="s">
        <v>10897</v>
      </c>
      <c r="O1181" t="s">
        <v>10898</v>
      </c>
      <c r="P1181" t="s">
        <v>10899</v>
      </c>
      <c r="Q1181" t="s">
        <v>10900</v>
      </c>
      <c r="R1181" t="s">
        <v>10901</v>
      </c>
    </row>
    <row r="1182" spans="1:18" x14ac:dyDescent="0.25">
      <c r="A1182" t="s">
        <v>10902</v>
      </c>
      <c r="B1182" t="s">
        <v>10903</v>
      </c>
      <c r="C1182" t="s">
        <v>21926</v>
      </c>
      <c r="D1182" t="s">
        <v>22035</v>
      </c>
      <c r="E1182" t="s">
        <v>22043</v>
      </c>
      <c r="F1182" t="s">
        <v>22066</v>
      </c>
      <c r="G1182" s="1">
        <v>11850</v>
      </c>
      <c r="H1182" s="2">
        <v>0.25</v>
      </c>
      <c r="I1182">
        <v>4.2</v>
      </c>
      <c r="J1182" s="1">
        <v>3065</v>
      </c>
      <c r="K1182" t="s">
        <v>10904</v>
      </c>
      <c r="L1182" t="s">
        <v>10905</v>
      </c>
      <c r="M1182" t="s">
        <v>10906</v>
      </c>
      <c r="N1182" t="s">
        <v>10907</v>
      </c>
      <c r="O1182" t="s">
        <v>10908</v>
      </c>
      <c r="P1182" t="s">
        <v>10909</v>
      </c>
      <c r="Q1182" t="s">
        <v>10910</v>
      </c>
      <c r="R1182" t="s">
        <v>10911</v>
      </c>
    </row>
    <row r="1183" spans="1:18" x14ac:dyDescent="0.25">
      <c r="A1183" t="s">
        <v>10912</v>
      </c>
      <c r="B1183" t="s">
        <v>10913</v>
      </c>
      <c r="C1183" t="s">
        <v>21926</v>
      </c>
      <c r="D1183" t="s">
        <v>22035</v>
      </c>
      <c r="E1183" t="s">
        <v>22043</v>
      </c>
      <c r="F1183" t="s">
        <v>22044</v>
      </c>
      <c r="G1183" s="1">
        <v>999</v>
      </c>
      <c r="H1183" s="2">
        <v>0.52</v>
      </c>
      <c r="I1183">
        <v>4.0999999999999996</v>
      </c>
      <c r="J1183" s="1">
        <v>1021</v>
      </c>
      <c r="K1183" t="s">
        <v>10914</v>
      </c>
      <c r="L1183" t="s">
        <v>10915</v>
      </c>
      <c r="M1183" t="s">
        <v>10916</v>
      </c>
      <c r="N1183" t="s">
        <v>10917</v>
      </c>
      <c r="O1183" t="s">
        <v>10918</v>
      </c>
      <c r="P1183" t="s">
        <v>10919</v>
      </c>
      <c r="Q1183" t="s">
        <v>10920</v>
      </c>
      <c r="R1183" t="s">
        <v>10921</v>
      </c>
    </row>
    <row r="1184" spans="1:18" x14ac:dyDescent="0.25">
      <c r="A1184" t="s">
        <v>10922</v>
      </c>
      <c r="B1184" t="s">
        <v>10923</v>
      </c>
      <c r="C1184" t="s">
        <v>21926</v>
      </c>
      <c r="D1184" t="s">
        <v>22035</v>
      </c>
      <c r="E1184" t="s">
        <v>22036</v>
      </c>
      <c r="F1184" t="s">
        <v>22060</v>
      </c>
      <c r="G1184" s="1">
        <v>20049</v>
      </c>
      <c r="H1184" s="2">
        <v>0.75</v>
      </c>
      <c r="I1184">
        <v>4.8</v>
      </c>
      <c r="J1184" s="1">
        <v>3964</v>
      </c>
      <c r="K1184" t="s">
        <v>10924</v>
      </c>
      <c r="L1184" t="s">
        <v>10925</v>
      </c>
      <c r="M1184" t="s">
        <v>10926</v>
      </c>
      <c r="N1184" t="s">
        <v>10927</v>
      </c>
      <c r="O1184" t="s">
        <v>10928</v>
      </c>
      <c r="P1184" t="s">
        <v>10929</v>
      </c>
      <c r="Q1184" t="s">
        <v>10930</v>
      </c>
      <c r="R1184" t="s">
        <v>10931</v>
      </c>
    </row>
    <row r="1185" spans="1:18" x14ac:dyDescent="0.25">
      <c r="A1185" t="s">
        <v>10932</v>
      </c>
      <c r="B1185" t="s">
        <v>10933</v>
      </c>
      <c r="C1185" t="s">
        <v>21926</v>
      </c>
      <c r="D1185" t="s">
        <v>22035</v>
      </c>
      <c r="E1185" t="s">
        <v>22084</v>
      </c>
      <c r="F1185" t="s">
        <v>22094</v>
      </c>
      <c r="G1185" s="1">
        <v>24850</v>
      </c>
      <c r="H1185" s="2">
        <v>0.44</v>
      </c>
      <c r="I1185">
        <v>4.4000000000000004</v>
      </c>
      <c r="J1185" s="1">
        <v>8948</v>
      </c>
      <c r="K1185" t="s">
        <v>10934</v>
      </c>
      <c r="L1185" t="s">
        <v>10935</v>
      </c>
      <c r="M1185" t="s">
        <v>10936</v>
      </c>
      <c r="N1185" t="s">
        <v>10937</v>
      </c>
      <c r="O1185" t="s">
        <v>10938</v>
      </c>
      <c r="P1185" t="s">
        <v>10939</v>
      </c>
      <c r="Q1185" t="s">
        <v>10940</v>
      </c>
      <c r="R1185" t="s">
        <v>10941</v>
      </c>
    </row>
    <row r="1186" spans="1:18" x14ac:dyDescent="0.25">
      <c r="A1186" t="s">
        <v>10942</v>
      </c>
      <c r="B1186" t="s">
        <v>10943</v>
      </c>
      <c r="C1186" t="s">
        <v>21926</v>
      </c>
      <c r="D1186" t="s">
        <v>22035</v>
      </c>
      <c r="E1186" t="s">
        <v>22084</v>
      </c>
      <c r="F1186" t="s">
        <v>22094</v>
      </c>
      <c r="G1186" s="1">
        <v>16490</v>
      </c>
      <c r="H1186" s="2">
        <v>0.48</v>
      </c>
      <c r="I1186">
        <v>4.3</v>
      </c>
      <c r="J1186" s="1">
        <v>97</v>
      </c>
      <c r="K1186" t="s">
        <v>10944</v>
      </c>
      <c r="L1186" t="s">
        <v>10945</v>
      </c>
      <c r="M1186" t="s">
        <v>10946</v>
      </c>
      <c r="N1186" t="s">
        <v>10947</v>
      </c>
      <c r="O1186" t="s">
        <v>10948</v>
      </c>
      <c r="P1186" t="s">
        <v>10949</v>
      </c>
      <c r="Q1186" t="s">
        <v>10950</v>
      </c>
      <c r="R1186" t="s">
        <v>10951</v>
      </c>
    </row>
    <row r="1187" spans="1:18" x14ac:dyDescent="0.25">
      <c r="A1187" t="s">
        <v>10952</v>
      </c>
      <c r="B1187" t="s">
        <v>10953</v>
      </c>
      <c r="C1187" t="s">
        <v>21926</v>
      </c>
      <c r="D1187" t="s">
        <v>22035</v>
      </c>
      <c r="E1187" t="s">
        <v>22043</v>
      </c>
      <c r="F1187" t="s">
        <v>22044</v>
      </c>
      <c r="G1187" s="1">
        <v>975</v>
      </c>
      <c r="H1187" s="2">
        <v>0.03</v>
      </c>
      <c r="I1187">
        <v>4.3</v>
      </c>
      <c r="J1187" s="1">
        <v>7223</v>
      </c>
      <c r="K1187" t="s">
        <v>10954</v>
      </c>
      <c r="L1187" t="s">
        <v>10955</v>
      </c>
      <c r="M1187" t="s">
        <v>10956</v>
      </c>
      <c r="N1187" t="s">
        <v>10957</v>
      </c>
      <c r="O1187" t="s">
        <v>10958</v>
      </c>
      <c r="P1187" t="s">
        <v>10959</v>
      </c>
      <c r="Q1187" t="s">
        <v>10960</v>
      </c>
      <c r="R1187" t="s">
        <v>10961</v>
      </c>
    </row>
    <row r="1188" spans="1:18" x14ac:dyDescent="0.25">
      <c r="A1188" t="s">
        <v>10962</v>
      </c>
      <c r="B1188" t="s">
        <v>10963</v>
      </c>
      <c r="C1188" t="s">
        <v>21926</v>
      </c>
      <c r="D1188" t="s">
        <v>22062</v>
      </c>
      <c r="E1188" t="s">
        <v>22063</v>
      </c>
      <c r="F1188" t="s">
        <v>22064</v>
      </c>
      <c r="G1188" s="1">
        <v>499</v>
      </c>
      <c r="H1188" s="2">
        <v>0.21</v>
      </c>
      <c r="I1188">
        <v>4</v>
      </c>
      <c r="J1188" s="1">
        <v>330</v>
      </c>
      <c r="K1188" t="s">
        <v>10964</v>
      </c>
      <c r="L1188" t="s">
        <v>10965</v>
      </c>
      <c r="M1188" t="s">
        <v>10966</v>
      </c>
      <c r="N1188" t="s">
        <v>10967</v>
      </c>
      <c r="O1188" t="s">
        <v>10968</v>
      </c>
      <c r="P1188" t="s">
        <v>10969</v>
      </c>
      <c r="Q1188" t="s">
        <v>10970</v>
      </c>
      <c r="R1188" t="s">
        <v>10971</v>
      </c>
    </row>
    <row r="1189" spans="1:18" x14ac:dyDescent="0.25">
      <c r="A1189" t="s">
        <v>10972</v>
      </c>
      <c r="B1189" t="s">
        <v>10973</v>
      </c>
      <c r="C1189" t="s">
        <v>21926</v>
      </c>
      <c r="D1189" t="s">
        <v>22035</v>
      </c>
      <c r="E1189" t="s">
        <v>22036</v>
      </c>
      <c r="F1189" t="s">
        <v>22114</v>
      </c>
      <c r="G1189" s="1">
        <v>635</v>
      </c>
      <c r="H1189" s="2">
        <v>0</v>
      </c>
      <c r="I1189">
        <v>4.3</v>
      </c>
      <c r="J1189" s="1">
        <v>4570</v>
      </c>
      <c r="K1189" t="s">
        <v>10974</v>
      </c>
      <c r="L1189" t="s">
        <v>10975</v>
      </c>
      <c r="M1189" t="s">
        <v>10976</v>
      </c>
      <c r="N1189" t="s">
        <v>10977</v>
      </c>
      <c r="O1189" t="s">
        <v>10978</v>
      </c>
      <c r="P1189" t="s">
        <v>10979</v>
      </c>
      <c r="Q1189" t="s">
        <v>10980</v>
      </c>
      <c r="R1189" t="s">
        <v>10981</v>
      </c>
    </row>
    <row r="1190" spans="1:18" x14ac:dyDescent="0.25">
      <c r="A1190" t="s">
        <v>10982</v>
      </c>
      <c r="B1190" t="s">
        <v>10983</v>
      </c>
      <c r="C1190" t="s">
        <v>21926</v>
      </c>
      <c r="D1190" t="s">
        <v>22035</v>
      </c>
      <c r="E1190" t="s">
        <v>22043</v>
      </c>
      <c r="F1190" t="s">
        <v>22044</v>
      </c>
      <c r="G1190" s="1">
        <v>1390</v>
      </c>
      <c r="H1190" s="2">
        <v>0.48</v>
      </c>
      <c r="I1190">
        <v>4</v>
      </c>
      <c r="J1190" s="1">
        <v>4867</v>
      </c>
      <c r="K1190" t="s">
        <v>10984</v>
      </c>
      <c r="L1190" t="s">
        <v>10985</v>
      </c>
      <c r="M1190" t="s">
        <v>10986</v>
      </c>
      <c r="N1190" t="s">
        <v>10987</v>
      </c>
      <c r="O1190" t="s">
        <v>10988</v>
      </c>
      <c r="P1190" t="s">
        <v>10989</v>
      </c>
      <c r="Q1190" t="s">
        <v>10990</v>
      </c>
      <c r="R1190" t="s">
        <v>10991</v>
      </c>
    </row>
    <row r="1191" spans="1:18" x14ac:dyDescent="0.25">
      <c r="A1191" t="s">
        <v>10992</v>
      </c>
      <c r="B1191" t="s">
        <v>10993</v>
      </c>
      <c r="C1191" t="s">
        <v>21926</v>
      </c>
      <c r="D1191" t="s">
        <v>22035</v>
      </c>
      <c r="E1191" t="s">
        <v>22043</v>
      </c>
      <c r="F1191" t="s">
        <v>22066</v>
      </c>
      <c r="G1191" s="1">
        <v>59900</v>
      </c>
      <c r="H1191" s="2">
        <v>0.53</v>
      </c>
      <c r="I1191">
        <v>4.4000000000000004</v>
      </c>
      <c r="J1191" s="1">
        <v>5298</v>
      </c>
      <c r="K1191" t="s">
        <v>10994</v>
      </c>
      <c r="L1191" t="s">
        <v>10995</v>
      </c>
      <c r="M1191" t="s">
        <v>10996</v>
      </c>
      <c r="N1191" t="s">
        <v>10997</v>
      </c>
      <c r="O1191" t="s">
        <v>10998</v>
      </c>
      <c r="P1191" t="s">
        <v>10999</v>
      </c>
      <c r="Q1191" t="s">
        <v>11000</v>
      </c>
      <c r="R1191" t="s">
        <v>11001</v>
      </c>
    </row>
    <row r="1192" spans="1:18" x14ac:dyDescent="0.25">
      <c r="A1192" t="s">
        <v>11002</v>
      </c>
      <c r="B1192" t="s">
        <v>11003</v>
      </c>
      <c r="C1192" t="s">
        <v>21926</v>
      </c>
      <c r="D1192" t="s">
        <v>22035</v>
      </c>
      <c r="E1192" t="s">
        <v>22084</v>
      </c>
      <c r="F1192" t="s">
        <v>22086</v>
      </c>
      <c r="G1192" s="1">
        <v>670</v>
      </c>
      <c r="H1192" s="2">
        <v>0.03</v>
      </c>
      <c r="I1192">
        <v>4.0999999999999996</v>
      </c>
      <c r="J1192" s="1">
        <v>7786</v>
      </c>
      <c r="K1192" t="s">
        <v>11004</v>
      </c>
      <c r="L1192" t="s">
        <v>11005</v>
      </c>
      <c r="M1192" t="s">
        <v>11006</v>
      </c>
      <c r="N1192" t="s">
        <v>11007</v>
      </c>
      <c r="O1192" t="s">
        <v>11008</v>
      </c>
      <c r="P1192" t="s">
        <v>11009</v>
      </c>
      <c r="Q1192" t="s">
        <v>11010</v>
      </c>
      <c r="R1192" t="s">
        <v>11011</v>
      </c>
    </row>
    <row r="1193" spans="1:18" x14ac:dyDescent="0.25">
      <c r="A1193" t="s">
        <v>11012</v>
      </c>
      <c r="B1193" t="s">
        <v>11013</v>
      </c>
      <c r="C1193" t="s">
        <v>21926</v>
      </c>
      <c r="D1193" t="s">
        <v>22035</v>
      </c>
      <c r="E1193" t="s">
        <v>22084</v>
      </c>
      <c r="F1193" t="s">
        <v>22085</v>
      </c>
      <c r="G1193" s="1">
        <v>399</v>
      </c>
      <c r="H1193" s="2">
        <v>0.52</v>
      </c>
      <c r="I1193">
        <v>3.6</v>
      </c>
      <c r="J1193" s="1">
        <v>37</v>
      </c>
      <c r="K1193" t="s">
        <v>11014</v>
      </c>
      <c r="L1193" t="s">
        <v>11015</v>
      </c>
      <c r="M1193" t="s">
        <v>11016</v>
      </c>
      <c r="N1193" t="s">
        <v>11017</v>
      </c>
      <c r="O1193" t="s">
        <v>11018</v>
      </c>
      <c r="P1193" t="s">
        <v>11019</v>
      </c>
      <c r="Q1193" t="s">
        <v>11020</v>
      </c>
      <c r="R1193" t="s">
        <v>11021</v>
      </c>
    </row>
    <row r="1194" spans="1:18" x14ac:dyDescent="0.25">
      <c r="A1194" t="s">
        <v>11022</v>
      </c>
      <c r="B1194" t="s">
        <v>11023</v>
      </c>
      <c r="C1194" t="s">
        <v>21926</v>
      </c>
      <c r="D1194" t="s">
        <v>22039</v>
      </c>
      <c r="E1194" t="s">
        <v>22040</v>
      </c>
      <c r="F1194" t="s">
        <v>22042</v>
      </c>
      <c r="G1194" s="1">
        <v>2495</v>
      </c>
      <c r="H1194" s="2">
        <v>0.48</v>
      </c>
      <c r="I1194">
        <v>2</v>
      </c>
      <c r="J1194" s="1">
        <v>2</v>
      </c>
      <c r="K1194" t="s">
        <v>11024</v>
      </c>
      <c r="L1194" t="s">
        <v>11025</v>
      </c>
      <c r="M1194" t="s">
        <v>11026</v>
      </c>
      <c r="N1194" t="s">
        <v>11027</v>
      </c>
      <c r="O1194" t="s">
        <v>11028</v>
      </c>
      <c r="P1194" t="s">
        <v>11029</v>
      </c>
      <c r="Q1194" t="s">
        <v>11030</v>
      </c>
      <c r="R1194" t="s">
        <v>11031</v>
      </c>
    </row>
    <row r="1195" spans="1:18" x14ac:dyDescent="0.25">
      <c r="A1195" t="s">
        <v>11032</v>
      </c>
      <c r="B1195" t="s">
        <v>11033</v>
      </c>
      <c r="C1195" t="s">
        <v>21926</v>
      </c>
      <c r="D1195" t="s">
        <v>22035</v>
      </c>
      <c r="E1195" t="s">
        <v>22036</v>
      </c>
      <c r="F1195" t="s">
        <v>22054</v>
      </c>
      <c r="G1195" s="1">
        <v>3390</v>
      </c>
      <c r="H1195" s="2">
        <v>0.28000000000000003</v>
      </c>
      <c r="I1195">
        <v>4</v>
      </c>
      <c r="J1195" s="1">
        <v>5206</v>
      </c>
      <c r="K1195" t="s">
        <v>11034</v>
      </c>
      <c r="L1195" t="s">
        <v>11035</v>
      </c>
      <c r="M1195" t="s">
        <v>11036</v>
      </c>
      <c r="N1195" t="s">
        <v>11037</v>
      </c>
      <c r="O1195" t="s">
        <v>11038</v>
      </c>
      <c r="P1195" t="s">
        <v>11039</v>
      </c>
      <c r="Q1195" t="s">
        <v>11040</v>
      </c>
      <c r="R1195" t="s">
        <v>11041</v>
      </c>
    </row>
    <row r="1196" spans="1:18" x14ac:dyDescent="0.25">
      <c r="A1196" t="s">
        <v>11042</v>
      </c>
      <c r="B1196" t="s">
        <v>11043</v>
      </c>
      <c r="C1196" t="s">
        <v>21926</v>
      </c>
      <c r="D1196" t="s">
        <v>22039</v>
      </c>
      <c r="E1196" t="s">
        <v>22055</v>
      </c>
      <c r="F1196" t="s">
        <v>22056</v>
      </c>
      <c r="G1196" s="1">
        <v>2499</v>
      </c>
      <c r="H1196" s="2">
        <v>0.57999999999999996</v>
      </c>
      <c r="I1196">
        <v>3.7</v>
      </c>
      <c r="J1196" s="1">
        <v>638</v>
      </c>
      <c r="K1196" t="s">
        <v>10524</v>
      </c>
      <c r="L1196" t="s">
        <v>11044</v>
      </c>
      <c r="M1196" t="s">
        <v>11045</v>
      </c>
      <c r="N1196" t="s">
        <v>11046</v>
      </c>
      <c r="O1196" t="s">
        <v>11047</v>
      </c>
      <c r="P1196" t="s">
        <v>11048</v>
      </c>
      <c r="Q1196" t="s">
        <v>11049</v>
      </c>
      <c r="R1196" t="s">
        <v>11050</v>
      </c>
    </row>
    <row r="1197" spans="1:18" x14ac:dyDescent="0.25">
      <c r="A1197" t="s">
        <v>11051</v>
      </c>
      <c r="B1197" t="s">
        <v>11052</v>
      </c>
      <c r="C1197" t="s">
        <v>21926</v>
      </c>
      <c r="D1197" t="s">
        <v>22039</v>
      </c>
      <c r="E1197" t="s">
        <v>22073</v>
      </c>
      <c r="F1197" t="s">
        <v>22111</v>
      </c>
      <c r="G1197" s="1">
        <v>4200</v>
      </c>
      <c r="H1197" s="2">
        <v>0.43</v>
      </c>
      <c r="I1197">
        <v>3.8</v>
      </c>
      <c r="J1197" s="1">
        <v>397</v>
      </c>
      <c r="K1197" t="s">
        <v>11053</v>
      </c>
      <c r="L1197" t="s">
        <v>11054</v>
      </c>
      <c r="M1197" t="s">
        <v>11055</v>
      </c>
      <c r="N1197" t="s">
        <v>11056</v>
      </c>
      <c r="O1197" t="s">
        <v>11057</v>
      </c>
      <c r="P1197" t="s">
        <v>11058</v>
      </c>
      <c r="Q1197" t="s">
        <v>11059</v>
      </c>
      <c r="R1197" t="s">
        <v>11060</v>
      </c>
    </row>
    <row r="1198" spans="1:18" x14ac:dyDescent="0.25">
      <c r="A1198" t="s">
        <v>11061</v>
      </c>
      <c r="B1198" t="s">
        <v>11062</v>
      </c>
      <c r="C1198" t="s">
        <v>21926</v>
      </c>
      <c r="D1198" t="s">
        <v>22035</v>
      </c>
      <c r="E1198" t="s">
        <v>22043</v>
      </c>
      <c r="F1198" t="s">
        <v>22066</v>
      </c>
      <c r="G1198" s="1">
        <v>4495</v>
      </c>
      <c r="H1198" s="2">
        <v>0.49</v>
      </c>
      <c r="I1198">
        <v>3.9</v>
      </c>
      <c r="J1198" s="1">
        <v>326</v>
      </c>
      <c r="K1198" t="s">
        <v>11063</v>
      </c>
      <c r="L1198" t="s">
        <v>11064</v>
      </c>
      <c r="M1198" t="s">
        <v>11065</v>
      </c>
      <c r="N1198" t="s">
        <v>11066</v>
      </c>
      <c r="O1198" t="s">
        <v>11067</v>
      </c>
      <c r="P1198" t="s">
        <v>11068</v>
      </c>
      <c r="Q1198" t="s">
        <v>11069</v>
      </c>
      <c r="R1198" t="s">
        <v>11070</v>
      </c>
    </row>
    <row r="1199" spans="1:18" x14ac:dyDescent="0.25">
      <c r="A1199" t="s">
        <v>11071</v>
      </c>
      <c r="B1199" t="s">
        <v>11072</v>
      </c>
      <c r="C1199" t="s">
        <v>21926</v>
      </c>
      <c r="D1199" t="s">
        <v>22035</v>
      </c>
      <c r="E1199" t="s">
        <v>22036</v>
      </c>
      <c r="F1199" t="s">
        <v>22104</v>
      </c>
      <c r="G1199" s="1">
        <v>2199</v>
      </c>
      <c r="H1199" s="2">
        <v>0.77</v>
      </c>
      <c r="I1199">
        <v>3.1</v>
      </c>
      <c r="J1199" s="1">
        <v>3527</v>
      </c>
      <c r="K1199" t="s">
        <v>11073</v>
      </c>
      <c r="L1199" t="s">
        <v>11074</v>
      </c>
      <c r="M1199" t="s">
        <v>11075</v>
      </c>
      <c r="N1199" t="s">
        <v>11076</v>
      </c>
      <c r="O1199" t="s">
        <v>11077</v>
      </c>
      <c r="P1199" t="s">
        <v>11078</v>
      </c>
      <c r="Q1199" t="s">
        <v>11079</v>
      </c>
      <c r="R1199" t="s">
        <v>11080</v>
      </c>
    </row>
    <row r="1200" spans="1:18" x14ac:dyDescent="0.25">
      <c r="A1200" t="s">
        <v>11081</v>
      </c>
      <c r="B1200" t="s">
        <v>11082</v>
      </c>
      <c r="C1200" t="s">
        <v>21926</v>
      </c>
      <c r="D1200" t="s">
        <v>22035</v>
      </c>
      <c r="E1200" t="s">
        <v>22036</v>
      </c>
      <c r="F1200" t="s">
        <v>22072</v>
      </c>
      <c r="G1200" s="1">
        <v>999</v>
      </c>
      <c r="H1200" s="2">
        <v>0.56999999999999995</v>
      </c>
      <c r="I1200">
        <v>3</v>
      </c>
      <c r="J1200" s="1">
        <v>617</v>
      </c>
      <c r="K1200" t="s">
        <v>11083</v>
      </c>
      <c r="L1200" t="s">
        <v>11084</v>
      </c>
      <c r="M1200" t="s">
        <v>11085</v>
      </c>
      <c r="N1200" t="s">
        <v>11086</v>
      </c>
      <c r="O1200" t="s">
        <v>11087</v>
      </c>
      <c r="P1200" t="s">
        <v>11088</v>
      </c>
      <c r="Q1200" t="s">
        <v>11089</v>
      </c>
      <c r="R1200" t="s">
        <v>11090</v>
      </c>
    </row>
    <row r="1201" spans="1:18" x14ac:dyDescent="0.25">
      <c r="A1201" t="s">
        <v>11091</v>
      </c>
      <c r="B1201" t="s">
        <v>11092</v>
      </c>
      <c r="C1201" t="s">
        <v>21926</v>
      </c>
      <c r="D1201" t="s">
        <v>22035</v>
      </c>
      <c r="E1201" t="s">
        <v>22036</v>
      </c>
      <c r="F1201" t="s">
        <v>22069</v>
      </c>
      <c r="G1201" s="1">
        <v>595</v>
      </c>
      <c r="H1201" s="2">
        <v>0.5</v>
      </c>
      <c r="I1201">
        <v>4</v>
      </c>
      <c r="J1201" s="1">
        <v>314</v>
      </c>
      <c r="K1201" t="s">
        <v>11093</v>
      </c>
      <c r="L1201" t="s">
        <v>11094</v>
      </c>
      <c r="M1201" t="s">
        <v>11095</v>
      </c>
      <c r="N1201" t="s">
        <v>11096</v>
      </c>
      <c r="O1201" t="s">
        <v>11097</v>
      </c>
      <c r="P1201" t="s">
        <v>11098</v>
      </c>
      <c r="Q1201" t="s">
        <v>11099</v>
      </c>
      <c r="R1201" t="s">
        <v>11100</v>
      </c>
    </row>
    <row r="1202" spans="1:18" x14ac:dyDescent="0.25">
      <c r="A1202" t="s">
        <v>11101</v>
      </c>
      <c r="B1202" t="s">
        <v>11102</v>
      </c>
      <c r="C1202" t="s">
        <v>21926</v>
      </c>
      <c r="D1202" t="s">
        <v>22035</v>
      </c>
      <c r="E1202" t="s">
        <v>22084</v>
      </c>
      <c r="F1202" t="s">
        <v>22094</v>
      </c>
      <c r="G1202" s="1">
        <v>19990</v>
      </c>
      <c r="H1202" s="2">
        <v>0.73</v>
      </c>
      <c r="I1202">
        <v>4.4000000000000004</v>
      </c>
      <c r="J1202" s="1">
        <v>535</v>
      </c>
      <c r="K1202" t="s">
        <v>11103</v>
      </c>
      <c r="L1202" t="s">
        <v>11104</v>
      </c>
      <c r="M1202" t="s">
        <v>11105</v>
      </c>
      <c r="N1202" t="s">
        <v>11106</v>
      </c>
      <c r="O1202" t="s">
        <v>11107</v>
      </c>
      <c r="P1202" t="s">
        <v>11108</v>
      </c>
      <c r="Q1202" t="s">
        <v>11109</v>
      </c>
      <c r="R1202" t="s">
        <v>11110</v>
      </c>
    </row>
    <row r="1203" spans="1:18" x14ac:dyDescent="0.25">
      <c r="A1203" t="s">
        <v>11111</v>
      </c>
      <c r="B1203" t="s">
        <v>11112</v>
      </c>
      <c r="C1203" t="s">
        <v>21926</v>
      </c>
      <c r="D1203" t="s">
        <v>22035</v>
      </c>
      <c r="E1203" t="s">
        <v>22043</v>
      </c>
      <c r="F1203" t="s">
        <v>22044</v>
      </c>
      <c r="G1203" s="1">
        <v>1010</v>
      </c>
      <c r="H1203" s="2">
        <v>0.45</v>
      </c>
      <c r="I1203">
        <v>4.0999999999999996</v>
      </c>
      <c r="J1203" s="1">
        <v>17325</v>
      </c>
      <c r="K1203" t="s">
        <v>11113</v>
      </c>
      <c r="L1203" t="s">
        <v>11114</v>
      </c>
      <c r="M1203" t="s">
        <v>11115</v>
      </c>
      <c r="N1203" t="s">
        <v>11116</v>
      </c>
      <c r="O1203" t="s">
        <v>11117</v>
      </c>
      <c r="P1203" t="s">
        <v>11118</v>
      </c>
      <c r="Q1203" t="s">
        <v>11119</v>
      </c>
      <c r="R1203" t="s">
        <v>11120</v>
      </c>
    </row>
    <row r="1204" spans="1:18" x14ac:dyDescent="0.25">
      <c r="A1204" t="s">
        <v>11121</v>
      </c>
      <c r="B1204" t="s">
        <v>11122</v>
      </c>
      <c r="C1204" t="s">
        <v>21926</v>
      </c>
      <c r="D1204" t="s">
        <v>22035</v>
      </c>
      <c r="E1204" t="s">
        <v>22043</v>
      </c>
      <c r="F1204" t="s">
        <v>22044</v>
      </c>
      <c r="G1204" s="1">
        <v>1100</v>
      </c>
      <c r="H1204" s="2">
        <v>0.4</v>
      </c>
      <c r="I1204">
        <v>3.6</v>
      </c>
      <c r="J1204" s="1">
        <v>91</v>
      </c>
      <c r="K1204" t="s">
        <v>11123</v>
      </c>
      <c r="L1204" t="s">
        <v>11124</v>
      </c>
      <c r="M1204" t="s">
        <v>11125</v>
      </c>
      <c r="N1204" t="s">
        <v>11126</v>
      </c>
      <c r="O1204" t="s">
        <v>11127</v>
      </c>
      <c r="P1204" t="s">
        <v>11128</v>
      </c>
      <c r="Q1204" t="s">
        <v>11129</v>
      </c>
      <c r="R1204" t="s">
        <v>11130</v>
      </c>
    </row>
    <row r="1205" spans="1:18" x14ac:dyDescent="0.25">
      <c r="A1205" t="s">
        <v>11131</v>
      </c>
      <c r="B1205" t="s">
        <v>11132</v>
      </c>
      <c r="C1205" t="s">
        <v>21926</v>
      </c>
      <c r="D1205" t="s">
        <v>22035</v>
      </c>
      <c r="E1205" t="s">
        <v>22036</v>
      </c>
      <c r="F1205" t="s">
        <v>22068</v>
      </c>
      <c r="G1205" s="1">
        <v>999</v>
      </c>
      <c r="H1205" s="2">
        <v>0.57999999999999996</v>
      </c>
      <c r="I1205">
        <v>4.4000000000000004</v>
      </c>
      <c r="J1205" s="1">
        <v>227</v>
      </c>
      <c r="K1205" t="s">
        <v>11133</v>
      </c>
      <c r="L1205" t="s">
        <v>11134</v>
      </c>
      <c r="M1205" t="s">
        <v>11135</v>
      </c>
      <c r="N1205" t="s">
        <v>11136</v>
      </c>
      <c r="O1205" t="s">
        <v>11137</v>
      </c>
      <c r="P1205" t="s">
        <v>11138</v>
      </c>
      <c r="Q1205" t="s">
        <v>11139</v>
      </c>
      <c r="R1205" t="s">
        <v>11140</v>
      </c>
    </row>
    <row r="1206" spans="1:18" x14ac:dyDescent="0.25">
      <c r="A1206" t="s">
        <v>11141</v>
      </c>
      <c r="B1206" t="s">
        <v>11142</v>
      </c>
      <c r="C1206" t="s">
        <v>21926</v>
      </c>
      <c r="D1206" t="s">
        <v>22039</v>
      </c>
      <c r="E1206" t="s">
        <v>22055</v>
      </c>
      <c r="F1206" t="s">
        <v>22058</v>
      </c>
      <c r="G1206" s="1">
        <v>10900</v>
      </c>
      <c r="H1206" s="2">
        <v>0.33</v>
      </c>
      <c r="I1206">
        <v>4.2</v>
      </c>
      <c r="J1206" s="1">
        <v>11957</v>
      </c>
      <c r="K1206" t="s">
        <v>11143</v>
      </c>
      <c r="L1206" t="s">
        <v>11144</v>
      </c>
      <c r="M1206" t="s">
        <v>11145</v>
      </c>
      <c r="N1206" t="s">
        <v>11146</v>
      </c>
      <c r="O1206" t="s">
        <v>11147</v>
      </c>
      <c r="P1206" t="s">
        <v>11148</v>
      </c>
      <c r="Q1206" t="s">
        <v>11149</v>
      </c>
      <c r="R1206" t="s">
        <v>11150</v>
      </c>
    </row>
    <row r="1207" spans="1:18" x14ac:dyDescent="0.25">
      <c r="A1207" t="s">
        <v>11151</v>
      </c>
      <c r="B1207" t="s">
        <v>11152</v>
      </c>
      <c r="C1207" t="s">
        <v>21926</v>
      </c>
      <c r="D1207" t="s">
        <v>22039</v>
      </c>
      <c r="E1207" t="s">
        <v>22073</v>
      </c>
      <c r="F1207" t="s">
        <v>22074</v>
      </c>
      <c r="G1207" s="1">
        <v>4005</v>
      </c>
      <c r="H1207" s="2">
        <v>0.28000000000000003</v>
      </c>
      <c r="I1207">
        <v>4.3</v>
      </c>
      <c r="J1207" s="1">
        <v>7140</v>
      </c>
      <c r="K1207" t="s">
        <v>11153</v>
      </c>
      <c r="L1207" t="s">
        <v>11154</v>
      </c>
      <c r="M1207" t="s">
        <v>11155</v>
      </c>
      <c r="N1207" t="s">
        <v>11156</v>
      </c>
      <c r="O1207" t="s">
        <v>11157</v>
      </c>
      <c r="P1207" t="s">
        <v>11158</v>
      </c>
      <c r="Q1207" t="s">
        <v>11159</v>
      </c>
      <c r="R1207" t="s">
        <v>11160</v>
      </c>
    </row>
    <row r="1208" spans="1:18" x14ac:dyDescent="0.25">
      <c r="A1208" t="s">
        <v>11161</v>
      </c>
      <c r="B1208" t="s">
        <v>11162</v>
      </c>
      <c r="C1208" t="s">
        <v>21926</v>
      </c>
      <c r="D1208" t="s">
        <v>22035</v>
      </c>
      <c r="E1208" t="s">
        <v>22043</v>
      </c>
      <c r="F1208" t="s">
        <v>22066</v>
      </c>
      <c r="G1208" s="1">
        <v>3295</v>
      </c>
      <c r="H1208" s="2">
        <v>0.45</v>
      </c>
      <c r="I1208">
        <v>3.8</v>
      </c>
      <c r="J1208" s="1">
        <v>687</v>
      </c>
      <c r="K1208" t="s">
        <v>11163</v>
      </c>
      <c r="L1208" t="s">
        <v>11164</v>
      </c>
      <c r="M1208" t="s">
        <v>11165</v>
      </c>
      <c r="N1208" t="s">
        <v>11166</v>
      </c>
      <c r="O1208" t="s">
        <v>11167</v>
      </c>
      <c r="P1208" t="s">
        <v>11168</v>
      </c>
      <c r="Q1208" t="s">
        <v>11169</v>
      </c>
      <c r="R1208" t="s">
        <v>11170</v>
      </c>
    </row>
    <row r="1209" spans="1:18" x14ac:dyDescent="0.25">
      <c r="A1209" t="s">
        <v>11171</v>
      </c>
      <c r="B1209" t="s">
        <v>11172</v>
      </c>
      <c r="C1209" t="s">
        <v>21926</v>
      </c>
      <c r="D1209" t="s">
        <v>22035</v>
      </c>
      <c r="E1209" t="s">
        <v>22036</v>
      </c>
      <c r="F1209" t="s">
        <v>22069</v>
      </c>
      <c r="G1209" s="1">
        <v>4650</v>
      </c>
      <c r="H1209" s="2">
        <v>0.68</v>
      </c>
      <c r="I1209">
        <v>4.0999999999999996</v>
      </c>
      <c r="J1209" s="1">
        <v>1045</v>
      </c>
      <c r="K1209" t="s">
        <v>11173</v>
      </c>
      <c r="L1209" t="s">
        <v>11174</v>
      </c>
      <c r="M1209" t="s">
        <v>11175</v>
      </c>
      <c r="N1209" t="s">
        <v>11176</v>
      </c>
      <c r="O1209" t="s">
        <v>11177</v>
      </c>
      <c r="P1209" t="s">
        <v>11178</v>
      </c>
      <c r="Q1209" t="s">
        <v>11179</v>
      </c>
      <c r="R1209" t="s">
        <v>11180</v>
      </c>
    </row>
    <row r="1210" spans="1:18" x14ac:dyDescent="0.25">
      <c r="A1210" t="s">
        <v>11181</v>
      </c>
      <c r="B1210" t="s">
        <v>11182</v>
      </c>
      <c r="C1210" t="s">
        <v>21926</v>
      </c>
      <c r="D1210" t="s">
        <v>22035</v>
      </c>
      <c r="E1210" t="s">
        <v>22084</v>
      </c>
      <c r="F1210" t="s">
        <v>22094</v>
      </c>
      <c r="G1210" s="1">
        <v>24500</v>
      </c>
      <c r="H1210" s="2">
        <v>0.35</v>
      </c>
      <c r="I1210">
        <v>4</v>
      </c>
      <c r="J1210" s="1">
        <v>11206</v>
      </c>
      <c r="K1210" t="s">
        <v>11183</v>
      </c>
      <c r="L1210" t="s">
        <v>11184</v>
      </c>
      <c r="M1210" t="s">
        <v>11185</v>
      </c>
      <c r="N1210" t="s">
        <v>11186</v>
      </c>
      <c r="O1210" t="s">
        <v>11187</v>
      </c>
      <c r="P1210" t="s">
        <v>11188</v>
      </c>
      <c r="Q1210" t="s">
        <v>11189</v>
      </c>
      <c r="R1210" t="s">
        <v>11190</v>
      </c>
    </row>
    <row r="1211" spans="1:18" x14ac:dyDescent="0.25">
      <c r="A1211" t="s">
        <v>11191</v>
      </c>
      <c r="B1211" t="s">
        <v>11192</v>
      </c>
      <c r="C1211" t="s">
        <v>21926</v>
      </c>
      <c r="D1211" t="s">
        <v>22039</v>
      </c>
      <c r="E1211" t="s">
        <v>22055</v>
      </c>
      <c r="F1211" t="s">
        <v>22056</v>
      </c>
      <c r="G1211" s="1">
        <v>6070</v>
      </c>
      <c r="H1211" s="2">
        <v>0.4</v>
      </c>
      <c r="I1211">
        <v>4.2</v>
      </c>
      <c r="J1211" s="1">
        <v>561</v>
      </c>
      <c r="K1211" t="s">
        <v>11193</v>
      </c>
      <c r="L1211" t="s">
        <v>11194</v>
      </c>
      <c r="M1211" t="s">
        <v>11195</v>
      </c>
      <c r="N1211" t="s">
        <v>11196</v>
      </c>
      <c r="O1211" t="s">
        <v>11197</v>
      </c>
      <c r="P1211" t="s">
        <v>11198</v>
      </c>
      <c r="Q1211" t="s">
        <v>11199</v>
      </c>
      <c r="R1211" t="s">
        <v>11200</v>
      </c>
    </row>
    <row r="1212" spans="1:18" x14ac:dyDescent="0.25">
      <c r="A1212" t="s">
        <v>11201</v>
      </c>
      <c r="B1212" t="s">
        <v>11202</v>
      </c>
      <c r="C1212" t="s">
        <v>21926</v>
      </c>
      <c r="D1212" t="s">
        <v>22035</v>
      </c>
      <c r="E1212" t="s">
        <v>22036</v>
      </c>
      <c r="F1212" t="s">
        <v>22052</v>
      </c>
      <c r="G1212" s="1">
        <v>999</v>
      </c>
      <c r="H1212" s="2">
        <v>0.62</v>
      </c>
      <c r="I1212">
        <v>3.6</v>
      </c>
      <c r="J1212" s="1">
        <v>1988</v>
      </c>
      <c r="K1212" t="s">
        <v>11203</v>
      </c>
      <c r="L1212" t="s">
        <v>11204</v>
      </c>
      <c r="M1212" t="s">
        <v>11205</v>
      </c>
      <c r="N1212" t="s">
        <v>11206</v>
      </c>
      <c r="O1212" t="s">
        <v>11207</v>
      </c>
      <c r="P1212" t="s">
        <v>11208</v>
      </c>
      <c r="Q1212" t="s">
        <v>11209</v>
      </c>
      <c r="R1212" t="s">
        <v>11210</v>
      </c>
    </row>
    <row r="1213" spans="1:18" x14ac:dyDescent="0.25">
      <c r="A1213" t="s">
        <v>11211</v>
      </c>
      <c r="B1213" t="s">
        <v>11212</v>
      </c>
      <c r="C1213" t="s">
        <v>21926</v>
      </c>
      <c r="D1213" t="s">
        <v>22035</v>
      </c>
      <c r="E1213" t="s">
        <v>22036</v>
      </c>
      <c r="F1213" t="s">
        <v>22087</v>
      </c>
      <c r="G1213" s="1">
        <v>3945</v>
      </c>
      <c r="H1213" s="2">
        <v>0.25</v>
      </c>
      <c r="I1213">
        <v>4.2</v>
      </c>
      <c r="J1213" s="1">
        <v>3740</v>
      </c>
      <c r="K1213" t="s">
        <v>11213</v>
      </c>
      <c r="L1213" t="s">
        <v>11214</v>
      </c>
      <c r="M1213" t="s">
        <v>11215</v>
      </c>
      <c r="N1213" t="s">
        <v>11216</v>
      </c>
      <c r="O1213" t="s">
        <v>11217</v>
      </c>
      <c r="P1213" t="s">
        <v>11218</v>
      </c>
      <c r="Q1213" t="s">
        <v>11219</v>
      </c>
      <c r="R1213" t="s">
        <v>11220</v>
      </c>
    </row>
    <row r="1214" spans="1:18" x14ac:dyDescent="0.25">
      <c r="A1214" t="s">
        <v>11221</v>
      </c>
      <c r="B1214" t="s">
        <v>11222</v>
      </c>
      <c r="C1214" t="s">
        <v>21926</v>
      </c>
      <c r="D1214" t="s">
        <v>22035</v>
      </c>
      <c r="E1214" t="s">
        <v>22079</v>
      </c>
      <c r="F1214" t="s">
        <v>22112</v>
      </c>
      <c r="G1214" s="1">
        <v>1499</v>
      </c>
      <c r="H1214" s="2">
        <v>0.27</v>
      </c>
      <c r="I1214">
        <v>4.0999999999999996</v>
      </c>
      <c r="J1214" s="1">
        <v>4401</v>
      </c>
      <c r="K1214" t="s">
        <v>11223</v>
      </c>
      <c r="L1214" t="s">
        <v>11224</v>
      </c>
      <c r="M1214" t="s">
        <v>11225</v>
      </c>
      <c r="N1214" t="s">
        <v>11226</v>
      </c>
      <c r="O1214" t="s">
        <v>11227</v>
      </c>
      <c r="P1214" t="s">
        <v>11228</v>
      </c>
      <c r="Q1214" t="s">
        <v>11229</v>
      </c>
      <c r="R1214" t="s">
        <v>11230</v>
      </c>
    </row>
    <row r="1215" spans="1:18" x14ac:dyDescent="0.25">
      <c r="A1215" t="s">
        <v>11231</v>
      </c>
      <c r="B1215" t="s">
        <v>11232</v>
      </c>
      <c r="C1215" t="s">
        <v>21926</v>
      </c>
      <c r="D1215" t="s">
        <v>22035</v>
      </c>
      <c r="E1215" t="s">
        <v>22043</v>
      </c>
      <c r="F1215" t="s">
        <v>22044</v>
      </c>
      <c r="G1215" s="1">
        <v>6700</v>
      </c>
      <c r="H1215" s="2">
        <v>0.62</v>
      </c>
      <c r="I1215">
        <v>4.2</v>
      </c>
      <c r="J1215" s="1">
        <v>611</v>
      </c>
      <c r="K1215" t="s">
        <v>11233</v>
      </c>
      <c r="L1215" t="s">
        <v>11234</v>
      </c>
      <c r="M1215" t="s">
        <v>11235</v>
      </c>
      <c r="N1215" t="s">
        <v>11236</v>
      </c>
      <c r="O1215" t="s">
        <v>11237</v>
      </c>
      <c r="P1215" t="s">
        <v>11238</v>
      </c>
      <c r="Q1215" t="s">
        <v>11239</v>
      </c>
      <c r="R1215" t="s">
        <v>11240</v>
      </c>
    </row>
    <row r="1216" spans="1:18" x14ac:dyDescent="0.25">
      <c r="A1216" t="s">
        <v>11241</v>
      </c>
      <c r="B1216" t="s">
        <v>11242</v>
      </c>
      <c r="C1216" t="s">
        <v>21926</v>
      </c>
      <c r="D1216" t="s">
        <v>22035</v>
      </c>
      <c r="E1216" t="s">
        <v>22036</v>
      </c>
      <c r="F1216" t="s">
        <v>22054</v>
      </c>
      <c r="G1216" s="1">
        <v>2800</v>
      </c>
      <c r="H1216" s="2">
        <v>0.41</v>
      </c>
      <c r="I1216">
        <v>3.9</v>
      </c>
      <c r="J1216" s="1">
        <v>2162</v>
      </c>
      <c r="K1216" t="s">
        <v>11243</v>
      </c>
      <c r="L1216" t="s">
        <v>11244</v>
      </c>
      <c r="M1216" t="s">
        <v>11245</v>
      </c>
      <c r="N1216" t="s">
        <v>11246</v>
      </c>
      <c r="O1216" t="s">
        <v>11247</v>
      </c>
      <c r="P1216" t="s">
        <v>11248</v>
      </c>
      <c r="Q1216" t="s">
        <v>11249</v>
      </c>
      <c r="R1216" t="s">
        <v>11250</v>
      </c>
    </row>
    <row r="1217" spans="1:18" x14ac:dyDescent="0.25">
      <c r="A1217" t="s">
        <v>11251</v>
      </c>
      <c r="B1217" t="s">
        <v>11252</v>
      </c>
      <c r="C1217" t="s">
        <v>21926</v>
      </c>
      <c r="D1217" t="s">
        <v>22035</v>
      </c>
      <c r="E1217" t="s">
        <v>22036</v>
      </c>
      <c r="F1217" t="s">
        <v>22052</v>
      </c>
      <c r="G1217" s="1">
        <v>1699</v>
      </c>
      <c r="H1217" s="2">
        <v>0.53</v>
      </c>
      <c r="I1217">
        <v>4</v>
      </c>
      <c r="J1217" s="1">
        <v>97</v>
      </c>
      <c r="K1217" t="s">
        <v>11253</v>
      </c>
      <c r="L1217" t="s">
        <v>11254</v>
      </c>
      <c r="M1217" t="s">
        <v>11255</v>
      </c>
      <c r="N1217" t="s">
        <v>11256</v>
      </c>
      <c r="O1217" t="s">
        <v>11257</v>
      </c>
      <c r="P1217" t="s">
        <v>11258</v>
      </c>
      <c r="Q1217" t="s">
        <v>11259</v>
      </c>
      <c r="R1217" t="s">
        <v>11260</v>
      </c>
    </row>
    <row r="1218" spans="1:18" x14ac:dyDescent="0.25">
      <c r="A1218" t="s">
        <v>11261</v>
      </c>
      <c r="B1218" t="s">
        <v>11262</v>
      </c>
      <c r="C1218" t="s">
        <v>21926</v>
      </c>
      <c r="D1218" t="s">
        <v>22035</v>
      </c>
      <c r="E1218" t="s">
        <v>22036</v>
      </c>
      <c r="F1218" t="s">
        <v>22052</v>
      </c>
      <c r="G1218" s="1">
        <v>970</v>
      </c>
      <c r="H1218" s="2">
        <v>0.21</v>
      </c>
      <c r="I1218">
        <v>4.2</v>
      </c>
      <c r="J1218" s="1">
        <v>6055</v>
      </c>
      <c r="K1218" t="s">
        <v>11263</v>
      </c>
      <c r="L1218" t="s">
        <v>11264</v>
      </c>
      <c r="M1218" t="s">
        <v>11265</v>
      </c>
      <c r="N1218" t="s">
        <v>11266</v>
      </c>
      <c r="O1218" t="s">
        <v>11267</v>
      </c>
      <c r="P1218" t="s">
        <v>11268</v>
      </c>
      <c r="Q1218" t="s">
        <v>11269</v>
      </c>
      <c r="R1218" t="s">
        <v>11270</v>
      </c>
    </row>
    <row r="1219" spans="1:18" x14ac:dyDescent="0.25">
      <c r="A1219" t="s">
        <v>11271</v>
      </c>
      <c r="B1219" t="s">
        <v>11272</v>
      </c>
      <c r="C1219" t="s">
        <v>21926</v>
      </c>
      <c r="D1219" t="s">
        <v>22035</v>
      </c>
      <c r="E1219" t="s">
        <v>22043</v>
      </c>
      <c r="F1219" t="s">
        <v>22044</v>
      </c>
      <c r="G1219" s="1">
        <v>1500</v>
      </c>
      <c r="H1219" s="2">
        <v>0.33</v>
      </c>
      <c r="I1219">
        <v>4.2</v>
      </c>
      <c r="J1219" s="1">
        <v>386</v>
      </c>
      <c r="K1219" t="s">
        <v>11273</v>
      </c>
      <c r="L1219" t="s">
        <v>11274</v>
      </c>
      <c r="M1219" t="s">
        <v>11275</v>
      </c>
      <c r="N1219" t="s">
        <v>11276</v>
      </c>
      <c r="O1219" t="s">
        <v>11277</v>
      </c>
      <c r="P1219" t="s">
        <v>11278</v>
      </c>
      <c r="Q1219" t="s">
        <v>11279</v>
      </c>
      <c r="R1219" t="s">
        <v>11280</v>
      </c>
    </row>
    <row r="1220" spans="1:18" x14ac:dyDescent="0.25">
      <c r="A1220" t="s">
        <v>11281</v>
      </c>
      <c r="B1220" t="s">
        <v>11282</v>
      </c>
      <c r="C1220" t="s">
        <v>21926</v>
      </c>
      <c r="D1220" t="s">
        <v>22035</v>
      </c>
      <c r="E1220" t="s">
        <v>22036</v>
      </c>
      <c r="F1220" t="s">
        <v>22116</v>
      </c>
      <c r="G1220" s="1">
        <v>1295</v>
      </c>
      <c r="H1220" s="2">
        <v>0.55000000000000004</v>
      </c>
      <c r="I1220">
        <v>4.0999999999999996</v>
      </c>
      <c r="J1220" s="1">
        <v>557</v>
      </c>
      <c r="K1220" t="s">
        <v>11283</v>
      </c>
      <c r="L1220" t="s">
        <v>11284</v>
      </c>
      <c r="M1220" t="s">
        <v>11285</v>
      </c>
      <c r="N1220" t="s">
        <v>11286</v>
      </c>
      <c r="O1220" t="s">
        <v>11287</v>
      </c>
      <c r="P1220" t="s">
        <v>11288</v>
      </c>
      <c r="Q1220" t="s">
        <v>11289</v>
      </c>
      <c r="R1220" t="s">
        <v>11290</v>
      </c>
    </row>
    <row r="1221" spans="1:18" x14ac:dyDescent="0.25">
      <c r="A1221" t="s">
        <v>11291</v>
      </c>
      <c r="B1221" t="s">
        <v>11292</v>
      </c>
      <c r="C1221" t="s">
        <v>21926</v>
      </c>
      <c r="D1221" t="s">
        <v>22035</v>
      </c>
      <c r="E1221" t="s">
        <v>22036</v>
      </c>
      <c r="F1221" t="s">
        <v>22104</v>
      </c>
      <c r="G1221" s="1">
        <v>23999</v>
      </c>
      <c r="H1221" s="2">
        <v>0.47</v>
      </c>
      <c r="I1221">
        <v>4.4000000000000004</v>
      </c>
      <c r="J1221" s="1">
        <v>2288</v>
      </c>
      <c r="K1221" t="s">
        <v>11293</v>
      </c>
      <c r="L1221" t="s">
        <v>11294</v>
      </c>
      <c r="M1221" t="s">
        <v>11295</v>
      </c>
      <c r="N1221" t="s">
        <v>11296</v>
      </c>
      <c r="O1221" t="s">
        <v>11297</v>
      </c>
      <c r="P1221" t="s">
        <v>11298</v>
      </c>
      <c r="Q1221" t="s">
        <v>11299</v>
      </c>
      <c r="R1221" t="s">
        <v>11300</v>
      </c>
    </row>
    <row r="1222" spans="1:18" x14ac:dyDescent="0.25">
      <c r="A1222" t="s">
        <v>11301</v>
      </c>
      <c r="B1222" t="s">
        <v>11302</v>
      </c>
      <c r="C1222" t="s">
        <v>21926</v>
      </c>
      <c r="D1222" t="s">
        <v>22035</v>
      </c>
      <c r="E1222" t="s">
        <v>22043</v>
      </c>
      <c r="F1222" t="s">
        <v>22044</v>
      </c>
      <c r="G1222" s="1">
        <v>850</v>
      </c>
      <c r="H1222" s="2">
        <v>0.18</v>
      </c>
      <c r="I1222">
        <v>4.0999999999999996</v>
      </c>
      <c r="J1222" s="1">
        <v>1106</v>
      </c>
      <c r="K1222" t="s">
        <v>11303</v>
      </c>
      <c r="L1222" t="s">
        <v>11304</v>
      </c>
      <c r="M1222" t="s">
        <v>11305</v>
      </c>
      <c r="N1222" t="s">
        <v>11306</v>
      </c>
      <c r="O1222" t="s">
        <v>11307</v>
      </c>
      <c r="P1222" t="s">
        <v>11308</v>
      </c>
      <c r="Q1222" t="s">
        <v>11309</v>
      </c>
      <c r="R1222" t="s">
        <v>11310</v>
      </c>
    </row>
    <row r="1223" spans="1:18" x14ac:dyDescent="0.25">
      <c r="A1223" t="s">
        <v>11311</v>
      </c>
      <c r="B1223" t="s">
        <v>11312</v>
      </c>
      <c r="C1223" t="s">
        <v>21926</v>
      </c>
      <c r="D1223" t="s">
        <v>22035</v>
      </c>
      <c r="E1223" t="s">
        <v>22043</v>
      </c>
      <c r="F1223" t="s">
        <v>22066</v>
      </c>
      <c r="G1223" s="1">
        <v>6000</v>
      </c>
      <c r="H1223" s="2">
        <v>0.37</v>
      </c>
      <c r="I1223">
        <v>4.2</v>
      </c>
      <c r="J1223" s="1">
        <v>11935</v>
      </c>
      <c r="K1223" t="s">
        <v>11313</v>
      </c>
      <c r="L1223" t="s">
        <v>11314</v>
      </c>
      <c r="M1223" t="s">
        <v>11315</v>
      </c>
      <c r="N1223" t="s">
        <v>11316</v>
      </c>
      <c r="O1223" t="s">
        <v>11317</v>
      </c>
      <c r="P1223" t="s">
        <v>11318</v>
      </c>
      <c r="Q1223" t="s">
        <v>11319</v>
      </c>
      <c r="R1223" t="s">
        <v>11320</v>
      </c>
    </row>
    <row r="1224" spans="1:18" x14ac:dyDescent="0.25">
      <c r="A1224" t="s">
        <v>11321</v>
      </c>
      <c r="B1224" t="s">
        <v>11322</v>
      </c>
      <c r="C1224" t="s">
        <v>21926</v>
      </c>
      <c r="D1224" t="s">
        <v>22039</v>
      </c>
      <c r="E1224" t="s">
        <v>22055</v>
      </c>
      <c r="F1224" t="s">
        <v>22059</v>
      </c>
      <c r="G1224" s="1">
        <v>1020</v>
      </c>
      <c r="H1224" s="2">
        <v>0.37</v>
      </c>
      <c r="I1224">
        <v>4.0999999999999996</v>
      </c>
      <c r="J1224" s="1">
        <v>5059</v>
      </c>
      <c r="K1224" t="s">
        <v>11323</v>
      </c>
      <c r="L1224" t="s">
        <v>11324</v>
      </c>
      <c r="M1224" t="s">
        <v>11325</v>
      </c>
      <c r="N1224" t="s">
        <v>11326</v>
      </c>
      <c r="O1224" t="s">
        <v>11327</v>
      </c>
      <c r="P1224" t="s">
        <v>11328</v>
      </c>
      <c r="Q1224" t="s">
        <v>11329</v>
      </c>
      <c r="R1224" t="s">
        <v>11330</v>
      </c>
    </row>
    <row r="1225" spans="1:18" x14ac:dyDescent="0.25">
      <c r="A1225" t="s">
        <v>11331</v>
      </c>
      <c r="B1225" t="s">
        <v>11332</v>
      </c>
      <c r="C1225" t="s">
        <v>21926</v>
      </c>
      <c r="D1225" t="s">
        <v>22039</v>
      </c>
      <c r="E1225" t="s">
        <v>22040</v>
      </c>
      <c r="F1225" t="s">
        <v>22042</v>
      </c>
      <c r="G1225" s="1">
        <v>1999</v>
      </c>
      <c r="H1225" s="2">
        <v>0.51</v>
      </c>
      <c r="I1225">
        <v>3.9</v>
      </c>
      <c r="J1225" s="1">
        <v>157</v>
      </c>
      <c r="K1225" t="s">
        <v>11333</v>
      </c>
      <c r="L1225" t="s">
        <v>11334</v>
      </c>
      <c r="M1225" t="s">
        <v>11335</v>
      </c>
      <c r="N1225" t="s">
        <v>11336</v>
      </c>
      <c r="O1225" t="s">
        <v>11337</v>
      </c>
      <c r="P1225" t="s">
        <v>11338</v>
      </c>
      <c r="Q1225" t="s">
        <v>11339</v>
      </c>
      <c r="R1225" t="s">
        <v>11340</v>
      </c>
    </row>
    <row r="1226" spans="1:18" x14ac:dyDescent="0.25">
      <c r="A1226" t="s">
        <v>11341</v>
      </c>
      <c r="B1226" t="s">
        <v>11342</v>
      </c>
      <c r="C1226" t="s">
        <v>21926</v>
      </c>
      <c r="D1226" t="s">
        <v>22039</v>
      </c>
      <c r="E1226" t="s">
        <v>22055</v>
      </c>
      <c r="F1226" t="s">
        <v>22056</v>
      </c>
      <c r="G1226" s="1">
        <v>7445</v>
      </c>
      <c r="H1226" s="2">
        <v>0.28000000000000003</v>
      </c>
      <c r="I1226">
        <v>3.9</v>
      </c>
      <c r="J1226" s="1">
        <v>3584</v>
      </c>
      <c r="K1226" t="s">
        <v>11343</v>
      </c>
      <c r="L1226" t="s">
        <v>11344</v>
      </c>
      <c r="M1226" t="s">
        <v>11345</v>
      </c>
      <c r="N1226" t="s">
        <v>11346</v>
      </c>
      <c r="O1226" t="s">
        <v>11347</v>
      </c>
      <c r="P1226" t="s">
        <v>11348</v>
      </c>
      <c r="Q1226" t="s">
        <v>11349</v>
      </c>
      <c r="R1226" t="s">
        <v>11350</v>
      </c>
    </row>
    <row r="1227" spans="1:18" x14ac:dyDescent="0.25">
      <c r="A1227" t="s">
        <v>11351</v>
      </c>
      <c r="B1227" t="s">
        <v>11352</v>
      </c>
      <c r="C1227" t="s">
        <v>21926</v>
      </c>
      <c r="D1227" t="s">
        <v>22035</v>
      </c>
      <c r="E1227" t="s">
        <v>22043</v>
      </c>
      <c r="F1227" t="s">
        <v>22044</v>
      </c>
      <c r="G1227" s="1">
        <v>3500</v>
      </c>
      <c r="H1227" s="2">
        <v>0.09</v>
      </c>
      <c r="I1227">
        <v>4.2</v>
      </c>
      <c r="J1227" s="1">
        <v>1899</v>
      </c>
      <c r="K1227" t="s">
        <v>11353</v>
      </c>
      <c r="L1227" t="s">
        <v>11354</v>
      </c>
      <c r="M1227" t="s">
        <v>11355</v>
      </c>
      <c r="N1227" t="s">
        <v>11356</v>
      </c>
      <c r="O1227" t="s">
        <v>11357</v>
      </c>
      <c r="P1227" t="s">
        <v>11358</v>
      </c>
      <c r="Q1227" t="s">
        <v>11359</v>
      </c>
      <c r="R1227" t="s">
        <v>11360</v>
      </c>
    </row>
    <row r="1228" spans="1:18" x14ac:dyDescent="0.25">
      <c r="A1228" t="s">
        <v>11361</v>
      </c>
      <c r="B1228" t="s">
        <v>11362</v>
      </c>
      <c r="C1228" t="s">
        <v>21926</v>
      </c>
      <c r="D1228" t="s">
        <v>22035</v>
      </c>
      <c r="E1228" t="s">
        <v>22036</v>
      </c>
      <c r="F1228" t="s">
        <v>22100</v>
      </c>
      <c r="G1228" s="1">
        <v>1395</v>
      </c>
      <c r="H1228" s="2">
        <v>0.3</v>
      </c>
      <c r="I1228">
        <v>4.2</v>
      </c>
      <c r="J1228" s="1">
        <v>15252</v>
      </c>
      <c r="K1228" t="s">
        <v>11363</v>
      </c>
      <c r="L1228" t="s">
        <v>11364</v>
      </c>
      <c r="M1228" t="s">
        <v>11365</v>
      </c>
      <c r="N1228" t="s">
        <v>11366</v>
      </c>
      <c r="O1228" t="s">
        <v>11367</v>
      </c>
      <c r="P1228" t="s">
        <v>11368</v>
      </c>
      <c r="Q1228" t="s">
        <v>11369</v>
      </c>
      <c r="R1228" t="s">
        <v>11370</v>
      </c>
    </row>
    <row r="1229" spans="1:18" x14ac:dyDescent="0.25">
      <c r="A1229" t="s">
        <v>11371</v>
      </c>
      <c r="B1229" t="s">
        <v>11372</v>
      </c>
      <c r="C1229" t="s">
        <v>21926</v>
      </c>
      <c r="D1229" t="s">
        <v>22039</v>
      </c>
      <c r="E1229" t="s">
        <v>22040</v>
      </c>
      <c r="F1229" t="s">
        <v>22041</v>
      </c>
      <c r="G1229" s="1">
        <v>2199</v>
      </c>
      <c r="H1229" s="2">
        <v>0.57999999999999996</v>
      </c>
      <c r="I1229">
        <v>3.7</v>
      </c>
      <c r="J1229" s="1">
        <v>4</v>
      </c>
      <c r="K1229" t="s">
        <v>11373</v>
      </c>
      <c r="L1229" t="s">
        <v>11374</v>
      </c>
      <c r="M1229" t="s">
        <v>11375</v>
      </c>
      <c r="N1229" t="s">
        <v>11376</v>
      </c>
      <c r="O1229" t="s">
        <v>11377</v>
      </c>
      <c r="P1229" t="s">
        <v>11378</v>
      </c>
      <c r="Q1229" t="s">
        <v>11379</v>
      </c>
      <c r="R1229" t="s">
        <v>11380</v>
      </c>
    </row>
    <row r="1230" spans="1:18" x14ac:dyDescent="0.25">
      <c r="A1230" t="s">
        <v>11381</v>
      </c>
      <c r="B1230" t="s">
        <v>11382</v>
      </c>
      <c r="C1230" t="s">
        <v>21926</v>
      </c>
      <c r="D1230" t="s">
        <v>22035</v>
      </c>
      <c r="E1230" t="s">
        <v>22036</v>
      </c>
      <c r="F1230" t="s">
        <v>22101</v>
      </c>
      <c r="G1230" s="1">
        <v>4330</v>
      </c>
      <c r="H1230" s="2">
        <v>0.14000000000000001</v>
      </c>
      <c r="I1230">
        <v>3.7</v>
      </c>
      <c r="J1230" s="1">
        <v>1662</v>
      </c>
      <c r="K1230" t="s">
        <v>11383</v>
      </c>
      <c r="L1230" t="s">
        <v>11384</v>
      </c>
      <c r="M1230" t="s">
        <v>11385</v>
      </c>
      <c r="N1230" t="s">
        <v>11386</v>
      </c>
      <c r="O1230" t="s">
        <v>11387</v>
      </c>
      <c r="P1230" t="s">
        <v>11388</v>
      </c>
      <c r="Q1230" t="s">
        <v>11389</v>
      </c>
      <c r="R1230" t="s">
        <v>11390</v>
      </c>
    </row>
    <row r="1231" spans="1:18" x14ac:dyDescent="0.25">
      <c r="A1231" t="s">
        <v>11391</v>
      </c>
      <c r="B1231" t="s">
        <v>11392</v>
      </c>
      <c r="C1231" t="s">
        <v>21926</v>
      </c>
      <c r="D1231" t="s">
        <v>22035</v>
      </c>
      <c r="E1231" t="s">
        <v>22036</v>
      </c>
      <c r="F1231" t="s">
        <v>22054</v>
      </c>
      <c r="G1231" s="1">
        <v>4295</v>
      </c>
      <c r="H1231" s="2">
        <v>0.53</v>
      </c>
      <c r="I1231">
        <v>3.4</v>
      </c>
      <c r="J1231" s="1">
        <v>422</v>
      </c>
      <c r="K1231" t="s">
        <v>11393</v>
      </c>
      <c r="L1231" t="s">
        <v>11394</v>
      </c>
      <c r="M1231" t="s">
        <v>11395</v>
      </c>
      <c r="N1231" t="s">
        <v>11396</v>
      </c>
      <c r="O1231" t="s">
        <v>11397</v>
      </c>
      <c r="P1231" t="s">
        <v>11398</v>
      </c>
      <c r="Q1231" t="s">
        <v>11399</v>
      </c>
      <c r="R1231" t="s">
        <v>11400</v>
      </c>
    </row>
    <row r="1232" spans="1:18" x14ac:dyDescent="0.25">
      <c r="A1232" t="s">
        <v>11401</v>
      </c>
      <c r="B1232" t="s">
        <v>11402</v>
      </c>
      <c r="C1232" t="s">
        <v>21926</v>
      </c>
      <c r="D1232" t="s">
        <v>22039</v>
      </c>
      <c r="E1232" t="s">
        <v>22040</v>
      </c>
      <c r="F1232" t="s">
        <v>22041</v>
      </c>
      <c r="G1232" s="1">
        <v>18990</v>
      </c>
      <c r="H1232" s="2">
        <v>0.5</v>
      </c>
      <c r="I1232">
        <v>4.2</v>
      </c>
      <c r="J1232" s="1">
        <v>79</v>
      </c>
      <c r="K1232" t="s">
        <v>11403</v>
      </c>
      <c r="L1232" t="s">
        <v>11404</v>
      </c>
      <c r="M1232" t="s">
        <v>11405</v>
      </c>
      <c r="N1232" t="s">
        <v>11406</v>
      </c>
      <c r="O1232" t="s">
        <v>11407</v>
      </c>
      <c r="P1232" t="s">
        <v>11408</v>
      </c>
      <c r="Q1232" t="s">
        <v>11409</v>
      </c>
      <c r="R1232" t="s">
        <v>11410</v>
      </c>
    </row>
    <row r="1233" spans="1:18" x14ac:dyDescent="0.25">
      <c r="A1233" t="s">
        <v>11411</v>
      </c>
      <c r="B1233" t="s">
        <v>11412</v>
      </c>
      <c r="C1233" t="s">
        <v>21926</v>
      </c>
      <c r="D1233" t="s">
        <v>22039</v>
      </c>
      <c r="E1233" t="s">
        <v>22055</v>
      </c>
      <c r="F1233" t="s">
        <v>22058</v>
      </c>
      <c r="G1233" s="1">
        <v>12500</v>
      </c>
      <c r="H1233" s="2">
        <v>0.38</v>
      </c>
      <c r="I1233">
        <v>4</v>
      </c>
      <c r="J1233" s="1">
        <v>5160</v>
      </c>
      <c r="K1233" t="s">
        <v>11413</v>
      </c>
      <c r="L1233" t="s">
        <v>11414</v>
      </c>
      <c r="M1233" t="s">
        <v>11415</v>
      </c>
      <c r="N1233" t="s">
        <v>11416</v>
      </c>
      <c r="O1233" t="s">
        <v>11417</v>
      </c>
      <c r="P1233" t="s">
        <v>11418</v>
      </c>
      <c r="Q1233" t="s">
        <v>11419</v>
      </c>
      <c r="R1233" t="s">
        <v>11420</v>
      </c>
    </row>
    <row r="1234" spans="1:18" x14ac:dyDescent="0.25">
      <c r="A1234" t="s">
        <v>11421</v>
      </c>
      <c r="B1234" t="s">
        <v>11422</v>
      </c>
      <c r="C1234" t="s">
        <v>21926</v>
      </c>
      <c r="D1234" t="s">
        <v>22035</v>
      </c>
      <c r="E1234" t="s">
        <v>22036</v>
      </c>
      <c r="F1234" t="s">
        <v>22037</v>
      </c>
      <c r="G1234" s="1">
        <v>2385</v>
      </c>
      <c r="H1234" s="2">
        <v>0.6</v>
      </c>
      <c r="I1234">
        <v>4.0999999999999996</v>
      </c>
      <c r="J1234" s="1">
        <v>2311</v>
      </c>
      <c r="K1234" t="s">
        <v>11423</v>
      </c>
      <c r="L1234" t="s">
        <v>11424</v>
      </c>
      <c r="M1234" t="s">
        <v>11425</v>
      </c>
      <c r="N1234" t="s">
        <v>11426</v>
      </c>
      <c r="O1234" t="s">
        <v>11427</v>
      </c>
      <c r="P1234" t="s">
        <v>11428</v>
      </c>
      <c r="Q1234" t="s">
        <v>11429</v>
      </c>
      <c r="R1234" t="s">
        <v>11430</v>
      </c>
    </row>
    <row r="1235" spans="1:18" x14ac:dyDescent="0.25">
      <c r="A1235" t="s">
        <v>11431</v>
      </c>
      <c r="B1235" t="s">
        <v>11432</v>
      </c>
      <c r="C1235" t="s">
        <v>21926</v>
      </c>
      <c r="D1235" t="s">
        <v>22039</v>
      </c>
      <c r="E1235" t="s">
        <v>22055</v>
      </c>
      <c r="F1235" t="s">
        <v>22056</v>
      </c>
      <c r="G1235" s="1">
        <v>4890</v>
      </c>
      <c r="H1235" s="2">
        <v>0.43</v>
      </c>
      <c r="I1235">
        <v>3.9</v>
      </c>
      <c r="J1235" s="1">
        <v>588</v>
      </c>
      <c r="K1235" t="s">
        <v>11433</v>
      </c>
      <c r="L1235" t="s">
        <v>11434</v>
      </c>
      <c r="M1235" t="s">
        <v>11435</v>
      </c>
      <c r="N1235" t="s">
        <v>11436</v>
      </c>
      <c r="O1235" t="s">
        <v>11437</v>
      </c>
      <c r="P1235" t="s">
        <v>11438</v>
      </c>
      <c r="Q1235" t="s">
        <v>11439</v>
      </c>
      <c r="R1235" t="s">
        <v>11440</v>
      </c>
    </row>
    <row r="1236" spans="1:18" x14ac:dyDescent="0.25">
      <c r="A1236" t="s">
        <v>11441</v>
      </c>
      <c r="B1236" t="s">
        <v>11442</v>
      </c>
      <c r="C1236" t="s">
        <v>21926</v>
      </c>
      <c r="D1236" t="s">
        <v>22035</v>
      </c>
      <c r="E1236" t="s">
        <v>22043</v>
      </c>
      <c r="F1236" t="s">
        <v>22044</v>
      </c>
      <c r="G1236" s="1">
        <v>1100</v>
      </c>
      <c r="H1236" s="2">
        <v>0.41</v>
      </c>
      <c r="I1236">
        <v>4</v>
      </c>
      <c r="J1236" s="1">
        <v>3271</v>
      </c>
      <c r="K1236" t="s">
        <v>11443</v>
      </c>
      <c r="L1236" t="s">
        <v>11444</v>
      </c>
      <c r="M1236" t="s">
        <v>11445</v>
      </c>
      <c r="N1236" t="s">
        <v>11446</v>
      </c>
      <c r="O1236" t="s">
        <v>11447</v>
      </c>
      <c r="P1236" t="s">
        <v>11448</v>
      </c>
      <c r="Q1236" t="s">
        <v>11449</v>
      </c>
      <c r="R1236" t="s">
        <v>11450</v>
      </c>
    </row>
    <row r="1237" spans="1:18" x14ac:dyDescent="0.25">
      <c r="A1237" t="s">
        <v>11451</v>
      </c>
      <c r="B1237" t="s">
        <v>11452</v>
      </c>
      <c r="C1237" t="s">
        <v>21926</v>
      </c>
      <c r="D1237" t="s">
        <v>22035</v>
      </c>
      <c r="E1237" t="s">
        <v>22036</v>
      </c>
      <c r="F1237" t="s">
        <v>22054</v>
      </c>
      <c r="G1237" s="1">
        <v>3899</v>
      </c>
      <c r="H1237" s="2">
        <v>0.43</v>
      </c>
      <c r="I1237">
        <v>3.9</v>
      </c>
      <c r="J1237" s="1">
        <v>11004</v>
      </c>
      <c r="K1237" t="s">
        <v>11453</v>
      </c>
      <c r="L1237" t="s">
        <v>11454</v>
      </c>
      <c r="M1237" t="s">
        <v>11455</v>
      </c>
      <c r="N1237" t="s">
        <v>11456</v>
      </c>
      <c r="O1237" t="s">
        <v>11457</v>
      </c>
      <c r="P1237" t="s">
        <v>11458</v>
      </c>
      <c r="Q1237" t="s">
        <v>11459</v>
      </c>
      <c r="R1237" t="s">
        <v>11460</v>
      </c>
    </row>
    <row r="1238" spans="1:18" x14ac:dyDescent="0.25">
      <c r="A1238" t="s">
        <v>11461</v>
      </c>
      <c r="B1238" t="s">
        <v>11462</v>
      </c>
      <c r="C1238" t="s">
        <v>21926</v>
      </c>
      <c r="D1238" t="s">
        <v>22039</v>
      </c>
      <c r="E1238" t="s">
        <v>22055</v>
      </c>
      <c r="F1238" t="s">
        <v>22058</v>
      </c>
      <c r="G1238" s="1">
        <v>16899</v>
      </c>
      <c r="H1238" s="2">
        <v>0.49</v>
      </c>
      <c r="I1238">
        <v>4.2</v>
      </c>
      <c r="J1238" s="1">
        <v>3195</v>
      </c>
      <c r="K1238" t="s">
        <v>11463</v>
      </c>
      <c r="L1238" t="s">
        <v>11464</v>
      </c>
      <c r="M1238" t="s">
        <v>11465</v>
      </c>
      <c r="N1238" t="s">
        <v>11466</v>
      </c>
      <c r="O1238" t="s">
        <v>11467</v>
      </c>
      <c r="P1238" t="s">
        <v>11468</v>
      </c>
      <c r="Q1238" t="s">
        <v>11469</v>
      </c>
      <c r="R1238" t="s">
        <v>11470</v>
      </c>
    </row>
    <row r="1239" spans="1:18" x14ac:dyDescent="0.25">
      <c r="A1239" t="s">
        <v>11471</v>
      </c>
      <c r="B1239" t="s">
        <v>11472</v>
      </c>
      <c r="C1239" t="s">
        <v>21926</v>
      </c>
      <c r="D1239" t="s">
        <v>22039</v>
      </c>
      <c r="E1239" t="s">
        <v>22118</v>
      </c>
      <c r="F1239" t="s">
        <v>22119</v>
      </c>
      <c r="G1239" s="1">
        <v>75990</v>
      </c>
      <c r="H1239" s="2">
        <v>0.43</v>
      </c>
      <c r="I1239">
        <v>4.3</v>
      </c>
      <c r="J1239" s="1">
        <v>3231</v>
      </c>
      <c r="K1239" t="s">
        <v>11473</v>
      </c>
      <c r="L1239" t="s">
        <v>11474</v>
      </c>
      <c r="M1239" t="s">
        <v>11475</v>
      </c>
      <c r="N1239" t="s">
        <v>11476</v>
      </c>
      <c r="O1239" t="s">
        <v>11477</v>
      </c>
      <c r="P1239" t="s">
        <v>11478</v>
      </c>
      <c r="Q1239" t="s">
        <v>11479</v>
      </c>
      <c r="R1239" t="s">
        <v>11480</v>
      </c>
    </row>
    <row r="1240" spans="1:18" x14ac:dyDescent="0.25">
      <c r="A1240" t="s">
        <v>11481</v>
      </c>
      <c r="B1240" t="s">
        <v>11482</v>
      </c>
      <c r="C1240" t="s">
        <v>21926</v>
      </c>
      <c r="D1240" t="s">
        <v>22035</v>
      </c>
      <c r="E1240" t="s">
        <v>22084</v>
      </c>
      <c r="F1240" t="s">
        <v>22085</v>
      </c>
      <c r="G1240" s="1">
        <v>825</v>
      </c>
      <c r="H1240" s="2">
        <v>0</v>
      </c>
      <c r="I1240">
        <v>4</v>
      </c>
      <c r="J1240" s="1">
        <v>3246</v>
      </c>
      <c r="K1240" t="s">
        <v>11483</v>
      </c>
      <c r="L1240" t="s">
        <v>11484</v>
      </c>
      <c r="M1240" t="s">
        <v>11485</v>
      </c>
      <c r="N1240" t="s">
        <v>11486</v>
      </c>
      <c r="O1240" t="s">
        <v>11487</v>
      </c>
      <c r="P1240" t="s">
        <v>11488</v>
      </c>
      <c r="Q1240" t="s">
        <v>11489</v>
      </c>
      <c r="R1240" t="s">
        <v>11490</v>
      </c>
    </row>
    <row r="1241" spans="1:18" x14ac:dyDescent="0.25">
      <c r="A1241" t="s">
        <v>11491</v>
      </c>
      <c r="B1241" t="s">
        <v>11492</v>
      </c>
      <c r="C1241" t="s">
        <v>21926</v>
      </c>
      <c r="D1241" t="s">
        <v>22035</v>
      </c>
      <c r="E1241" t="s">
        <v>22036</v>
      </c>
      <c r="F1241" t="s">
        <v>22072</v>
      </c>
      <c r="G1241" s="1">
        <v>300</v>
      </c>
      <c r="H1241" s="2">
        <v>0.46</v>
      </c>
      <c r="I1241">
        <v>2.6</v>
      </c>
      <c r="J1241" s="1">
        <v>24</v>
      </c>
      <c r="K1241" t="s">
        <v>11493</v>
      </c>
      <c r="L1241" t="s">
        <v>11494</v>
      </c>
      <c r="M1241" t="s">
        <v>11495</v>
      </c>
      <c r="N1241" t="s">
        <v>11496</v>
      </c>
      <c r="O1241" t="s">
        <v>11497</v>
      </c>
      <c r="P1241" t="s">
        <v>11498</v>
      </c>
      <c r="Q1241" t="s">
        <v>11499</v>
      </c>
      <c r="R1241" t="s">
        <v>11500</v>
      </c>
    </row>
    <row r="1242" spans="1:18" x14ac:dyDescent="0.25">
      <c r="A1242" t="s">
        <v>11501</v>
      </c>
      <c r="B1242" t="s">
        <v>11502</v>
      </c>
      <c r="C1242" t="s">
        <v>21926</v>
      </c>
      <c r="D1242" t="s">
        <v>22035</v>
      </c>
      <c r="E1242" t="s">
        <v>22036</v>
      </c>
      <c r="F1242" t="s">
        <v>22051</v>
      </c>
      <c r="G1242" s="1">
        <v>1499</v>
      </c>
      <c r="H1242" s="2">
        <v>0.54</v>
      </c>
      <c r="I1242">
        <v>3.8</v>
      </c>
      <c r="J1242" s="1">
        <v>144</v>
      </c>
      <c r="K1242" t="s">
        <v>11503</v>
      </c>
      <c r="L1242" t="s">
        <v>11504</v>
      </c>
      <c r="M1242" t="s">
        <v>11505</v>
      </c>
      <c r="N1242" t="s">
        <v>11506</v>
      </c>
      <c r="O1242" t="s">
        <v>11507</v>
      </c>
      <c r="P1242" t="s">
        <v>11508</v>
      </c>
      <c r="Q1242" t="s">
        <v>11509</v>
      </c>
      <c r="R1242" t="s">
        <v>11510</v>
      </c>
    </row>
    <row r="1243" spans="1:18" x14ac:dyDescent="0.25">
      <c r="A1243" t="s">
        <v>11511</v>
      </c>
      <c r="B1243" t="s">
        <v>11512</v>
      </c>
      <c r="C1243" t="s">
        <v>21926</v>
      </c>
      <c r="D1243" t="s">
        <v>22035</v>
      </c>
      <c r="E1243" t="s">
        <v>22036</v>
      </c>
      <c r="F1243" t="s">
        <v>22114</v>
      </c>
      <c r="G1243" s="1">
        <v>747</v>
      </c>
      <c r="H1243" s="2">
        <v>0.08</v>
      </c>
      <c r="I1243">
        <v>4.5</v>
      </c>
      <c r="J1243" s="1">
        <v>2280</v>
      </c>
      <c r="K1243" t="s">
        <v>11513</v>
      </c>
      <c r="L1243" t="s">
        <v>11514</v>
      </c>
      <c r="M1243" t="s">
        <v>11515</v>
      </c>
      <c r="N1243" t="s">
        <v>11516</v>
      </c>
      <c r="O1243" t="s">
        <v>11517</v>
      </c>
      <c r="P1243" t="s">
        <v>11518</v>
      </c>
      <c r="Q1243" t="s">
        <v>11519</v>
      </c>
      <c r="R1243" t="s">
        <v>11520</v>
      </c>
    </row>
    <row r="1244" spans="1:18" x14ac:dyDescent="0.25">
      <c r="A1244" t="s">
        <v>11521</v>
      </c>
      <c r="B1244" t="s">
        <v>11522</v>
      </c>
      <c r="C1244" t="s">
        <v>21926</v>
      </c>
      <c r="D1244" t="s">
        <v>22039</v>
      </c>
      <c r="E1244" t="s">
        <v>22040</v>
      </c>
      <c r="F1244" t="s">
        <v>22076</v>
      </c>
      <c r="G1244" s="1">
        <v>3999</v>
      </c>
      <c r="H1244" s="2">
        <v>0.45</v>
      </c>
      <c r="I1244">
        <v>3.5</v>
      </c>
      <c r="J1244" s="1">
        <v>340</v>
      </c>
      <c r="K1244" t="s">
        <v>11523</v>
      </c>
      <c r="L1244" t="s">
        <v>11524</v>
      </c>
      <c r="M1244" t="s">
        <v>11525</v>
      </c>
      <c r="N1244" t="s">
        <v>11526</v>
      </c>
      <c r="O1244" t="s">
        <v>11527</v>
      </c>
      <c r="P1244" t="s">
        <v>11528</v>
      </c>
      <c r="Q1244" t="s">
        <v>11529</v>
      </c>
      <c r="R1244" t="s">
        <v>11530</v>
      </c>
    </row>
    <row r="1245" spans="1:18" x14ac:dyDescent="0.25">
      <c r="A1245" t="s">
        <v>11531</v>
      </c>
      <c r="B1245" t="s">
        <v>11532</v>
      </c>
      <c r="C1245" t="s">
        <v>21926</v>
      </c>
      <c r="D1245" t="s">
        <v>22039</v>
      </c>
      <c r="E1245" t="s">
        <v>22040</v>
      </c>
      <c r="F1245" t="s">
        <v>22042</v>
      </c>
      <c r="G1245" s="1">
        <v>11990</v>
      </c>
      <c r="H1245" s="2">
        <v>0.43</v>
      </c>
      <c r="I1245">
        <v>3.9</v>
      </c>
      <c r="J1245" s="1">
        <v>144</v>
      </c>
      <c r="K1245" t="s">
        <v>11533</v>
      </c>
      <c r="L1245" t="s">
        <v>11534</v>
      </c>
      <c r="M1245" t="s">
        <v>11535</v>
      </c>
      <c r="N1245" t="s">
        <v>11536</v>
      </c>
      <c r="O1245" t="s">
        <v>11537</v>
      </c>
      <c r="P1245" t="s">
        <v>11538</v>
      </c>
      <c r="Q1245" t="s">
        <v>11539</v>
      </c>
      <c r="R1245" t="s">
        <v>11540</v>
      </c>
    </row>
    <row r="1246" spans="1:18" x14ac:dyDescent="0.25">
      <c r="A1246" t="s">
        <v>11541</v>
      </c>
      <c r="B1246" t="s">
        <v>11542</v>
      </c>
      <c r="C1246" t="s">
        <v>21926</v>
      </c>
      <c r="D1246" t="s">
        <v>22039</v>
      </c>
      <c r="E1246" t="s">
        <v>22055</v>
      </c>
      <c r="F1246" t="s">
        <v>22056</v>
      </c>
      <c r="G1246" s="1">
        <v>3799</v>
      </c>
      <c r="H1246" s="2">
        <v>0.28999999999999998</v>
      </c>
      <c r="I1246">
        <v>4</v>
      </c>
      <c r="J1246" s="1">
        <v>727</v>
      </c>
      <c r="K1246" t="s">
        <v>11543</v>
      </c>
      <c r="L1246" t="s">
        <v>11544</v>
      </c>
      <c r="M1246" t="s">
        <v>11545</v>
      </c>
      <c r="N1246" t="s">
        <v>11546</v>
      </c>
      <c r="O1246" t="s">
        <v>11547</v>
      </c>
      <c r="P1246" t="s">
        <v>11548</v>
      </c>
      <c r="Q1246" t="s">
        <v>11549</v>
      </c>
      <c r="R1246" t="s">
        <v>11550</v>
      </c>
    </row>
    <row r="1247" spans="1:18" x14ac:dyDescent="0.25">
      <c r="A1247" t="s">
        <v>11551</v>
      </c>
      <c r="B1247" t="s">
        <v>11552</v>
      </c>
      <c r="C1247" t="s">
        <v>21926</v>
      </c>
      <c r="D1247" t="s">
        <v>22035</v>
      </c>
      <c r="E1247" t="s">
        <v>22036</v>
      </c>
      <c r="F1247" t="s">
        <v>22120</v>
      </c>
      <c r="G1247" s="1">
        <v>1999</v>
      </c>
      <c r="H1247" s="2">
        <v>0.55000000000000004</v>
      </c>
      <c r="I1247">
        <v>4</v>
      </c>
      <c r="J1247" s="1">
        <v>832</v>
      </c>
      <c r="K1247" t="s">
        <v>11553</v>
      </c>
      <c r="L1247" t="s">
        <v>11554</v>
      </c>
      <c r="M1247" t="s">
        <v>11555</v>
      </c>
      <c r="N1247" t="s">
        <v>11556</v>
      </c>
      <c r="O1247" t="s">
        <v>11557</v>
      </c>
      <c r="P1247" t="s">
        <v>11558</v>
      </c>
      <c r="Q1247" t="s">
        <v>11559</v>
      </c>
      <c r="R1247" t="s">
        <v>11560</v>
      </c>
    </row>
    <row r="1248" spans="1:18" x14ac:dyDescent="0.25">
      <c r="A1248" t="s">
        <v>11561</v>
      </c>
      <c r="B1248" t="s">
        <v>11562</v>
      </c>
      <c r="C1248" t="s">
        <v>21926</v>
      </c>
      <c r="D1248" t="s">
        <v>22039</v>
      </c>
      <c r="E1248" t="s">
        <v>22040</v>
      </c>
      <c r="F1248" t="s">
        <v>22042</v>
      </c>
      <c r="G1248" s="1">
        <v>2999</v>
      </c>
      <c r="H1248" s="2">
        <v>0.64</v>
      </c>
      <c r="I1248">
        <v>3.5</v>
      </c>
      <c r="J1248" s="1">
        <v>57</v>
      </c>
      <c r="K1248" t="s">
        <v>11563</v>
      </c>
      <c r="L1248" t="s">
        <v>11564</v>
      </c>
      <c r="M1248" t="s">
        <v>11565</v>
      </c>
      <c r="N1248" t="s">
        <v>11566</v>
      </c>
      <c r="O1248" t="s">
        <v>11567</v>
      </c>
      <c r="P1248" t="s">
        <v>11568</v>
      </c>
      <c r="Q1248" t="s">
        <v>11569</v>
      </c>
      <c r="R1248" t="s">
        <v>11570</v>
      </c>
    </row>
    <row r="1249" spans="1:18" x14ac:dyDescent="0.25">
      <c r="A1249" t="s">
        <v>11571</v>
      </c>
      <c r="B1249" t="s">
        <v>11572</v>
      </c>
      <c r="C1249" t="s">
        <v>21926</v>
      </c>
      <c r="D1249" t="s">
        <v>22035</v>
      </c>
      <c r="E1249" t="s">
        <v>22036</v>
      </c>
      <c r="F1249" t="s">
        <v>22046</v>
      </c>
      <c r="G1249" s="1">
        <v>599</v>
      </c>
      <c r="H1249" s="2">
        <v>0.51</v>
      </c>
      <c r="I1249">
        <v>4</v>
      </c>
      <c r="J1249" s="1">
        <v>1644</v>
      </c>
      <c r="K1249" t="s">
        <v>11573</v>
      </c>
      <c r="L1249" t="s">
        <v>11574</v>
      </c>
      <c r="M1249" t="s">
        <v>11575</v>
      </c>
      <c r="N1249" t="s">
        <v>11576</v>
      </c>
      <c r="O1249" t="s">
        <v>11577</v>
      </c>
      <c r="P1249" t="s">
        <v>11578</v>
      </c>
      <c r="Q1249" t="s">
        <v>11579</v>
      </c>
      <c r="R1249" t="s">
        <v>11580</v>
      </c>
    </row>
    <row r="1250" spans="1:18" x14ac:dyDescent="0.25">
      <c r="A1250" t="s">
        <v>11581</v>
      </c>
      <c r="B1250" t="s">
        <v>11582</v>
      </c>
      <c r="C1250" t="s">
        <v>21926</v>
      </c>
      <c r="D1250" t="s">
        <v>22035</v>
      </c>
      <c r="E1250" t="s">
        <v>22036</v>
      </c>
      <c r="F1250" t="s">
        <v>22037</v>
      </c>
      <c r="G1250" s="1">
        <v>1999</v>
      </c>
      <c r="H1250" s="2">
        <v>0.76</v>
      </c>
      <c r="I1250">
        <v>3.4</v>
      </c>
      <c r="J1250" s="1">
        <v>1066</v>
      </c>
      <c r="K1250" t="s">
        <v>11583</v>
      </c>
      <c r="L1250" t="s">
        <v>11584</v>
      </c>
      <c r="M1250" t="s">
        <v>11585</v>
      </c>
      <c r="N1250" t="s">
        <v>11586</v>
      </c>
      <c r="O1250" t="s">
        <v>11587</v>
      </c>
      <c r="P1250" t="s">
        <v>11588</v>
      </c>
      <c r="Q1250" t="s">
        <v>11589</v>
      </c>
      <c r="R1250" t="s">
        <v>11590</v>
      </c>
    </row>
    <row r="1251" spans="1:18" x14ac:dyDescent="0.25">
      <c r="A1251" t="s">
        <v>11591</v>
      </c>
      <c r="B1251" t="s">
        <v>11592</v>
      </c>
      <c r="C1251" t="s">
        <v>21926</v>
      </c>
      <c r="D1251" t="s">
        <v>22039</v>
      </c>
      <c r="E1251" t="s">
        <v>22055</v>
      </c>
      <c r="F1251" t="s">
        <v>22056</v>
      </c>
      <c r="G1251" s="1">
        <v>4849</v>
      </c>
      <c r="H1251" s="2">
        <v>0.39</v>
      </c>
      <c r="I1251">
        <v>4.2</v>
      </c>
      <c r="J1251" s="1">
        <v>7968</v>
      </c>
      <c r="K1251" t="s">
        <v>11593</v>
      </c>
      <c r="L1251" t="s">
        <v>11594</v>
      </c>
      <c r="M1251" t="s">
        <v>11595</v>
      </c>
      <c r="N1251" t="s">
        <v>11596</v>
      </c>
      <c r="O1251" t="s">
        <v>11597</v>
      </c>
      <c r="P1251" t="s">
        <v>11598</v>
      </c>
      <c r="Q1251" t="s">
        <v>11599</v>
      </c>
      <c r="R1251" t="s">
        <v>11600</v>
      </c>
    </row>
    <row r="1252" spans="1:18" x14ac:dyDescent="0.25">
      <c r="A1252" t="s">
        <v>11601</v>
      </c>
      <c r="B1252" t="s">
        <v>11602</v>
      </c>
      <c r="C1252" t="s">
        <v>21926</v>
      </c>
      <c r="D1252" t="s">
        <v>22039</v>
      </c>
      <c r="E1252" t="s">
        <v>22055</v>
      </c>
      <c r="F1252" t="s">
        <v>22059</v>
      </c>
      <c r="G1252" s="1">
        <v>510</v>
      </c>
      <c r="H1252" s="2">
        <v>0.34</v>
      </c>
      <c r="I1252">
        <v>3.8</v>
      </c>
      <c r="J1252" s="1">
        <v>3195</v>
      </c>
      <c r="K1252" t="s">
        <v>11603</v>
      </c>
      <c r="L1252" t="s">
        <v>11604</v>
      </c>
      <c r="M1252" t="s">
        <v>11605</v>
      </c>
      <c r="N1252" t="s">
        <v>11606</v>
      </c>
      <c r="O1252" t="s">
        <v>11607</v>
      </c>
      <c r="P1252" t="s">
        <v>11608</v>
      </c>
      <c r="Q1252" t="s">
        <v>11609</v>
      </c>
      <c r="R1252" t="s">
        <v>11610</v>
      </c>
    </row>
    <row r="1253" spans="1:18" x14ac:dyDescent="0.25">
      <c r="A1253" t="s">
        <v>11611</v>
      </c>
      <c r="B1253" t="s">
        <v>11612</v>
      </c>
      <c r="C1253" t="s">
        <v>21926</v>
      </c>
      <c r="D1253" t="s">
        <v>22035</v>
      </c>
      <c r="E1253" t="s">
        <v>22079</v>
      </c>
      <c r="F1253" t="s">
        <v>22083</v>
      </c>
      <c r="G1253" s="1">
        <v>499</v>
      </c>
      <c r="H1253" s="2">
        <v>0.41</v>
      </c>
      <c r="I1253">
        <v>4.0999999999999996</v>
      </c>
      <c r="J1253" s="1">
        <v>1456</v>
      </c>
      <c r="K1253" t="s">
        <v>11613</v>
      </c>
      <c r="L1253" t="s">
        <v>11614</v>
      </c>
      <c r="M1253" t="s">
        <v>11615</v>
      </c>
      <c r="N1253" t="s">
        <v>11616</v>
      </c>
      <c r="O1253" t="s">
        <v>11617</v>
      </c>
      <c r="P1253" t="s">
        <v>11618</v>
      </c>
      <c r="Q1253" t="s">
        <v>11619</v>
      </c>
      <c r="R1253" t="s">
        <v>11620</v>
      </c>
    </row>
    <row r="1254" spans="1:18" x14ac:dyDescent="0.25">
      <c r="A1254" t="s">
        <v>11621</v>
      </c>
      <c r="B1254" t="s">
        <v>11622</v>
      </c>
      <c r="C1254" t="s">
        <v>21926</v>
      </c>
      <c r="D1254" t="s">
        <v>22035</v>
      </c>
      <c r="E1254" t="s">
        <v>22079</v>
      </c>
      <c r="F1254" t="s">
        <v>22121</v>
      </c>
      <c r="G1254" s="1">
        <v>1299</v>
      </c>
      <c r="H1254" s="2">
        <v>0.54</v>
      </c>
      <c r="I1254">
        <v>4.2</v>
      </c>
      <c r="J1254" s="1">
        <v>590</v>
      </c>
      <c r="K1254" t="s">
        <v>11623</v>
      </c>
      <c r="L1254" t="s">
        <v>11624</v>
      </c>
      <c r="M1254" t="s">
        <v>11625</v>
      </c>
      <c r="N1254" t="s">
        <v>11626</v>
      </c>
      <c r="O1254" t="s">
        <v>11627</v>
      </c>
      <c r="P1254" t="s">
        <v>11628</v>
      </c>
      <c r="Q1254" t="s">
        <v>11629</v>
      </c>
      <c r="R1254" t="s">
        <v>11630</v>
      </c>
    </row>
    <row r="1255" spans="1:18" x14ac:dyDescent="0.25">
      <c r="A1255" t="s">
        <v>11631</v>
      </c>
      <c r="B1255" t="s">
        <v>11632</v>
      </c>
      <c r="C1255" t="s">
        <v>21926</v>
      </c>
      <c r="D1255" t="s">
        <v>22035</v>
      </c>
      <c r="E1255" t="s">
        <v>22084</v>
      </c>
      <c r="F1255" t="s">
        <v>22085</v>
      </c>
      <c r="G1255" s="1">
        <v>999</v>
      </c>
      <c r="H1255" s="2">
        <v>0.5</v>
      </c>
      <c r="I1255">
        <v>4.3</v>
      </c>
      <c r="J1255" s="1">
        <v>1436</v>
      </c>
      <c r="K1255" t="s">
        <v>11633</v>
      </c>
      <c r="L1255" t="s">
        <v>11634</v>
      </c>
      <c r="M1255" t="s">
        <v>11635</v>
      </c>
      <c r="N1255" t="s">
        <v>11636</v>
      </c>
      <c r="O1255" t="s">
        <v>11637</v>
      </c>
      <c r="P1255" t="s">
        <v>11638</v>
      </c>
      <c r="Q1255" t="s">
        <v>11639</v>
      </c>
      <c r="R1255" t="s">
        <v>11640</v>
      </c>
    </row>
    <row r="1256" spans="1:18" x14ac:dyDescent="0.25">
      <c r="A1256" t="s">
        <v>11641</v>
      </c>
      <c r="B1256" t="s">
        <v>11642</v>
      </c>
      <c r="C1256" t="s">
        <v>21926</v>
      </c>
      <c r="D1256" t="s">
        <v>22035</v>
      </c>
      <c r="E1256" t="s">
        <v>22043</v>
      </c>
      <c r="F1256" t="s">
        <v>22044</v>
      </c>
      <c r="G1256" s="1">
        <v>1190</v>
      </c>
      <c r="H1256" s="2">
        <v>0.28999999999999998</v>
      </c>
      <c r="I1256">
        <v>4.2</v>
      </c>
      <c r="J1256" s="1">
        <v>4184</v>
      </c>
      <c r="K1256" t="s">
        <v>11643</v>
      </c>
      <c r="L1256" t="s">
        <v>11644</v>
      </c>
      <c r="M1256" t="s">
        <v>11645</v>
      </c>
      <c r="N1256" t="s">
        <v>11646</v>
      </c>
      <c r="O1256" t="s">
        <v>11647</v>
      </c>
      <c r="P1256" t="s">
        <v>11648</v>
      </c>
      <c r="Q1256" t="s">
        <v>11649</v>
      </c>
      <c r="R1256" t="s">
        <v>11650</v>
      </c>
    </row>
    <row r="1257" spans="1:18" x14ac:dyDescent="0.25">
      <c r="A1257" t="s">
        <v>11651</v>
      </c>
      <c r="B1257" t="s">
        <v>11652</v>
      </c>
      <c r="C1257" t="s">
        <v>21926</v>
      </c>
      <c r="D1257" t="s">
        <v>22035</v>
      </c>
      <c r="E1257" t="s">
        <v>22079</v>
      </c>
      <c r="F1257" t="s">
        <v>22083</v>
      </c>
      <c r="G1257" s="1">
        <v>400</v>
      </c>
      <c r="H1257" s="2">
        <v>0.38</v>
      </c>
      <c r="I1257">
        <v>4.0999999999999996</v>
      </c>
      <c r="J1257" s="1">
        <v>693</v>
      </c>
      <c r="K1257" t="s">
        <v>11653</v>
      </c>
      <c r="L1257" t="s">
        <v>11654</v>
      </c>
      <c r="M1257" t="s">
        <v>11655</v>
      </c>
      <c r="N1257" t="s">
        <v>11656</v>
      </c>
      <c r="O1257" t="s">
        <v>11657</v>
      </c>
      <c r="P1257" t="s">
        <v>11658</v>
      </c>
      <c r="Q1257" t="s">
        <v>11659</v>
      </c>
      <c r="R1257" t="s">
        <v>11660</v>
      </c>
    </row>
    <row r="1258" spans="1:18" x14ac:dyDescent="0.25">
      <c r="A1258" t="s">
        <v>11661</v>
      </c>
      <c r="B1258" t="s">
        <v>11662</v>
      </c>
      <c r="C1258" t="s">
        <v>21926</v>
      </c>
      <c r="D1258" t="s">
        <v>22035</v>
      </c>
      <c r="E1258" t="s">
        <v>22084</v>
      </c>
      <c r="F1258" t="s">
        <v>22085</v>
      </c>
      <c r="G1258" s="1">
        <v>599</v>
      </c>
      <c r="H1258" s="2">
        <v>0.69</v>
      </c>
      <c r="I1258">
        <v>3.9</v>
      </c>
      <c r="J1258" s="1">
        <v>1306</v>
      </c>
      <c r="K1258" t="s">
        <v>11663</v>
      </c>
      <c r="L1258" t="s">
        <v>11664</v>
      </c>
      <c r="M1258" t="s">
        <v>11665</v>
      </c>
      <c r="N1258" t="s">
        <v>11666</v>
      </c>
      <c r="O1258" t="s">
        <v>11667</v>
      </c>
      <c r="P1258" t="s">
        <v>11668</v>
      </c>
      <c r="Q1258" t="s">
        <v>11669</v>
      </c>
      <c r="R1258" t="s">
        <v>11670</v>
      </c>
    </row>
    <row r="1259" spans="1:18" x14ac:dyDescent="0.25">
      <c r="A1259" t="s">
        <v>11671</v>
      </c>
      <c r="B1259" t="s">
        <v>11672</v>
      </c>
      <c r="C1259" t="s">
        <v>21926</v>
      </c>
      <c r="D1259" t="s">
        <v>22039</v>
      </c>
      <c r="E1259" t="s">
        <v>22040</v>
      </c>
      <c r="F1259" t="s">
        <v>22042</v>
      </c>
      <c r="G1259" s="1">
        <v>999</v>
      </c>
      <c r="H1259" s="2">
        <v>0.22</v>
      </c>
      <c r="I1259">
        <v>3.3</v>
      </c>
      <c r="J1259" s="1">
        <v>8</v>
      </c>
      <c r="K1259" t="s">
        <v>11673</v>
      </c>
      <c r="L1259" t="s">
        <v>11674</v>
      </c>
      <c r="M1259" t="s">
        <v>11675</v>
      </c>
      <c r="N1259" t="s">
        <v>11676</v>
      </c>
      <c r="O1259" t="s">
        <v>11677</v>
      </c>
      <c r="P1259" t="s">
        <v>11678</v>
      </c>
      <c r="Q1259" t="s">
        <v>11679</v>
      </c>
      <c r="R1259" t="s">
        <v>11680</v>
      </c>
    </row>
    <row r="1260" spans="1:18" x14ac:dyDescent="0.25">
      <c r="A1260" t="s">
        <v>11681</v>
      </c>
      <c r="B1260" t="s">
        <v>11682</v>
      </c>
      <c r="C1260" t="s">
        <v>21926</v>
      </c>
      <c r="D1260" t="s">
        <v>22035</v>
      </c>
      <c r="E1260" t="s">
        <v>22079</v>
      </c>
      <c r="F1260" t="s">
        <v>22122</v>
      </c>
      <c r="G1260" s="1">
        <v>699</v>
      </c>
      <c r="H1260" s="2">
        <v>0.6</v>
      </c>
      <c r="I1260">
        <v>4.3</v>
      </c>
      <c r="J1260" s="1">
        <v>2326</v>
      </c>
      <c r="K1260" t="s">
        <v>11683</v>
      </c>
      <c r="L1260" t="s">
        <v>11684</v>
      </c>
      <c r="M1260" t="s">
        <v>11685</v>
      </c>
      <c r="N1260" t="s">
        <v>11686</v>
      </c>
      <c r="O1260" t="s">
        <v>11687</v>
      </c>
      <c r="P1260" t="s">
        <v>11688</v>
      </c>
      <c r="Q1260" t="s">
        <v>11689</v>
      </c>
      <c r="R1260" t="s">
        <v>11690</v>
      </c>
    </row>
    <row r="1261" spans="1:18" x14ac:dyDescent="0.25">
      <c r="A1261" t="s">
        <v>11691</v>
      </c>
      <c r="B1261" t="s">
        <v>11692</v>
      </c>
      <c r="C1261" t="s">
        <v>21926</v>
      </c>
      <c r="D1261" t="s">
        <v>22035</v>
      </c>
      <c r="E1261" t="s">
        <v>22084</v>
      </c>
      <c r="F1261" t="s">
        <v>22085</v>
      </c>
      <c r="G1261" s="1">
        <v>1499</v>
      </c>
      <c r="H1261" s="2">
        <v>0.86</v>
      </c>
      <c r="I1261">
        <v>3.9</v>
      </c>
      <c r="J1261" s="1">
        <v>1004</v>
      </c>
      <c r="K1261" t="s">
        <v>11693</v>
      </c>
      <c r="L1261" t="s">
        <v>11694</v>
      </c>
      <c r="M1261" t="s">
        <v>11695</v>
      </c>
      <c r="N1261" t="s">
        <v>11696</v>
      </c>
      <c r="O1261" t="s">
        <v>11697</v>
      </c>
      <c r="P1261" t="s">
        <v>11698</v>
      </c>
      <c r="Q1261" t="s">
        <v>11699</v>
      </c>
      <c r="R1261" t="s">
        <v>11700</v>
      </c>
    </row>
    <row r="1262" spans="1:18" x14ac:dyDescent="0.25">
      <c r="A1262" t="s">
        <v>11701</v>
      </c>
      <c r="B1262" t="s">
        <v>11702</v>
      </c>
      <c r="C1262" t="s">
        <v>21926</v>
      </c>
      <c r="D1262" t="s">
        <v>22035</v>
      </c>
      <c r="E1262" t="s">
        <v>22043</v>
      </c>
      <c r="F1262" t="s">
        <v>22044</v>
      </c>
      <c r="G1262" s="1">
        <v>1295</v>
      </c>
      <c r="H1262" s="2">
        <v>0.31</v>
      </c>
      <c r="I1262">
        <v>4.3</v>
      </c>
      <c r="J1262" s="1">
        <v>6400</v>
      </c>
      <c r="K1262" t="s">
        <v>11703</v>
      </c>
      <c r="L1262" t="s">
        <v>11704</v>
      </c>
      <c r="M1262" t="s">
        <v>11705</v>
      </c>
      <c r="N1262" t="s">
        <v>11706</v>
      </c>
      <c r="O1262" t="s">
        <v>11707</v>
      </c>
      <c r="P1262" t="s">
        <v>11708</v>
      </c>
      <c r="Q1262" t="s">
        <v>11709</v>
      </c>
      <c r="R1262" t="s">
        <v>11710</v>
      </c>
    </row>
    <row r="1263" spans="1:18" x14ac:dyDescent="0.25">
      <c r="A1263" t="s">
        <v>11711</v>
      </c>
      <c r="B1263" t="s">
        <v>11712</v>
      </c>
      <c r="C1263" t="s">
        <v>21926</v>
      </c>
      <c r="D1263" t="s">
        <v>22039</v>
      </c>
      <c r="E1263" t="s">
        <v>22055</v>
      </c>
      <c r="F1263" t="s">
        <v>22056</v>
      </c>
      <c r="G1263" s="1">
        <v>4999</v>
      </c>
      <c r="H1263" s="2">
        <v>0.71</v>
      </c>
      <c r="I1263">
        <v>3.6</v>
      </c>
      <c r="J1263" s="1">
        <v>63</v>
      </c>
      <c r="K1263" t="s">
        <v>11713</v>
      </c>
      <c r="L1263" t="s">
        <v>11714</v>
      </c>
      <c r="M1263" t="s">
        <v>11715</v>
      </c>
      <c r="N1263" t="s">
        <v>11716</v>
      </c>
      <c r="O1263" t="s">
        <v>11717</v>
      </c>
      <c r="P1263" t="s">
        <v>11718</v>
      </c>
      <c r="Q1263" t="s">
        <v>11719</v>
      </c>
      <c r="R1263" t="s">
        <v>11720</v>
      </c>
    </row>
    <row r="1264" spans="1:18" x14ac:dyDescent="0.25">
      <c r="A1264" t="s">
        <v>11721</v>
      </c>
      <c r="B1264" t="s">
        <v>11722</v>
      </c>
      <c r="C1264" t="s">
        <v>21926</v>
      </c>
      <c r="D1264" t="s">
        <v>22039</v>
      </c>
      <c r="E1264" t="s">
        <v>22055</v>
      </c>
      <c r="F1264" t="s">
        <v>22056</v>
      </c>
      <c r="G1264" s="1">
        <v>2550</v>
      </c>
      <c r="H1264" s="2">
        <v>0.53</v>
      </c>
      <c r="I1264">
        <v>3.8</v>
      </c>
      <c r="J1264" s="1">
        <v>1181</v>
      </c>
      <c r="K1264" t="s">
        <v>11723</v>
      </c>
      <c r="L1264" t="s">
        <v>11724</v>
      </c>
      <c r="M1264" t="s">
        <v>11725</v>
      </c>
      <c r="N1264" t="s">
        <v>11726</v>
      </c>
      <c r="O1264" t="s">
        <v>11727</v>
      </c>
      <c r="P1264" t="s">
        <v>11728</v>
      </c>
      <c r="Q1264" t="s">
        <v>11729</v>
      </c>
      <c r="R1264" t="s">
        <v>11730</v>
      </c>
    </row>
    <row r="1265" spans="1:18" x14ac:dyDescent="0.25">
      <c r="A1265" t="s">
        <v>11731</v>
      </c>
      <c r="B1265" t="s">
        <v>11732</v>
      </c>
      <c r="C1265" t="s">
        <v>21926</v>
      </c>
      <c r="D1265" t="s">
        <v>22035</v>
      </c>
      <c r="E1265" t="s">
        <v>22084</v>
      </c>
      <c r="F1265" t="s">
        <v>22094</v>
      </c>
      <c r="G1265" s="1">
        <v>1950</v>
      </c>
      <c r="H1265" s="2">
        <v>0.08</v>
      </c>
      <c r="I1265">
        <v>3.9</v>
      </c>
      <c r="J1265" s="1">
        <v>1888</v>
      </c>
      <c r="K1265" t="s">
        <v>11733</v>
      </c>
      <c r="L1265" t="s">
        <v>11734</v>
      </c>
      <c r="M1265" t="s">
        <v>11735</v>
      </c>
      <c r="N1265" t="s">
        <v>11736</v>
      </c>
      <c r="O1265" t="s">
        <v>11737</v>
      </c>
      <c r="P1265" t="s">
        <v>11738</v>
      </c>
      <c r="Q1265" t="s">
        <v>11739</v>
      </c>
      <c r="R1265" t="s">
        <v>11740</v>
      </c>
    </row>
    <row r="1266" spans="1:18" x14ac:dyDescent="0.25">
      <c r="A1266" t="s">
        <v>11741</v>
      </c>
      <c r="B1266" t="s">
        <v>11742</v>
      </c>
      <c r="C1266" t="s">
        <v>21926</v>
      </c>
      <c r="D1266" t="s">
        <v>22035</v>
      </c>
      <c r="E1266" t="s">
        <v>22036</v>
      </c>
      <c r="F1266" t="s">
        <v>22054</v>
      </c>
      <c r="G1266" s="1">
        <v>8478</v>
      </c>
      <c r="H1266" s="2">
        <v>0.28000000000000003</v>
      </c>
      <c r="I1266">
        <v>4.5999999999999996</v>
      </c>
      <c r="J1266" s="1">
        <v>6550</v>
      </c>
      <c r="K1266" t="s">
        <v>11743</v>
      </c>
      <c r="L1266" t="s">
        <v>11744</v>
      </c>
      <c r="M1266" t="s">
        <v>11745</v>
      </c>
      <c r="N1266" t="s">
        <v>11746</v>
      </c>
      <c r="O1266" t="s">
        <v>11747</v>
      </c>
      <c r="P1266" t="s">
        <v>11748</v>
      </c>
      <c r="Q1266" t="s">
        <v>11749</v>
      </c>
      <c r="R1266" t="s">
        <v>11750</v>
      </c>
    </row>
    <row r="1267" spans="1:18" x14ac:dyDescent="0.25">
      <c r="A1267" t="s">
        <v>11751</v>
      </c>
      <c r="B1267" t="s">
        <v>11752</v>
      </c>
      <c r="C1267" t="s">
        <v>21926</v>
      </c>
      <c r="D1267" t="s">
        <v>22035</v>
      </c>
      <c r="E1267" t="s">
        <v>22036</v>
      </c>
      <c r="F1267" t="s">
        <v>22054</v>
      </c>
      <c r="G1267" s="1">
        <v>3299</v>
      </c>
      <c r="H1267" s="2">
        <v>0.45</v>
      </c>
      <c r="I1267">
        <v>3.8</v>
      </c>
      <c r="J1267" s="1">
        <v>1846</v>
      </c>
      <c r="K1267" t="s">
        <v>11753</v>
      </c>
      <c r="L1267" t="s">
        <v>11754</v>
      </c>
      <c r="M1267" t="s">
        <v>11755</v>
      </c>
      <c r="N1267" t="s">
        <v>11756</v>
      </c>
      <c r="O1267" t="s">
        <v>11757</v>
      </c>
      <c r="P1267" t="s">
        <v>11758</v>
      </c>
      <c r="Q1267" t="s">
        <v>11759</v>
      </c>
      <c r="R1267" t="s">
        <v>11760</v>
      </c>
    </row>
    <row r="1268" spans="1:18" x14ac:dyDescent="0.25">
      <c r="A1268" t="s">
        <v>11761</v>
      </c>
      <c r="B1268" t="s">
        <v>11762</v>
      </c>
      <c r="C1268" t="s">
        <v>21926</v>
      </c>
      <c r="D1268" t="s">
        <v>22035</v>
      </c>
      <c r="E1268" t="s">
        <v>22036</v>
      </c>
      <c r="F1268" t="s">
        <v>22054</v>
      </c>
      <c r="G1268" s="1">
        <v>3895</v>
      </c>
      <c r="H1268" s="2">
        <v>0.44</v>
      </c>
      <c r="I1268">
        <v>3.9</v>
      </c>
      <c r="J1268" s="1">
        <v>1085</v>
      </c>
      <c r="K1268" t="s">
        <v>11763</v>
      </c>
      <c r="L1268" t="s">
        <v>11764</v>
      </c>
      <c r="M1268" t="s">
        <v>11765</v>
      </c>
      <c r="N1268" t="s">
        <v>11766</v>
      </c>
      <c r="O1268" t="s">
        <v>11767</v>
      </c>
      <c r="P1268" t="s">
        <v>11768</v>
      </c>
      <c r="Q1268" t="s">
        <v>11769</v>
      </c>
      <c r="R1268" t="s">
        <v>11770</v>
      </c>
    </row>
    <row r="1269" spans="1:18" x14ac:dyDescent="0.25">
      <c r="A1269" t="s">
        <v>11771</v>
      </c>
      <c r="B1269" t="s">
        <v>11772</v>
      </c>
      <c r="C1269" t="s">
        <v>21926</v>
      </c>
      <c r="D1269" t="s">
        <v>22035</v>
      </c>
      <c r="E1269" t="s">
        <v>22036</v>
      </c>
      <c r="F1269" t="s">
        <v>22087</v>
      </c>
      <c r="G1269" s="1">
        <v>5495</v>
      </c>
      <c r="H1269" s="2">
        <v>0.33</v>
      </c>
      <c r="I1269">
        <v>4.0999999999999996</v>
      </c>
      <c r="J1269" s="1">
        <v>290</v>
      </c>
      <c r="K1269" t="s">
        <v>11773</v>
      </c>
      <c r="L1269" t="s">
        <v>11774</v>
      </c>
      <c r="M1269" t="s">
        <v>11775</v>
      </c>
      <c r="N1269" t="s">
        <v>11776</v>
      </c>
      <c r="O1269" t="s">
        <v>11777</v>
      </c>
      <c r="P1269" t="s">
        <v>11778</v>
      </c>
      <c r="Q1269" t="s">
        <v>11779</v>
      </c>
      <c r="R1269" t="s">
        <v>11780</v>
      </c>
    </row>
    <row r="1270" spans="1:18" x14ac:dyDescent="0.25">
      <c r="A1270" t="s">
        <v>11781</v>
      </c>
      <c r="B1270" t="s">
        <v>11782</v>
      </c>
      <c r="C1270" t="s">
        <v>21926</v>
      </c>
      <c r="D1270" t="s">
        <v>22035</v>
      </c>
      <c r="E1270" t="s">
        <v>22036</v>
      </c>
      <c r="F1270" t="s">
        <v>22065</v>
      </c>
      <c r="G1270" s="1">
        <v>999</v>
      </c>
      <c r="H1270" s="2">
        <v>0.35</v>
      </c>
      <c r="I1270">
        <v>3.6</v>
      </c>
      <c r="J1270" s="1">
        <v>4</v>
      </c>
      <c r="K1270" t="s">
        <v>11783</v>
      </c>
      <c r="L1270" t="s">
        <v>11784</v>
      </c>
      <c r="M1270" t="s">
        <v>11785</v>
      </c>
      <c r="N1270" t="s">
        <v>11786</v>
      </c>
      <c r="O1270" t="s">
        <v>11787</v>
      </c>
      <c r="P1270" t="s">
        <v>11788</v>
      </c>
      <c r="Q1270" t="s">
        <v>11789</v>
      </c>
      <c r="R1270" t="s">
        <v>11790</v>
      </c>
    </row>
    <row r="1271" spans="1:18" x14ac:dyDescent="0.25">
      <c r="A1271" t="s">
        <v>11791</v>
      </c>
      <c r="B1271" t="s">
        <v>11792</v>
      </c>
      <c r="C1271" t="s">
        <v>21926</v>
      </c>
      <c r="D1271" t="s">
        <v>22035</v>
      </c>
      <c r="E1271" t="s">
        <v>22036</v>
      </c>
      <c r="F1271" t="s">
        <v>22103</v>
      </c>
      <c r="G1271" s="1">
        <v>8995</v>
      </c>
      <c r="H1271" s="2">
        <v>0.04</v>
      </c>
      <c r="I1271">
        <v>4.4000000000000004</v>
      </c>
      <c r="J1271" s="1">
        <v>9734</v>
      </c>
      <c r="K1271" t="s">
        <v>11793</v>
      </c>
      <c r="L1271" t="s">
        <v>11794</v>
      </c>
      <c r="M1271" t="s">
        <v>11795</v>
      </c>
      <c r="N1271" t="s">
        <v>11796</v>
      </c>
      <c r="O1271" t="s">
        <v>11797</v>
      </c>
      <c r="P1271" t="s">
        <v>11798</v>
      </c>
      <c r="Q1271" t="s">
        <v>11799</v>
      </c>
      <c r="R1271" t="s">
        <v>11800</v>
      </c>
    </row>
    <row r="1272" spans="1:18" x14ac:dyDescent="0.25">
      <c r="A1272" t="s">
        <v>11801</v>
      </c>
      <c r="B1272" t="s">
        <v>11802</v>
      </c>
      <c r="C1272" t="s">
        <v>21926</v>
      </c>
      <c r="D1272" t="s">
        <v>22035</v>
      </c>
      <c r="E1272" t="s">
        <v>22043</v>
      </c>
      <c r="F1272" t="s">
        <v>22044</v>
      </c>
      <c r="G1272" s="1">
        <v>1599</v>
      </c>
      <c r="H1272" s="2">
        <v>0.31</v>
      </c>
      <c r="I1272">
        <v>4.3</v>
      </c>
      <c r="J1272" s="1">
        <v>4022</v>
      </c>
      <c r="K1272" t="s">
        <v>11803</v>
      </c>
      <c r="L1272" t="s">
        <v>11804</v>
      </c>
      <c r="M1272" t="s">
        <v>11805</v>
      </c>
      <c r="N1272" t="s">
        <v>11806</v>
      </c>
      <c r="O1272" t="s">
        <v>11807</v>
      </c>
      <c r="P1272" t="s">
        <v>11808</v>
      </c>
      <c r="Q1272" t="s">
        <v>11809</v>
      </c>
      <c r="R1272" t="s">
        <v>11810</v>
      </c>
    </row>
    <row r="1273" spans="1:18" x14ac:dyDescent="0.25">
      <c r="A1273" t="s">
        <v>11811</v>
      </c>
      <c r="B1273" t="s">
        <v>11812</v>
      </c>
      <c r="C1273" t="s">
        <v>21926</v>
      </c>
      <c r="D1273" t="s">
        <v>22039</v>
      </c>
      <c r="E1273" t="s">
        <v>22055</v>
      </c>
      <c r="F1273" t="s">
        <v>22056</v>
      </c>
      <c r="G1273" s="1">
        <v>3500</v>
      </c>
      <c r="H1273" s="2">
        <v>0.56999999999999995</v>
      </c>
      <c r="I1273">
        <v>4.7</v>
      </c>
      <c r="J1273" s="1">
        <v>2591</v>
      </c>
      <c r="K1273" t="s">
        <v>11813</v>
      </c>
      <c r="L1273" t="s">
        <v>11814</v>
      </c>
      <c r="M1273" t="s">
        <v>11815</v>
      </c>
      <c r="N1273" t="s">
        <v>11816</v>
      </c>
      <c r="O1273" t="s">
        <v>11817</v>
      </c>
      <c r="P1273" t="s">
        <v>11818</v>
      </c>
      <c r="Q1273" t="s">
        <v>11819</v>
      </c>
      <c r="R1273" t="s">
        <v>11820</v>
      </c>
    </row>
    <row r="1274" spans="1:18" x14ac:dyDescent="0.25">
      <c r="A1274" t="s">
        <v>11821</v>
      </c>
      <c r="B1274" t="s">
        <v>11822</v>
      </c>
      <c r="C1274" t="s">
        <v>21926</v>
      </c>
      <c r="D1274" t="s">
        <v>22035</v>
      </c>
      <c r="E1274" t="s">
        <v>22036</v>
      </c>
      <c r="F1274" t="s">
        <v>22046</v>
      </c>
      <c r="G1274" s="1">
        <v>1999</v>
      </c>
      <c r="H1274" s="2">
        <v>0.62</v>
      </c>
      <c r="I1274">
        <v>4.3</v>
      </c>
      <c r="J1274" s="1">
        <v>532</v>
      </c>
      <c r="K1274" t="s">
        <v>11823</v>
      </c>
      <c r="L1274" t="s">
        <v>11824</v>
      </c>
      <c r="M1274" t="s">
        <v>11825</v>
      </c>
      <c r="N1274" t="s">
        <v>11826</v>
      </c>
      <c r="O1274" t="s">
        <v>11827</v>
      </c>
      <c r="P1274" t="s">
        <v>11828</v>
      </c>
      <c r="Q1274" t="s">
        <v>11829</v>
      </c>
      <c r="R1274" t="s">
        <v>11830</v>
      </c>
    </row>
    <row r="1275" spans="1:18" x14ac:dyDescent="0.25">
      <c r="A1275" t="s">
        <v>11831</v>
      </c>
      <c r="B1275" t="s">
        <v>11832</v>
      </c>
      <c r="C1275" t="s">
        <v>21926</v>
      </c>
      <c r="D1275" t="s">
        <v>22035</v>
      </c>
      <c r="E1275" t="s">
        <v>22043</v>
      </c>
      <c r="F1275" t="s">
        <v>22066</v>
      </c>
      <c r="G1275" s="1">
        <v>3199</v>
      </c>
      <c r="H1275" s="2">
        <v>0.17</v>
      </c>
      <c r="I1275">
        <v>3.9</v>
      </c>
      <c r="J1275" s="1">
        <v>260</v>
      </c>
      <c r="K1275" t="s">
        <v>11833</v>
      </c>
      <c r="L1275" t="s">
        <v>11834</v>
      </c>
      <c r="M1275" t="s">
        <v>11835</v>
      </c>
      <c r="N1275" t="s">
        <v>11836</v>
      </c>
      <c r="O1275" t="s">
        <v>11837</v>
      </c>
      <c r="P1275" t="s">
        <v>11838</v>
      </c>
      <c r="Q1275" t="s">
        <v>11839</v>
      </c>
      <c r="R1275" t="s">
        <v>11840</v>
      </c>
    </row>
    <row r="1276" spans="1:18" x14ac:dyDescent="0.25">
      <c r="A1276" t="s">
        <v>11841</v>
      </c>
      <c r="B1276" t="s">
        <v>11842</v>
      </c>
      <c r="C1276" t="s">
        <v>21926</v>
      </c>
      <c r="D1276" t="s">
        <v>22035</v>
      </c>
      <c r="E1276" t="s">
        <v>22036</v>
      </c>
      <c r="F1276" t="s">
        <v>22069</v>
      </c>
      <c r="G1276" s="1">
        <v>1300</v>
      </c>
      <c r="H1276" s="2">
        <v>0.28999999999999998</v>
      </c>
      <c r="I1276">
        <v>3.9</v>
      </c>
      <c r="J1276" s="1">
        <v>1672</v>
      </c>
      <c r="K1276" t="s">
        <v>11843</v>
      </c>
      <c r="L1276" t="s">
        <v>11844</v>
      </c>
      <c r="M1276" t="s">
        <v>11845</v>
      </c>
      <c r="N1276" t="s">
        <v>11846</v>
      </c>
      <c r="O1276" t="s">
        <v>11847</v>
      </c>
      <c r="P1276" t="s">
        <v>11848</v>
      </c>
      <c r="Q1276" t="s">
        <v>11849</v>
      </c>
      <c r="R1276" t="s">
        <v>11850</v>
      </c>
    </row>
    <row r="1277" spans="1:18" x14ac:dyDescent="0.25">
      <c r="A1277" t="s">
        <v>11851</v>
      </c>
      <c r="B1277" t="s">
        <v>11852</v>
      </c>
      <c r="C1277" t="s">
        <v>21926</v>
      </c>
      <c r="D1277" t="s">
        <v>22062</v>
      </c>
      <c r="E1277" t="s">
        <v>22063</v>
      </c>
      <c r="F1277" t="s">
        <v>22064</v>
      </c>
      <c r="G1277" s="1">
        <v>399</v>
      </c>
      <c r="H1277" s="2">
        <v>0.5</v>
      </c>
      <c r="I1277">
        <v>3.7</v>
      </c>
      <c r="J1277" s="1">
        <v>7945</v>
      </c>
      <c r="K1277" t="s">
        <v>11853</v>
      </c>
      <c r="L1277" t="s">
        <v>11854</v>
      </c>
      <c r="M1277" t="s">
        <v>11855</v>
      </c>
      <c r="N1277" t="s">
        <v>11856</v>
      </c>
      <c r="O1277" t="s">
        <v>11857</v>
      </c>
      <c r="P1277" t="s">
        <v>11858</v>
      </c>
      <c r="Q1277" t="s">
        <v>11859</v>
      </c>
      <c r="R1277" t="s">
        <v>11860</v>
      </c>
    </row>
    <row r="1278" spans="1:18" x14ac:dyDescent="0.25">
      <c r="A1278" t="s">
        <v>11861</v>
      </c>
      <c r="B1278" t="s">
        <v>11862</v>
      </c>
      <c r="C1278" t="s">
        <v>21926</v>
      </c>
      <c r="D1278" t="s">
        <v>22035</v>
      </c>
      <c r="E1278" t="s">
        <v>22043</v>
      </c>
      <c r="F1278" t="s">
        <v>22044</v>
      </c>
      <c r="G1278" s="1">
        <v>599</v>
      </c>
      <c r="H1278" s="2">
        <v>0.53</v>
      </c>
      <c r="I1278">
        <v>3.5</v>
      </c>
      <c r="J1278" s="1">
        <v>1367</v>
      </c>
      <c r="K1278" t="s">
        <v>11863</v>
      </c>
      <c r="L1278" t="s">
        <v>11864</v>
      </c>
      <c r="M1278" t="s">
        <v>11865</v>
      </c>
      <c r="N1278" t="s">
        <v>11866</v>
      </c>
      <c r="O1278" t="s">
        <v>11867</v>
      </c>
      <c r="P1278" t="s">
        <v>11868</v>
      </c>
      <c r="Q1278" t="s">
        <v>11869</v>
      </c>
      <c r="R1278" t="s">
        <v>11870</v>
      </c>
    </row>
    <row r="1279" spans="1:18" x14ac:dyDescent="0.25">
      <c r="A1279" t="s">
        <v>11871</v>
      </c>
      <c r="B1279" t="s">
        <v>11872</v>
      </c>
      <c r="C1279" t="s">
        <v>21926</v>
      </c>
      <c r="D1279" t="s">
        <v>22035</v>
      </c>
      <c r="E1279" t="s">
        <v>22036</v>
      </c>
      <c r="F1279" t="s">
        <v>22052</v>
      </c>
      <c r="G1279" s="1">
        <v>999</v>
      </c>
      <c r="H1279" s="2">
        <v>0.45</v>
      </c>
      <c r="I1279">
        <v>4</v>
      </c>
      <c r="J1279" s="1">
        <v>1313</v>
      </c>
      <c r="K1279" t="s">
        <v>11873</v>
      </c>
      <c r="L1279" t="s">
        <v>11874</v>
      </c>
      <c r="M1279" t="s">
        <v>11875</v>
      </c>
      <c r="N1279" t="s">
        <v>11876</v>
      </c>
      <c r="O1279" t="s">
        <v>11877</v>
      </c>
      <c r="P1279" t="s">
        <v>11878</v>
      </c>
      <c r="Q1279" t="s">
        <v>11879</v>
      </c>
      <c r="R1279" t="s">
        <v>11880</v>
      </c>
    </row>
    <row r="1280" spans="1:18" x14ac:dyDescent="0.25">
      <c r="A1280" t="s">
        <v>11881</v>
      </c>
      <c r="B1280" t="s">
        <v>11882</v>
      </c>
      <c r="C1280" t="s">
        <v>21926</v>
      </c>
      <c r="D1280" t="s">
        <v>22062</v>
      </c>
      <c r="E1280" t="s">
        <v>22063</v>
      </c>
      <c r="F1280" t="s">
        <v>22098</v>
      </c>
      <c r="G1280" s="1">
        <v>199</v>
      </c>
      <c r="H1280" s="2">
        <v>0.56999999999999995</v>
      </c>
      <c r="I1280">
        <v>4.0999999999999996</v>
      </c>
      <c r="J1280" s="1">
        <v>212</v>
      </c>
      <c r="K1280" t="s">
        <v>11883</v>
      </c>
      <c r="L1280" t="s">
        <v>11884</v>
      </c>
      <c r="M1280" t="s">
        <v>11885</v>
      </c>
      <c r="N1280" t="s">
        <v>11886</v>
      </c>
      <c r="O1280" t="s">
        <v>11887</v>
      </c>
      <c r="P1280" t="s">
        <v>11888</v>
      </c>
      <c r="Q1280" t="s">
        <v>11889</v>
      </c>
      <c r="R1280" t="s">
        <v>11890</v>
      </c>
    </row>
    <row r="1281" spans="1:18" x14ac:dyDescent="0.25">
      <c r="A1281" t="s">
        <v>11891</v>
      </c>
      <c r="B1281" t="s">
        <v>11892</v>
      </c>
      <c r="C1281" t="s">
        <v>21926</v>
      </c>
      <c r="D1281" t="s">
        <v>22035</v>
      </c>
      <c r="E1281" t="s">
        <v>22036</v>
      </c>
      <c r="F1281" t="s">
        <v>22065</v>
      </c>
      <c r="G1281" s="1">
        <v>1299</v>
      </c>
      <c r="H1281" s="2">
        <v>0.62</v>
      </c>
      <c r="I1281">
        <v>3.9</v>
      </c>
      <c r="J1281" s="1">
        <v>65</v>
      </c>
      <c r="K1281" t="s">
        <v>11893</v>
      </c>
      <c r="L1281" t="s">
        <v>11894</v>
      </c>
      <c r="M1281" t="s">
        <v>11895</v>
      </c>
      <c r="N1281" t="s">
        <v>11896</v>
      </c>
      <c r="O1281" t="s">
        <v>11897</v>
      </c>
      <c r="P1281" t="s">
        <v>11898</v>
      </c>
      <c r="Q1281" t="s">
        <v>11899</v>
      </c>
      <c r="R1281" t="s">
        <v>11900</v>
      </c>
    </row>
    <row r="1282" spans="1:18" x14ac:dyDescent="0.25">
      <c r="A1282" t="s">
        <v>11901</v>
      </c>
      <c r="B1282" t="s">
        <v>11902</v>
      </c>
      <c r="C1282" t="s">
        <v>21926</v>
      </c>
      <c r="D1282" t="s">
        <v>22035</v>
      </c>
      <c r="E1282" t="s">
        <v>22036</v>
      </c>
      <c r="F1282" t="s">
        <v>22065</v>
      </c>
      <c r="G1282" s="1">
        <v>7776</v>
      </c>
      <c r="H1282" s="2">
        <v>0.25</v>
      </c>
      <c r="I1282">
        <v>4.4000000000000004</v>
      </c>
      <c r="J1282" s="1">
        <v>2737</v>
      </c>
      <c r="K1282" t="s">
        <v>11903</v>
      </c>
      <c r="L1282" t="s">
        <v>11904</v>
      </c>
      <c r="M1282" t="s">
        <v>11905</v>
      </c>
      <c r="N1282" t="s">
        <v>11906</v>
      </c>
      <c r="O1282" t="s">
        <v>11907</v>
      </c>
      <c r="P1282" t="s">
        <v>11908</v>
      </c>
      <c r="Q1282" t="s">
        <v>11909</v>
      </c>
      <c r="R1282" t="s">
        <v>11910</v>
      </c>
    </row>
    <row r="1283" spans="1:18" x14ac:dyDescent="0.25">
      <c r="A1283" t="s">
        <v>11911</v>
      </c>
      <c r="B1283" t="s">
        <v>11912</v>
      </c>
      <c r="C1283" t="s">
        <v>21926</v>
      </c>
      <c r="D1283" t="s">
        <v>22035</v>
      </c>
      <c r="E1283" t="s">
        <v>22036</v>
      </c>
      <c r="F1283" t="s">
        <v>22037</v>
      </c>
      <c r="G1283" s="1">
        <v>2299</v>
      </c>
      <c r="H1283" s="2">
        <v>0.45</v>
      </c>
      <c r="I1283">
        <v>4.3</v>
      </c>
      <c r="J1283" s="1">
        <v>55</v>
      </c>
      <c r="K1283" t="s">
        <v>11913</v>
      </c>
      <c r="L1283" t="s">
        <v>11914</v>
      </c>
      <c r="M1283" t="s">
        <v>11915</v>
      </c>
      <c r="N1283" t="s">
        <v>11916</v>
      </c>
      <c r="O1283" t="s">
        <v>11917</v>
      </c>
      <c r="P1283" t="s">
        <v>11918</v>
      </c>
      <c r="Q1283" t="s">
        <v>11919</v>
      </c>
      <c r="R1283" t="s">
        <v>11920</v>
      </c>
    </row>
    <row r="1284" spans="1:18" x14ac:dyDescent="0.25">
      <c r="A1284" t="s">
        <v>11921</v>
      </c>
      <c r="B1284" t="s">
        <v>11922</v>
      </c>
      <c r="C1284" t="s">
        <v>21926</v>
      </c>
      <c r="D1284" t="s">
        <v>22035</v>
      </c>
      <c r="E1284" t="s">
        <v>22079</v>
      </c>
      <c r="F1284" t="s">
        <v>22124</v>
      </c>
      <c r="G1284" s="1">
        <v>1500</v>
      </c>
      <c r="H1284" s="2">
        <v>0.27</v>
      </c>
      <c r="I1284">
        <v>4.5</v>
      </c>
      <c r="J1284" s="1">
        <v>1065</v>
      </c>
      <c r="K1284" t="s">
        <v>11923</v>
      </c>
      <c r="L1284" t="s">
        <v>11924</v>
      </c>
      <c r="M1284" t="s">
        <v>11925</v>
      </c>
      <c r="N1284" t="s">
        <v>11926</v>
      </c>
      <c r="O1284" t="s">
        <v>11927</v>
      </c>
      <c r="P1284" t="s">
        <v>11928</v>
      </c>
      <c r="Q1284" t="s">
        <v>11929</v>
      </c>
      <c r="R1284" t="s">
        <v>11930</v>
      </c>
    </row>
    <row r="1285" spans="1:18" x14ac:dyDescent="0.25">
      <c r="A1285" t="s">
        <v>11931</v>
      </c>
      <c r="B1285" t="s">
        <v>11932</v>
      </c>
      <c r="C1285" t="s">
        <v>21926</v>
      </c>
      <c r="D1285" t="s">
        <v>22035</v>
      </c>
      <c r="E1285" t="s">
        <v>22036</v>
      </c>
      <c r="F1285" t="s">
        <v>22069</v>
      </c>
      <c r="G1285" s="1">
        <v>2590</v>
      </c>
      <c r="H1285" s="2">
        <v>0.26</v>
      </c>
      <c r="I1285">
        <v>4</v>
      </c>
      <c r="J1285" s="1">
        <v>2377</v>
      </c>
      <c r="K1285" t="s">
        <v>11933</v>
      </c>
      <c r="L1285" t="s">
        <v>11934</v>
      </c>
      <c r="M1285" t="s">
        <v>11935</v>
      </c>
      <c r="N1285" t="s">
        <v>11936</v>
      </c>
      <c r="O1285" t="s">
        <v>11937</v>
      </c>
      <c r="P1285" t="s">
        <v>11938</v>
      </c>
      <c r="Q1285" t="s">
        <v>11939</v>
      </c>
      <c r="R1285" t="s">
        <v>11940</v>
      </c>
    </row>
    <row r="1286" spans="1:18" x14ac:dyDescent="0.25">
      <c r="A1286" t="s">
        <v>11941</v>
      </c>
      <c r="B1286" t="s">
        <v>11942</v>
      </c>
      <c r="C1286" t="s">
        <v>21926</v>
      </c>
      <c r="D1286" t="s">
        <v>22039</v>
      </c>
      <c r="E1286" t="s">
        <v>22055</v>
      </c>
      <c r="F1286" t="s">
        <v>22058</v>
      </c>
      <c r="G1286" s="1">
        <v>6299</v>
      </c>
      <c r="H1286" s="2">
        <v>0.48</v>
      </c>
      <c r="I1286">
        <v>3.9</v>
      </c>
      <c r="J1286" s="1">
        <v>2569</v>
      </c>
      <c r="K1286" t="s">
        <v>11943</v>
      </c>
      <c r="L1286" t="s">
        <v>11944</v>
      </c>
      <c r="M1286" t="s">
        <v>11945</v>
      </c>
      <c r="N1286" t="s">
        <v>11946</v>
      </c>
      <c r="O1286" t="s">
        <v>11947</v>
      </c>
      <c r="P1286" t="s">
        <v>11948</v>
      </c>
      <c r="Q1286" t="s">
        <v>11949</v>
      </c>
      <c r="R1286" t="s">
        <v>11950</v>
      </c>
    </row>
    <row r="1287" spans="1:18" x14ac:dyDescent="0.25">
      <c r="A1287" t="s">
        <v>11951</v>
      </c>
      <c r="B1287" t="s">
        <v>11952</v>
      </c>
      <c r="C1287" t="s">
        <v>21926</v>
      </c>
      <c r="D1287" t="s">
        <v>22035</v>
      </c>
      <c r="E1287" t="s">
        <v>22036</v>
      </c>
      <c r="F1287" t="s">
        <v>22069</v>
      </c>
      <c r="G1287" s="1">
        <v>1795</v>
      </c>
      <c r="H1287" s="2">
        <v>0.33</v>
      </c>
      <c r="I1287">
        <v>4.2</v>
      </c>
      <c r="J1287" s="1">
        <v>5967</v>
      </c>
      <c r="K1287" t="s">
        <v>11953</v>
      </c>
      <c r="L1287" t="s">
        <v>11954</v>
      </c>
      <c r="M1287" t="s">
        <v>11955</v>
      </c>
      <c r="N1287" t="s">
        <v>11956</v>
      </c>
      <c r="O1287" t="s">
        <v>11957</v>
      </c>
      <c r="P1287" t="s">
        <v>11958</v>
      </c>
      <c r="Q1287" t="s">
        <v>11959</v>
      </c>
      <c r="R1287" t="s">
        <v>11960</v>
      </c>
    </row>
    <row r="1288" spans="1:18" x14ac:dyDescent="0.25">
      <c r="A1288" t="s">
        <v>11961</v>
      </c>
      <c r="B1288" t="s">
        <v>11962</v>
      </c>
      <c r="C1288" t="s">
        <v>21926</v>
      </c>
      <c r="D1288" t="s">
        <v>22035</v>
      </c>
      <c r="E1288" t="s">
        <v>22036</v>
      </c>
      <c r="F1288" t="s">
        <v>22037</v>
      </c>
      <c r="G1288" s="1">
        <v>3190</v>
      </c>
      <c r="H1288" s="2">
        <v>0.54</v>
      </c>
      <c r="I1288">
        <v>4.0999999999999996</v>
      </c>
      <c r="J1288" s="1">
        <v>1776</v>
      </c>
      <c r="K1288" t="s">
        <v>11963</v>
      </c>
      <c r="L1288" t="s">
        <v>11964</v>
      </c>
      <c r="M1288" t="s">
        <v>11965</v>
      </c>
      <c r="N1288" t="s">
        <v>11966</v>
      </c>
      <c r="O1288" t="s">
        <v>11967</v>
      </c>
      <c r="P1288" t="s">
        <v>11968</v>
      </c>
      <c r="Q1288" t="s">
        <v>11969</v>
      </c>
      <c r="R1288" t="s">
        <v>11970</v>
      </c>
    </row>
    <row r="1289" spans="1:18" x14ac:dyDescent="0.25">
      <c r="A1289" t="s">
        <v>11971</v>
      </c>
      <c r="B1289" t="s">
        <v>11972</v>
      </c>
      <c r="C1289" t="s">
        <v>21926</v>
      </c>
      <c r="D1289" t="s">
        <v>22035</v>
      </c>
      <c r="E1289" t="s">
        <v>22036</v>
      </c>
      <c r="F1289" t="s">
        <v>22065</v>
      </c>
      <c r="G1289" s="1">
        <v>4799</v>
      </c>
      <c r="H1289" s="2">
        <v>0.3</v>
      </c>
      <c r="I1289">
        <v>3.7</v>
      </c>
      <c r="J1289" s="1">
        <v>4200</v>
      </c>
      <c r="K1289" t="s">
        <v>11973</v>
      </c>
      <c r="L1289" t="s">
        <v>11974</v>
      </c>
      <c r="M1289" t="s">
        <v>11975</v>
      </c>
      <c r="N1289" t="s">
        <v>11976</v>
      </c>
      <c r="O1289" t="s">
        <v>11977</v>
      </c>
      <c r="P1289" t="s">
        <v>11978</v>
      </c>
      <c r="Q1289" t="s">
        <v>11979</v>
      </c>
      <c r="R1289" t="s">
        <v>11980</v>
      </c>
    </row>
    <row r="1290" spans="1:18" x14ac:dyDescent="0.25">
      <c r="A1290" t="s">
        <v>11981</v>
      </c>
      <c r="B1290" t="s">
        <v>11982</v>
      </c>
      <c r="C1290" t="s">
        <v>21926</v>
      </c>
      <c r="D1290" t="s">
        <v>22035</v>
      </c>
      <c r="E1290" t="s">
        <v>22043</v>
      </c>
      <c r="F1290" t="s">
        <v>22075</v>
      </c>
      <c r="G1290" s="1">
        <v>8999</v>
      </c>
      <c r="H1290" s="2">
        <v>0.46</v>
      </c>
      <c r="I1290">
        <v>4.0999999999999996</v>
      </c>
      <c r="J1290" s="1">
        <v>297</v>
      </c>
      <c r="K1290" t="s">
        <v>11983</v>
      </c>
      <c r="L1290" t="s">
        <v>11984</v>
      </c>
      <c r="M1290" t="s">
        <v>11985</v>
      </c>
      <c r="N1290" t="s">
        <v>11986</v>
      </c>
      <c r="O1290" t="s">
        <v>11987</v>
      </c>
      <c r="P1290" t="s">
        <v>11988</v>
      </c>
      <c r="Q1290" t="s">
        <v>11989</v>
      </c>
      <c r="R1290" t="s">
        <v>11990</v>
      </c>
    </row>
    <row r="1291" spans="1:18" x14ac:dyDescent="0.25">
      <c r="A1291" t="s">
        <v>11991</v>
      </c>
      <c r="B1291" t="s">
        <v>11992</v>
      </c>
      <c r="C1291" t="s">
        <v>21926</v>
      </c>
      <c r="D1291" t="s">
        <v>22035</v>
      </c>
      <c r="E1291" t="s">
        <v>22036</v>
      </c>
      <c r="F1291" t="s">
        <v>22037</v>
      </c>
      <c r="G1291" s="1">
        <v>1899</v>
      </c>
      <c r="H1291" s="2">
        <v>0.37</v>
      </c>
      <c r="I1291">
        <v>4.2</v>
      </c>
      <c r="J1291" s="1">
        <v>3858</v>
      </c>
      <c r="K1291" t="s">
        <v>11993</v>
      </c>
      <c r="L1291" t="s">
        <v>11994</v>
      </c>
      <c r="M1291" t="s">
        <v>11995</v>
      </c>
      <c r="N1291" t="s">
        <v>11996</v>
      </c>
      <c r="O1291" t="s">
        <v>11997</v>
      </c>
      <c r="P1291" t="s">
        <v>11998</v>
      </c>
      <c r="Q1291" t="s">
        <v>11999</v>
      </c>
      <c r="R1291" t="s">
        <v>12000</v>
      </c>
    </row>
    <row r="1292" spans="1:18" x14ac:dyDescent="0.25">
      <c r="A1292" t="s">
        <v>12001</v>
      </c>
      <c r="B1292" t="s">
        <v>12002</v>
      </c>
      <c r="C1292" t="s">
        <v>21926</v>
      </c>
      <c r="D1292" t="s">
        <v>22039</v>
      </c>
      <c r="E1292" t="s">
        <v>22113</v>
      </c>
      <c r="G1292" s="1">
        <v>5799</v>
      </c>
      <c r="H1292" s="2">
        <v>0.43</v>
      </c>
      <c r="I1292">
        <v>4.3</v>
      </c>
      <c r="J1292" s="1">
        <v>168</v>
      </c>
      <c r="K1292" t="s">
        <v>12003</v>
      </c>
      <c r="L1292" t="s">
        <v>12004</v>
      </c>
      <c r="M1292" t="s">
        <v>12005</v>
      </c>
      <c r="N1292" t="s">
        <v>12006</v>
      </c>
      <c r="O1292" t="s">
        <v>12007</v>
      </c>
      <c r="P1292" t="s">
        <v>12008</v>
      </c>
      <c r="Q1292" t="s">
        <v>12009</v>
      </c>
      <c r="R1292" t="s">
        <v>12010</v>
      </c>
    </row>
    <row r="1293" spans="1:18" x14ac:dyDescent="0.25">
      <c r="A1293" t="s">
        <v>12011</v>
      </c>
      <c r="B1293" t="s">
        <v>12012</v>
      </c>
      <c r="C1293" t="s">
        <v>21926</v>
      </c>
      <c r="D1293" t="s">
        <v>22035</v>
      </c>
      <c r="E1293" t="s">
        <v>22043</v>
      </c>
      <c r="F1293" t="s">
        <v>22044</v>
      </c>
      <c r="G1293" s="1">
        <v>799</v>
      </c>
      <c r="H1293" s="2">
        <v>0.78</v>
      </c>
      <c r="I1293">
        <v>3.6</v>
      </c>
      <c r="J1293" s="1">
        <v>101</v>
      </c>
      <c r="K1293" t="s">
        <v>12013</v>
      </c>
      <c r="L1293" t="s">
        <v>12014</v>
      </c>
      <c r="M1293" t="s">
        <v>12015</v>
      </c>
      <c r="N1293" t="s">
        <v>12016</v>
      </c>
      <c r="O1293" t="s">
        <v>12017</v>
      </c>
      <c r="P1293" t="s">
        <v>12018</v>
      </c>
      <c r="Q1293" t="s">
        <v>12019</v>
      </c>
      <c r="R1293" t="s">
        <v>12020</v>
      </c>
    </row>
    <row r="1294" spans="1:18" x14ac:dyDescent="0.25">
      <c r="A1294" t="s">
        <v>12021</v>
      </c>
      <c r="B1294" t="s">
        <v>12022</v>
      </c>
      <c r="C1294" t="s">
        <v>21926</v>
      </c>
      <c r="D1294" t="s">
        <v>22035</v>
      </c>
      <c r="E1294" t="s">
        <v>22079</v>
      </c>
      <c r="F1294" t="s">
        <v>22122</v>
      </c>
      <c r="G1294" s="1">
        <v>300</v>
      </c>
      <c r="H1294" s="2">
        <v>0.5</v>
      </c>
      <c r="I1294">
        <v>4.0999999999999996</v>
      </c>
      <c r="J1294" s="1">
        <v>4074</v>
      </c>
      <c r="K1294" t="s">
        <v>12023</v>
      </c>
      <c r="L1294" t="s">
        <v>12024</v>
      </c>
      <c r="M1294" t="s">
        <v>12025</v>
      </c>
      <c r="N1294" t="s">
        <v>12026</v>
      </c>
      <c r="O1294" t="s">
        <v>12027</v>
      </c>
      <c r="P1294" t="s">
        <v>12028</v>
      </c>
      <c r="Q1294" t="s">
        <v>12029</v>
      </c>
      <c r="R1294" t="s">
        <v>12030</v>
      </c>
    </row>
    <row r="1295" spans="1:18" x14ac:dyDescent="0.25">
      <c r="A1295" t="s">
        <v>12031</v>
      </c>
      <c r="B1295" t="s">
        <v>12032</v>
      </c>
      <c r="C1295" t="s">
        <v>21926</v>
      </c>
      <c r="D1295" t="s">
        <v>22035</v>
      </c>
      <c r="E1295" t="s">
        <v>22036</v>
      </c>
      <c r="F1295" t="s">
        <v>22054</v>
      </c>
      <c r="G1295" s="1">
        <v>7200</v>
      </c>
      <c r="H1295" s="2">
        <v>0.24</v>
      </c>
      <c r="I1295">
        <v>4.5</v>
      </c>
      <c r="J1295" s="1">
        <v>1408</v>
      </c>
      <c r="K1295" t="s">
        <v>12033</v>
      </c>
      <c r="L1295" t="s">
        <v>12034</v>
      </c>
      <c r="M1295" t="s">
        <v>12035</v>
      </c>
      <c r="N1295" t="s">
        <v>12036</v>
      </c>
      <c r="O1295" t="s">
        <v>12037</v>
      </c>
      <c r="P1295" t="s">
        <v>12038</v>
      </c>
      <c r="Q1295" t="s">
        <v>12039</v>
      </c>
      <c r="R1295" t="s">
        <v>12040</v>
      </c>
    </row>
    <row r="1296" spans="1:18" x14ac:dyDescent="0.25">
      <c r="A1296" t="s">
        <v>12041</v>
      </c>
      <c r="B1296" t="s">
        <v>12042</v>
      </c>
      <c r="C1296" t="s">
        <v>21926</v>
      </c>
      <c r="D1296" t="s">
        <v>22035</v>
      </c>
      <c r="E1296" t="s">
        <v>22036</v>
      </c>
      <c r="F1296" t="s">
        <v>22046</v>
      </c>
      <c r="G1296" s="1">
        <v>389</v>
      </c>
      <c r="H1296" s="2">
        <v>0.03</v>
      </c>
      <c r="I1296">
        <v>4.2</v>
      </c>
      <c r="J1296" s="1">
        <v>3739</v>
      </c>
      <c r="K1296" t="s">
        <v>12043</v>
      </c>
      <c r="L1296" t="s">
        <v>12044</v>
      </c>
      <c r="M1296" t="s">
        <v>12045</v>
      </c>
      <c r="N1296" t="s">
        <v>12046</v>
      </c>
      <c r="O1296" t="s">
        <v>12047</v>
      </c>
      <c r="P1296" t="s">
        <v>12048</v>
      </c>
      <c r="Q1296" t="s">
        <v>12049</v>
      </c>
      <c r="R1296" t="s">
        <v>12050</v>
      </c>
    </row>
    <row r="1297" spans="1:18" x14ac:dyDescent="0.25">
      <c r="A1297" t="s">
        <v>12051</v>
      </c>
      <c r="B1297" t="s">
        <v>12052</v>
      </c>
      <c r="C1297" t="s">
        <v>21926</v>
      </c>
      <c r="D1297" t="s">
        <v>22035</v>
      </c>
      <c r="E1297" t="s">
        <v>22084</v>
      </c>
      <c r="F1297" t="s">
        <v>22094</v>
      </c>
      <c r="G1297" s="1">
        <v>13049</v>
      </c>
      <c r="H1297" s="2">
        <v>0.33</v>
      </c>
      <c r="I1297">
        <v>4.3</v>
      </c>
      <c r="J1297" s="1">
        <v>5891</v>
      </c>
      <c r="K1297" t="s">
        <v>12053</v>
      </c>
      <c r="L1297" t="s">
        <v>12054</v>
      </c>
      <c r="M1297" t="s">
        <v>12055</v>
      </c>
      <c r="N1297" t="s">
        <v>12056</v>
      </c>
      <c r="O1297" t="s">
        <v>12057</v>
      </c>
      <c r="P1297" t="s">
        <v>12058</v>
      </c>
      <c r="Q1297" t="s">
        <v>12059</v>
      </c>
      <c r="R1297" t="s">
        <v>12060</v>
      </c>
    </row>
    <row r="1298" spans="1:18" x14ac:dyDescent="0.25">
      <c r="A1298" t="s">
        <v>12061</v>
      </c>
      <c r="B1298" t="s">
        <v>12062</v>
      </c>
      <c r="C1298" t="s">
        <v>21926</v>
      </c>
      <c r="D1298" t="s">
        <v>22035</v>
      </c>
      <c r="E1298" t="s">
        <v>22036</v>
      </c>
      <c r="F1298" t="s">
        <v>22054</v>
      </c>
      <c r="G1298" s="1">
        <v>5999</v>
      </c>
      <c r="H1298" s="2">
        <v>0.49</v>
      </c>
      <c r="I1298">
        <v>4</v>
      </c>
      <c r="J1298" s="1">
        <v>777</v>
      </c>
      <c r="K1298" t="s">
        <v>12063</v>
      </c>
      <c r="L1298" t="s">
        <v>12064</v>
      </c>
      <c r="M1298" t="s">
        <v>12065</v>
      </c>
      <c r="N1298" t="s">
        <v>12066</v>
      </c>
      <c r="O1298" t="s">
        <v>12067</v>
      </c>
      <c r="P1298" t="s">
        <v>12068</v>
      </c>
      <c r="Q1298" t="s">
        <v>12069</v>
      </c>
      <c r="R1298" t="s">
        <v>12070</v>
      </c>
    </row>
    <row r="1299" spans="1:18" x14ac:dyDescent="0.25">
      <c r="A1299" t="s">
        <v>12071</v>
      </c>
      <c r="B1299" t="s">
        <v>12072</v>
      </c>
      <c r="C1299" t="s">
        <v>21926</v>
      </c>
      <c r="D1299" t="s">
        <v>22035</v>
      </c>
      <c r="E1299" t="s">
        <v>22036</v>
      </c>
      <c r="F1299" t="s">
        <v>22052</v>
      </c>
      <c r="G1299" s="1">
        <v>2400</v>
      </c>
      <c r="H1299" s="2">
        <v>0.27</v>
      </c>
      <c r="I1299">
        <v>4.2</v>
      </c>
      <c r="J1299" s="1">
        <v>14160</v>
      </c>
      <c r="K1299" t="s">
        <v>12073</v>
      </c>
      <c r="L1299" t="s">
        <v>12074</v>
      </c>
      <c r="M1299" t="s">
        <v>12075</v>
      </c>
      <c r="N1299" t="s">
        <v>12076</v>
      </c>
      <c r="O1299" t="s">
        <v>12077</v>
      </c>
      <c r="P1299" t="s">
        <v>12078</v>
      </c>
      <c r="Q1299" t="s">
        <v>12079</v>
      </c>
      <c r="R1299" t="s">
        <v>12080</v>
      </c>
    </row>
    <row r="1300" spans="1:18" x14ac:dyDescent="0.25">
      <c r="A1300" t="s">
        <v>12081</v>
      </c>
      <c r="B1300" t="s">
        <v>12082</v>
      </c>
      <c r="C1300" t="s">
        <v>21926</v>
      </c>
      <c r="D1300" t="s">
        <v>22035</v>
      </c>
      <c r="E1300" t="s">
        <v>22036</v>
      </c>
      <c r="F1300" t="s">
        <v>22051</v>
      </c>
      <c r="G1300" s="1">
        <v>5295</v>
      </c>
      <c r="H1300" s="2">
        <v>0.4</v>
      </c>
      <c r="I1300">
        <v>4.2</v>
      </c>
      <c r="J1300" s="1">
        <v>6919</v>
      </c>
      <c r="K1300" t="s">
        <v>12083</v>
      </c>
      <c r="L1300" t="s">
        <v>12084</v>
      </c>
      <c r="M1300" t="s">
        <v>12085</v>
      </c>
      <c r="N1300" t="s">
        <v>12086</v>
      </c>
      <c r="O1300" t="s">
        <v>12087</v>
      </c>
      <c r="P1300" t="s">
        <v>12088</v>
      </c>
      <c r="Q1300" t="s">
        <v>12089</v>
      </c>
      <c r="R1300" t="s">
        <v>12090</v>
      </c>
    </row>
    <row r="1301" spans="1:18" x14ac:dyDescent="0.25">
      <c r="A1301" t="s">
        <v>12091</v>
      </c>
      <c r="B1301" t="s">
        <v>12092</v>
      </c>
      <c r="C1301" t="s">
        <v>21926</v>
      </c>
      <c r="D1301" t="s">
        <v>22035</v>
      </c>
      <c r="E1301" t="s">
        <v>22084</v>
      </c>
      <c r="F1301" t="s">
        <v>22094</v>
      </c>
      <c r="G1301" s="1">
        <v>24999</v>
      </c>
      <c r="H1301" s="2">
        <v>0.8</v>
      </c>
      <c r="I1301">
        <v>4.5</v>
      </c>
      <c r="J1301" s="1">
        <v>287</v>
      </c>
      <c r="K1301" t="s">
        <v>12093</v>
      </c>
      <c r="L1301" t="s">
        <v>12094</v>
      </c>
      <c r="M1301" t="s">
        <v>12095</v>
      </c>
      <c r="N1301" t="s">
        <v>12096</v>
      </c>
      <c r="O1301" t="s">
        <v>12097</v>
      </c>
      <c r="P1301" t="s">
        <v>12098</v>
      </c>
      <c r="Q1301" t="s">
        <v>12099</v>
      </c>
      <c r="R1301" t="s">
        <v>12100</v>
      </c>
    </row>
    <row r="1302" spans="1:18" x14ac:dyDescent="0.25">
      <c r="A1302" t="s">
        <v>12101</v>
      </c>
      <c r="B1302" t="s">
        <v>12102</v>
      </c>
      <c r="C1302" t="s">
        <v>21926</v>
      </c>
      <c r="D1302" t="s">
        <v>22062</v>
      </c>
      <c r="E1302" t="s">
        <v>22063</v>
      </c>
      <c r="F1302" t="s">
        <v>22064</v>
      </c>
      <c r="G1302" s="1">
        <v>799</v>
      </c>
      <c r="H1302" s="2">
        <v>0.51</v>
      </c>
      <c r="I1302">
        <v>3.8</v>
      </c>
      <c r="J1302" s="1">
        <v>287</v>
      </c>
      <c r="K1302" t="s">
        <v>12103</v>
      </c>
      <c r="L1302" t="s">
        <v>12104</v>
      </c>
      <c r="M1302" t="s">
        <v>12105</v>
      </c>
      <c r="N1302" t="s">
        <v>12106</v>
      </c>
      <c r="O1302" t="s">
        <v>12107</v>
      </c>
      <c r="P1302" t="s">
        <v>12108</v>
      </c>
      <c r="Q1302" t="s">
        <v>12109</v>
      </c>
      <c r="R1302" t="s">
        <v>12110</v>
      </c>
    </row>
    <row r="1303" spans="1:18" x14ac:dyDescent="0.25">
      <c r="A1303" t="s">
        <v>12111</v>
      </c>
      <c r="B1303" t="s">
        <v>12112</v>
      </c>
      <c r="C1303" t="s">
        <v>21926</v>
      </c>
      <c r="D1303" t="s">
        <v>22035</v>
      </c>
      <c r="E1303" t="s">
        <v>22036</v>
      </c>
      <c r="F1303" t="s">
        <v>22125</v>
      </c>
      <c r="G1303" s="1">
        <v>2999</v>
      </c>
      <c r="H1303" s="2">
        <v>0.33</v>
      </c>
      <c r="I1303">
        <v>4.4000000000000004</v>
      </c>
      <c r="J1303" s="1">
        <v>388</v>
      </c>
      <c r="K1303" t="s">
        <v>12113</v>
      </c>
      <c r="L1303" t="s">
        <v>12114</v>
      </c>
      <c r="M1303" t="s">
        <v>12115</v>
      </c>
      <c r="N1303" t="s">
        <v>12116</v>
      </c>
      <c r="O1303" t="s">
        <v>12117</v>
      </c>
      <c r="P1303" t="s">
        <v>12118</v>
      </c>
      <c r="Q1303" t="s">
        <v>12119</v>
      </c>
      <c r="R1303" t="s">
        <v>12120</v>
      </c>
    </row>
    <row r="1304" spans="1:18" x14ac:dyDescent="0.25">
      <c r="A1304" t="s">
        <v>12121</v>
      </c>
      <c r="B1304" t="s">
        <v>12122</v>
      </c>
      <c r="C1304" t="s">
        <v>21926</v>
      </c>
      <c r="D1304" t="s">
        <v>22035</v>
      </c>
      <c r="E1304" t="s">
        <v>22036</v>
      </c>
      <c r="F1304" t="s">
        <v>22068</v>
      </c>
      <c r="G1304" s="1">
        <v>2495</v>
      </c>
      <c r="H1304" s="2">
        <v>0.35</v>
      </c>
      <c r="I1304">
        <v>4.0999999999999996</v>
      </c>
      <c r="J1304" s="1">
        <v>827</v>
      </c>
      <c r="K1304" t="s">
        <v>12123</v>
      </c>
      <c r="L1304" t="s">
        <v>12124</v>
      </c>
      <c r="M1304" t="s">
        <v>12125</v>
      </c>
      <c r="N1304" t="s">
        <v>12126</v>
      </c>
      <c r="O1304" t="s">
        <v>12127</v>
      </c>
      <c r="P1304" t="s">
        <v>12128</v>
      </c>
      <c r="Q1304" t="s">
        <v>12129</v>
      </c>
      <c r="R1304" t="s">
        <v>12130</v>
      </c>
    </row>
    <row r="1305" spans="1:18" x14ac:dyDescent="0.25">
      <c r="A1305" t="s">
        <v>12131</v>
      </c>
      <c r="B1305" t="s">
        <v>12132</v>
      </c>
      <c r="C1305" t="s">
        <v>21926</v>
      </c>
      <c r="D1305" t="s">
        <v>22035</v>
      </c>
      <c r="E1305" t="s">
        <v>22079</v>
      </c>
      <c r="F1305" t="s">
        <v>22122</v>
      </c>
      <c r="G1305" s="1">
        <v>450</v>
      </c>
      <c r="H1305" s="2">
        <v>0.59</v>
      </c>
      <c r="I1305">
        <v>4.2</v>
      </c>
      <c r="J1305" s="1">
        <v>4971</v>
      </c>
      <c r="K1305" t="s">
        <v>12133</v>
      </c>
      <c r="L1305" t="s">
        <v>12134</v>
      </c>
      <c r="M1305" t="s">
        <v>12135</v>
      </c>
      <c r="N1305" t="s">
        <v>12136</v>
      </c>
      <c r="O1305" t="s">
        <v>12137</v>
      </c>
      <c r="P1305" t="s">
        <v>12138</v>
      </c>
      <c r="Q1305" t="s">
        <v>12139</v>
      </c>
      <c r="R1305" t="s">
        <v>12140</v>
      </c>
    </row>
    <row r="1306" spans="1:18" x14ac:dyDescent="0.25">
      <c r="A1306" t="s">
        <v>12141</v>
      </c>
      <c r="B1306" t="s">
        <v>12142</v>
      </c>
      <c r="C1306" t="s">
        <v>21926</v>
      </c>
      <c r="D1306" t="s">
        <v>22035</v>
      </c>
      <c r="E1306" t="s">
        <v>22043</v>
      </c>
      <c r="F1306" t="s">
        <v>22044</v>
      </c>
      <c r="G1306" s="1">
        <v>999</v>
      </c>
      <c r="H1306" s="2">
        <v>0.55000000000000004</v>
      </c>
      <c r="I1306">
        <v>4.3</v>
      </c>
      <c r="J1306" s="1">
        <v>229</v>
      </c>
      <c r="K1306" t="s">
        <v>12143</v>
      </c>
      <c r="L1306" t="s">
        <v>12144</v>
      </c>
      <c r="M1306" t="s">
        <v>12145</v>
      </c>
      <c r="N1306" t="s">
        <v>12146</v>
      </c>
      <c r="O1306" t="s">
        <v>12147</v>
      </c>
      <c r="P1306" t="s">
        <v>12148</v>
      </c>
      <c r="Q1306" t="s">
        <v>12149</v>
      </c>
      <c r="R1306" t="s">
        <v>12150</v>
      </c>
    </row>
    <row r="1307" spans="1:18" x14ac:dyDescent="0.25">
      <c r="A1307" t="s">
        <v>12151</v>
      </c>
      <c r="B1307" t="s">
        <v>12152</v>
      </c>
      <c r="C1307" t="s">
        <v>21926</v>
      </c>
      <c r="D1307" t="s">
        <v>22039</v>
      </c>
      <c r="E1307" t="s">
        <v>22126</v>
      </c>
      <c r="F1307" t="s">
        <v>22127</v>
      </c>
      <c r="G1307" s="1">
        <v>1690</v>
      </c>
      <c r="H1307" s="2">
        <v>0.59</v>
      </c>
      <c r="I1307">
        <v>4.0999999999999996</v>
      </c>
      <c r="J1307" s="1">
        <v>3524</v>
      </c>
      <c r="K1307" t="s">
        <v>12153</v>
      </c>
      <c r="L1307" t="s">
        <v>12154</v>
      </c>
      <c r="M1307" t="s">
        <v>12155</v>
      </c>
      <c r="N1307" t="s">
        <v>12156</v>
      </c>
      <c r="O1307" t="s">
        <v>12157</v>
      </c>
      <c r="P1307" t="s">
        <v>12158</v>
      </c>
      <c r="Q1307" t="s">
        <v>12159</v>
      </c>
      <c r="R1307" t="s">
        <v>12160</v>
      </c>
    </row>
    <row r="1308" spans="1:18" x14ac:dyDescent="0.25">
      <c r="A1308" t="s">
        <v>12161</v>
      </c>
      <c r="B1308" t="s">
        <v>12162</v>
      </c>
      <c r="C1308" t="s">
        <v>21926</v>
      </c>
      <c r="D1308" t="s">
        <v>22035</v>
      </c>
      <c r="E1308" t="s">
        <v>22036</v>
      </c>
      <c r="F1308" t="s">
        <v>22051</v>
      </c>
      <c r="G1308" s="1">
        <v>3890</v>
      </c>
      <c r="H1308" s="2">
        <v>0.59</v>
      </c>
      <c r="I1308">
        <v>4.2</v>
      </c>
      <c r="J1308" s="1">
        <v>156</v>
      </c>
      <c r="K1308" t="s">
        <v>12163</v>
      </c>
      <c r="L1308" t="s">
        <v>12164</v>
      </c>
      <c r="M1308" t="s">
        <v>12165</v>
      </c>
      <c r="N1308" t="s">
        <v>12166</v>
      </c>
      <c r="O1308" t="s">
        <v>12167</v>
      </c>
      <c r="P1308" t="s">
        <v>12168</v>
      </c>
      <c r="Q1308" t="s">
        <v>12169</v>
      </c>
      <c r="R1308" t="s">
        <v>12170</v>
      </c>
    </row>
    <row r="1309" spans="1:18" x14ac:dyDescent="0.25">
      <c r="A1309" t="s">
        <v>12171</v>
      </c>
      <c r="B1309" t="s">
        <v>12172</v>
      </c>
      <c r="C1309" t="s">
        <v>21926</v>
      </c>
      <c r="D1309" t="s">
        <v>22035</v>
      </c>
      <c r="E1309" t="s">
        <v>22084</v>
      </c>
      <c r="F1309" t="s">
        <v>22085</v>
      </c>
      <c r="G1309" s="1">
        <v>260</v>
      </c>
      <c r="H1309" s="2">
        <v>0.11</v>
      </c>
      <c r="I1309">
        <v>4.0999999999999996</v>
      </c>
      <c r="J1309" s="1">
        <v>490</v>
      </c>
      <c r="K1309" t="s">
        <v>12173</v>
      </c>
      <c r="L1309" t="s">
        <v>12174</v>
      </c>
      <c r="M1309" t="s">
        <v>12175</v>
      </c>
      <c r="N1309" t="s">
        <v>12176</v>
      </c>
      <c r="O1309" t="s">
        <v>12177</v>
      </c>
      <c r="P1309" t="s">
        <v>12178</v>
      </c>
      <c r="Q1309" t="s">
        <v>12179</v>
      </c>
      <c r="R1309" t="s">
        <v>12180</v>
      </c>
    </row>
    <row r="1310" spans="1:18" x14ac:dyDescent="0.25">
      <c r="A1310" t="s">
        <v>12181</v>
      </c>
      <c r="B1310" t="s">
        <v>12182</v>
      </c>
      <c r="C1310" t="s">
        <v>21926</v>
      </c>
      <c r="D1310" t="s">
        <v>22035</v>
      </c>
      <c r="E1310" t="s">
        <v>22043</v>
      </c>
      <c r="F1310" t="s">
        <v>22044</v>
      </c>
      <c r="G1310" s="1">
        <v>599</v>
      </c>
      <c r="H1310" s="2">
        <v>0.38</v>
      </c>
      <c r="I1310">
        <v>3.9</v>
      </c>
      <c r="J1310" s="1">
        <v>82</v>
      </c>
      <c r="K1310" t="s">
        <v>12183</v>
      </c>
      <c r="L1310" t="s">
        <v>12184</v>
      </c>
      <c r="M1310" t="s">
        <v>12185</v>
      </c>
      <c r="N1310" t="s">
        <v>12186</v>
      </c>
      <c r="O1310" t="s">
        <v>12187</v>
      </c>
      <c r="P1310" t="s">
        <v>12188</v>
      </c>
      <c r="Q1310" t="s">
        <v>12189</v>
      </c>
      <c r="R1310" t="s">
        <v>12190</v>
      </c>
    </row>
    <row r="1311" spans="1:18" x14ac:dyDescent="0.25">
      <c r="A1311" t="s">
        <v>12191</v>
      </c>
      <c r="B1311" t="s">
        <v>12192</v>
      </c>
      <c r="C1311" t="s">
        <v>21926</v>
      </c>
      <c r="D1311" t="s">
        <v>22035</v>
      </c>
      <c r="E1311" t="s">
        <v>22036</v>
      </c>
      <c r="F1311" t="s">
        <v>22037</v>
      </c>
      <c r="G1311" s="1">
        <v>1950</v>
      </c>
      <c r="H1311" s="2">
        <v>0.59</v>
      </c>
      <c r="I1311">
        <v>3.9</v>
      </c>
      <c r="J1311" s="1">
        <v>710</v>
      </c>
      <c r="K1311" t="s">
        <v>12193</v>
      </c>
      <c r="L1311" t="s">
        <v>12194</v>
      </c>
      <c r="M1311" t="s">
        <v>12195</v>
      </c>
      <c r="N1311" t="s">
        <v>12196</v>
      </c>
      <c r="O1311" t="s">
        <v>12197</v>
      </c>
      <c r="P1311" t="s">
        <v>12198</v>
      </c>
      <c r="Q1311" t="s">
        <v>12199</v>
      </c>
      <c r="R1311" t="s">
        <v>12200</v>
      </c>
    </row>
    <row r="1312" spans="1:18" x14ac:dyDescent="0.25">
      <c r="A1312" t="s">
        <v>12201</v>
      </c>
      <c r="B1312" t="s">
        <v>12202</v>
      </c>
      <c r="C1312" t="s">
        <v>21926</v>
      </c>
      <c r="D1312" t="s">
        <v>22035</v>
      </c>
      <c r="E1312" t="s">
        <v>22036</v>
      </c>
      <c r="F1312" t="s">
        <v>22054</v>
      </c>
      <c r="G1312" s="1">
        <v>2990</v>
      </c>
      <c r="H1312" s="2">
        <v>0.6</v>
      </c>
      <c r="I1312">
        <v>3.8</v>
      </c>
      <c r="J1312" s="1">
        <v>133</v>
      </c>
      <c r="K1312" t="s">
        <v>12203</v>
      </c>
      <c r="L1312" t="s">
        <v>12204</v>
      </c>
      <c r="M1312" t="s">
        <v>12205</v>
      </c>
      <c r="N1312" t="s">
        <v>12206</v>
      </c>
      <c r="O1312" t="s">
        <v>12207</v>
      </c>
      <c r="P1312" t="s">
        <v>12208</v>
      </c>
      <c r="Q1312" t="s">
        <v>12209</v>
      </c>
      <c r="R1312" t="s">
        <v>12210</v>
      </c>
    </row>
    <row r="1313" spans="1:18" x14ac:dyDescent="0.25">
      <c r="A1313" t="s">
        <v>12211</v>
      </c>
      <c r="B1313" t="s">
        <v>12212</v>
      </c>
      <c r="C1313" t="s">
        <v>21926</v>
      </c>
      <c r="D1313" t="s">
        <v>22035</v>
      </c>
      <c r="E1313" t="s">
        <v>22036</v>
      </c>
      <c r="F1313" t="s">
        <v>22054</v>
      </c>
      <c r="G1313" s="1">
        <v>8073</v>
      </c>
      <c r="H1313" s="2">
        <v>0.24</v>
      </c>
      <c r="I1313">
        <v>4.5999999999999996</v>
      </c>
      <c r="J1313" s="1">
        <v>2751</v>
      </c>
      <c r="K1313" t="s">
        <v>12213</v>
      </c>
      <c r="L1313" t="s">
        <v>12214</v>
      </c>
      <c r="M1313" t="s">
        <v>12215</v>
      </c>
      <c r="N1313" t="s">
        <v>12216</v>
      </c>
      <c r="O1313" t="s">
        <v>12217</v>
      </c>
      <c r="P1313" t="s">
        <v>12218</v>
      </c>
      <c r="Q1313" t="s">
        <v>12219</v>
      </c>
      <c r="R1313" t="s">
        <v>12220</v>
      </c>
    </row>
    <row r="1314" spans="1:18" x14ac:dyDescent="0.25">
      <c r="A1314" t="s">
        <v>12221</v>
      </c>
      <c r="B1314" t="s">
        <v>12222</v>
      </c>
      <c r="C1314" t="s">
        <v>21926</v>
      </c>
      <c r="D1314" t="s">
        <v>22035</v>
      </c>
      <c r="E1314" t="s">
        <v>22043</v>
      </c>
      <c r="F1314" t="s">
        <v>22044</v>
      </c>
      <c r="G1314" s="1">
        <v>2599</v>
      </c>
      <c r="H1314" s="2">
        <v>0.31</v>
      </c>
      <c r="I1314">
        <v>3.6</v>
      </c>
      <c r="J1314" s="1">
        <v>771</v>
      </c>
      <c r="K1314" t="s">
        <v>12223</v>
      </c>
      <c r="L1314" t="s">
        <v>12224</v>
      </c>
      <c r="M1314" t="s">
        <v>12225</v>
      </c>
      <c r="N1314" t="s">
        <v>12226</v>
      </c>
      <c r="O1314" t="s">
        <v>12227</v>
      </c>
      <c r="P1314" t="s">
        <v>12228</v>
      </c>
      <c r="Q1314" t="s">
        <v>12229</v>
      </c>
      <c r="R1314" t="s">
        <v>12230</v>
      </c>
    </row>
    <row r="1315" spans="1:18" x14ac:dyDescent="0.25">
      <c r="A1315" t="s">
        <v>12231</v>
      </c>
      <c r="B1315" t="s">
        <v>12232</v>
      </c>
      <c r="C1315" t="s">
        <v>21926</v>
      </c>
      <c r="D1315" t="s">
        <v>22035</v>
      </c>
      <c r="E1315" t="s">
        <v>22043</v>
      </c>
      <c r="F1315" t="s">
        <v>22066</v>
      </c>
      <c r="G1315" s="1">
        <v>29999</v>
      </c>
      <c r="H1315" s="2">
        <v>0.37</v>
      </c>
      <c r="I1315">
        <v>4.0999999999999996</v>
      </c>
      <c r="J1315" s="1">
        <v>2536</v>
      </c>
      <c r="K1315" t="s">
        <v>12233</v>
      </c>
      <c r="L1315" t="s">
        <v>12234</v>
      </c>
      <c r="M1315" t="s">
        <v>12235</v>
      </c>
      <c r="N1315" t="s">
        <v>12236</v>
      </c>
      <c r="O1315" t="s">
        <v>12237</v>
      </c>
      <c r="P1315" t="s">
        <v>12238</v>
      </c>
      <c r="Q1315" t="s">
        <v>12239</v>
      </c>
      <c r="R1315" t="s">
        <v>12240</v>
      </c>
    </row>
    <row r="1316" spans="1:18" x14ac:dyDescent="0.25">
      <c r="A1316" t="s">
        <v>12241</v>
      </c>
      <c r="B1316" t="s">
        <v>12242</v>
      </c>
      <c r="C1316" t="s">
        <v>21926</v>
      </c>
      <c r="D1316" t="s">
        <v>22039</v>
      </c>
      <c r="E1316" t="s">
        <v>22073</v>
      </c>
      <c r="F1316" t="s">
        <v>22082</v>
      </c>
      <c r="G1316" s="1">
        <v>2360</v>
      </c>
      <c r="H1316" s="2">
        <v>0.15</v>
      </c>
      <c r="I1316">
        <v>4.2</v>
      </c>
      <c r="J1316" s="1">
        <v>7801</v>
      </c>
      <c r="K1316" t="s">
        <v>12243</v>
      </c>
      <c r="L1316" t="s">
        <v>12244</v>
      </c>
      <c r="M1316" t="s">
        <v>12245</v>
      </c>
      <c r="N1316" t="s">
        <v>12246</v>
      </c>
      <c r="O1316" t="s">
        <v>12247</v>
      </c>
      <c r="P1316" t="s">
        <v>12248</v>
      </c>
      <c r="Q1316" t="s">
        <v>12249</v>
      </c>
      <c r="R1316" t="s">
        <v>12250</v>
      </c>
    </row>
    <row r="1317" spans="1:18" x14ac:dyDescent="0.25">
      <c r="A1317" t="s">
        <v>12251</v>
      </c>
      <c r="B1317" t="s">
        <v>12252</v>
      </c>
      <c r="C1317" t="s">
        <v>21926</v>
      </c>
      <c r="D1317" t="s">
        <v>22035</v>
      </c>
      <c r="E1317" t="s">
        <v>22036</v>
      </c>
      <c r="F1317" t="s">
        <v>22128</v>
      </c>
      <c r="G1317" s="1">
        <v>11495</v>
      </c>
      <c r="H1317" s="2">
        <v>0.48</v>
      </c>
      <c r="I1317">
        <v>4.3</v>
      </c>
      <c r="J1317" s="1">
        <v>534</v>
      </c>
      <c r="K1317" t="s">
        <v>12253</v>
      </c>
      <c r="L1317" t="s">
        <v>12254</v>
      </c>
      <c r="M1317" t="s">
        <v>12255</v>
      </c>
      <c r="N1317" t="s">
        <v>12256</v>
      </c>
      <c r="O1317" t="s">
        <v>12257</v>
      </c>
      <c r="P1317" t="s">
        <v>12258</v>
      </c>
      <c r="Q1317" t="s">
        <v>12259</v>
      </c>
      <c r="R1317" t="s">
        <v>12260</v>
      </c>
    </row>
    <row r="1318" spans="1:18" x14ac:dyDescent="0.25">
      <c r="A1318" t="s">
        <v>12261</v>
      </c>
      <c r="B1318" t="s">
        <v>12262</v>
      </c>
      <c r="C1318" t="s">
        <v>21926</v>
      </c>
      <c r="D1318" t="s">
        <v>22039</v>
      </c>
      <c r="E1318" t="s">
        <v>22073</v>
      </c>
      <c r="F1318" t="s">
        <v>22074</v>
      </c>
      <c r="G1318" s="1">
        <v>4780</v>
      </c>
      <c r="H1318" s="2">
        <v>0.46</v>
      </c>
      <c r="I1318">
        <v>3.9</v>
      </c>
      <c r="J1318" s="1">
        <v>898</v>
      </c>
      <c r="K1318" t="s">
        <v>12263</v>
      </c>
      <c r="L1318" t="s">
        <v>12264</v>
      </c>
      <c r="M1318" t="s">
        <v>12265</v>
      </c>
      <c r="N1318" t="s">
        <v>12266</v>
      </c>
      <c r="O1318" t="s">
        <v>12267</v>
      </c>
      <c r="P1318" t="s">
        <v>12268</v>
      </c>
      <c r="Q1318" t="s">
        <v>12269</v>
      </c>
      <c r="R1318" t="s">
        <v>12270</v>
      </c>
    </row>
    <row r="1319" spans="1:18" x14ac:dyDescent="0.25">
      <c r="A1319" t="s">
        <v>12271</v>
      </c>
      <c r="B1319" t="s">
        <v>12272</v>
      </c>
      <c r="C1319" t="s">
        <v>21926</v>
      </c>
      <c r="D1319" t="s">
        <v>22035</v>
      </c>
      <c r="E1319" t="s">
        <v>22036</v>
      </c>
      <c r="F1319" t="s">
        <v>22120</v>
      </c>
      <c r="G1319" s="1">
        <v>2400</v>
      </c>
      <c r="H1319" s="2">
        <v>0.5</v>
      </c>
      <c r="I1319">
        <v>3.9</v>
      </c>
      <c r="J1319" s="1">
        <v>1202</v>
      </c>
      <c r="K1319" t="s">
        <v>12273</v>
      </c>
      <c r="L1319" t="s">
        <v>12274</v>
      </c>
      <c r="M1319" t="s">
        <v>12275</v>
      </c>
      <c r="N1319" t="s">
        <v>12276</v>
      </c>
      <c r="O1319" t="s">
        <v>12277</v>
      </c>
      <c r="P1319" t="s">
        <v>12278</v>
      </c>
      <c r="Q1319" t="s">
        <v>12279</v>
      </c>
      <c r="R1319" t="s">
        <v>12280</v>
      </c>
    </row>
    <row r="1320" spans="1:18" x14ac:dyDescent="0.25">
      <c r="A1320" t="s">
        <v>12281</v>
      </c>
      <c r="B1320" t="s">
        <v>12282</v>
      </c>
      <c r="C1320" t="s">
        <v>21926</v>
      </c>
      <c r="D1320" t="s">
        <v>22062</v>
      </c>
      <c r="E1320" t="s">
        <v>22063</v>
      </c>
      <c r="F1320" t="s">
        <v>22064</v>
      </c>
      <c r="G1320" s="1">
        <v>249</v>
      </c>
      <c r="H1320" s="2">
        <v>0.12</v>
      </c>
      <c r="I1320">
        <v>4</v>
      </c>
      <c r="J1320" s="1">
        <v>1108</v>
      </c>
      <c r="K1320" t="s">
        <v>12283</v>
      </c>
      <c r="L1320" t="s">
        <v>12284</v>
      </c>
      <c r="M1320" t="s">
        <v>12285</v>
      </c>
      <c r="N1320" t="s">
        <v>12286</v>
      </c>
      <c r="O1320" t="s">
        <v>12287</v>
      </c>
      <c r="P1320" t="s">
        <v>12288</v>
      </c>
      <c r="Q1320" t="s">
        <v>12289</v>
      </c>
      <c r="R1320" t="s">
        <v>12290</v>
      </c>
    </row>
    <row r="1321" spans="1:18" x14ac:dyDescent="0.25">
      <c r="A1321" t="s">
        <v>12291</v>
      </c>
      <c r="B1321" t="s">
        <v>12292</v>
      </c>
      <c r="C1321" t="s">
        <v>21926</v>
      </c>
      <c r="D1321" t="s">
        <v>22039</v>
      </c>
      <c r="E1321" t="s">
        <v>22040</v>
      </c>
      <c r="F1321" t="s">
        <v>22042</v>
      </c>
      <c r="G1321" s="1">
        <v>1199</v>
      </c>
      <c r="H1321" s="2">
        <v>0.33</v>
      </c>
      <c r="I1321">
        <v>4.4000000000000004</v>
      </c>
      <c r="J1321" s="1">
        <v>17</v>
      </c>
      <c r="K1321" t="s">
        <v>8746</v>
      </c>
      <c r="L1321" t="s">
        <v>12293</v>
      </c>
      <c r="M1321" t="s">
        <v>12294</v>
      </c>
      <c r="N1321" t="s">
        <v>12295</v>
      </c>
      <c r="O1321" t="s">
        <v>12296</v>
      </c>
      <c r="P1321" t="s">
        <v>12297</v>
      </c>
      <c r="Q1321" t="s">
        <v>8752</v>
      </c>
      <c r="R1321" t="s">
        <v>12298</v>
      </c>
    </row>
    <row r="1322" spans="1:18" x14ac:dyDescent="0.25">
      <c r="A1322" t="s">
        <v>12299</v>
      </c>
      <c r="B1322" t="s">
        <v>12300</v>
      </c>
      <c r="C1322" t="s">
        <v>21926</v>
      </c>
      <c r="D1322" t="s">
        <v>22035</v>
      </c>
      <c r="E1322" t="s">
        <v>22043</v>
      </c>
      <c r="F1322" t="s">
        <v>22066</v>
      </c>
      <c r="G1322" s="1">
        <v>10999</v>
      </c>
      <c r="H1322" s="2">
        <v>0.44</v>
      </c>
      <c r="I1322">
        <v>4.2</v>
      </c>
      <c r="J1322" s="1">
        <v>10429</v>
      </c>
      <c r="K1322" t="s">
        <v>12301</v>
      </c>
      <c r="L1322" t="s">
        <v>12302</v>
      </c>
      <c r="M1322" t="s">
        <v>12303</v>
      </c>
      <c r="N1322" t="s">
        <v>12304</v>
      </c>
      <c r="O1322" t="s">
        <v>12305</v>
      </c>
      <c r="P1322" t="s">
        <v>12306</v>
      </c>
      <c r="Q1322" t="s">
        <v>12307</v>
      </c>
      <c r="R1322" t="s">
        <v>12308</v>
      </c>
    </row>
    <row r="1323" spans="1:18" x14ac:dyDescent="0.25">
      <c r="A1323" t="s">
        <v>12309</v>
      </c>
      <c r="B1323" t="s">
        <v>12310</v>
      </c>
      <c r="C1323" t="s">
        <v>21926</v>
      </c>
      <c r="D1323" t="s">
        <v>22035</v>
      </c>
      <c r="E1323" t="s">
        <v>22036</v>
      </c>
      <c r="F1323" t="s">
        <v>22060</v>
      </c>
      <c r="G1323" s="1">
        <v>10995</v>
      </c>
      <c r="H1323" s="2">
        <v>0.38</v>
      </c>
      <c r="I1323">
        <v>4.5</v>
      </c>
      <c r="J1323" s="1">
        <v>3192</v>
      </c>
      <c r="K1323" t="s">
        <v>12311</v>
      </c>
      <c r="L1323" t="s">
        <v>12312</v>
      </c>
      <c r="M1323" t="s">
        <v>12313</v>
      </c>
      <c r="N1323" t="s">
        <v>12314</v>
      </c>
      <c r="O1323" t="s">
        <v>12315</v>
      </c>
      <c r="P1323" t="s">
        <v>12316</v>
      </c>
      <c r="Q1323" t="s">
        <v>12317</v>
      </c>
      <c r="R1323" t="s">
        <v>12318</v>
      </c>
    </row>
    <row r="1324" spans="1:18" x14ac:dyDescent="0.25">
      <c r="A1324" t="s">
        <v>12319</v>
      </c>
      <c r="B1324" t="s">
        <v>12320</v>
      </c>
      <c r="C1324" t="s">
        <v>21926</v>
      </c>
      <c r="D1324" t="s">
        <v>22039</v>
      </c>
      <c r="E1324" t="s">
        <v>22073</v>
      </c>
      <c r="F1324" t="s">
        <v>22129</v>
      </c>
      <c r="G1324" s="1">
        <v>3300</v>
      </c>
      <c r="H1324" s="2">
        <v>0.4</v>
      </c>
      <c r="I1324">
        <v>4.0999999999999996</v>
      </c>
      <c r="J1324" s="1">
        <v>5873</v>
      </c>
      <c r="K1324" t="s">
        <v>12321</v>
      </c>
      <c r="L1324" t="s">
        <v>12322</v>
      </c>
      <c r="M1324" t="s">
        <v>12323</v>
      </c>
      <c r="N1324" t="s">
        <v>12324</v>
      </c>
      <c r="O1324" t="s">
        <v>12325</v>
      </c>
      <c r="P1324" t="s">
        <v>12326</v>
      </c>
      <c r="Q1324" t="s">
        <v>12327</v>
      </c>
      <c r="R1324" t="s">
        <v>12328</v>
      </c>
    </row>
    <row r="1325" spans="1:18" x14ac:dyDescent="0.25">
      <c r="A1325" t="s">
        <v>12329</v>
      </c>
      <c r="B1325" t="s">
        <v>12330</v>
      </c>
      <c r="C1325" t="s">
        <v>21926</v>
      </c>
      <c r="D1325" t="s">
        <v>22035</v>
      </c>
      <c r="E1325" t="s">
        <v>22084</v>
      </c>
      <c r="F1325" t="s">
        <v>22085</v>
      </c>
      <c r="G1325" s="1">
        <v>400</v>
      </c>
      <c r="H1325" s="2">
        <v>0.5</v>
      </c>
      <c r="I1325">
        <v>4.0999999999999996</v>
      </c>
      <c r="J1325" s="1">
        <v>1379</v>
      </c>
      <c r="K1325" t="s">
        <v>12331</v>
      </c>
      <c r="L1325" t="s">
        <v>12332</v>
      </c>
      <c r="M1325" t="s">
        <v>12333</v>
      </c>
      <c r="N1325" t="s">
        <v>12334</v>
      </c>
      <c r="O1325" t="s">
        <v>12335</v>
      </c>
      <c r="P1325" t="s">
        <v>12336</v>
      </c>
      <c r="Q1325" t="s">
        <v>12337</v>
      </c>
      <c r="R1325" t="s">
        <v>12338</v>
      </c>
    </row>
    <row r="1326" spans="1:18" x14ac:dyDescent="0.25">
      <c r="A1326" t="s">
        <v>12339</v>
      </c>
      <c r="B1326" t="s">
        <v>12340</v>
      </c>
      <c r="C1326" t="s">
        <v>21926</v>
      </c>
      <c r="D1326" t="s">
        <v>22035</v>
      </c>
      <c r="E1326" t="s">
        <v>22036</v>
      </c>
      <c r="F1326" t="s">
        <v>22037</v>
      </c>
      <c r="G1326" s="1">
        <v>1440</v>
      </c>
      <c r="H1326" s="2">
        <v>0.18</v>
      </c>
      <c r="I1326">
        <v>4.2</v>
      </c>
      <c r="J1326" s="1">
        <v>1527</v>
      </c>
      <c r="K1326" t="s">
        <v>12341</v>
      </c>
      <c r="L1326" t="s">
        <v>12342</v>
      </c>
      <c r="M1326" t="s">
        <v>12343</v>
      </c>
      <c r="N1326" t="s">
        <v>12344</v>
      </c>
      <c r="O1326" t="s">
        <v>12345</v>
      </c>
      <c r="P1326" t="s">
        <v>12346</v>
      </c>
      <c r="Q1326" t="s">
        <v>12347</v>
      </c>
      <c r="R1326" t="s">
        <v>12348</v>
      </c>
    </row>
    <row r="1327" spans="1:18" x14ac:dyDescent="0.25">
      <c r="A1327" t="s">
        <v>12349</v>
      </c>
      <c r="B1327" t="s">
        <v>12350</v>
      </c>
      <c r="C1327" t="s">
        <v>21926</v>
      </c>
      <c r="D1327" t="s">
        <v>22039</v>
      </c>
      <c r="E1327" t="s">
        <v>22073</v>
      </c>
      <c r="F1327" t="s">
        <v>22074</v>
      </c>
      <c r="G1327" s="1">
        <v>3045</v>
      </c>
      <c r="H1327" s="2">
        <v>0.28000000000000003</v>
      </c>
      <c r="I1327">
        <v>4.2</v>
      </c>
      <c r="J1327" s="1">
        <v>2686</v>
      </c>
      <c r="K1327" t="s">
        <v>12351</v>
      </c>
      <c r="L1327" t="s">
        <v>12352</v>
      </c>
      <c r="M1327" t="s">
        <v>12353</v>
      </c>
      <c r="N1327" t="s">
        <v>12354</v>
      </c>
      <c r="O1327" t="s">
        <v>12355</v>
      </c>
      <c r="P1327" t="s">
        <v>12356</v>
      </c>
      <c r="Q1327" t="s">
        <v>12357</v>
      </c>
      <c r="R1327" t="s">
        <v>12358</v>
      </c>
    </row>
    <row r="1328" spans="1:18" x14ac:dyDescent="0.25">
      <c r="A1328" t="s">
        <v>12359</v>
      </c>
      <c r="B1328" t="s">
        <v>12360</v>
      </c>
      <c r="C1328" t="s">
        <v>21926</v>
      </c>
      <c r="D1328" t="s">
        <v>22035</v>
      </c>
      <c r="E1328" t="s">
        <v>22079</v>
      </c>
      <c r="F1328" t="s">
        <v>22083</v>
      </c>
      <c r="G1328" s="1">
        <v>3595</v>
      </c>
      <c r="H1328" s="2">
        <v>0.17</v>
      </c>
      <c r="I1328">
        <v>4</v>
      </c>
      <c r="J1328" s="1">
        <v>178</v>
      </c>
      <c r="K1328" t="s">
        <v>12361</v>
      </c>
      <c r="L1328" t="s">
        <v>12362</v>
      </c>
      <c r="M1328" t="s">
        <v>12363</v>
      </c>
      <c r="N1328" t="s">
        <v>12364</v>
      </c>
      <c r="O1328" t="s">
        <v>12365</v>
      </c>
      <c r="P1328" t="s">
        <v>12366</v>
      </c>
      <c r="Q1328" t="s">
        <v>12367</v>
      </c>
      <c r="R1328" t="s">
        <v>12368</v>
      </c>
    </row>
    <row r="1329" spans="1:18" x14ac:dyDescent="0.25">
      <c r="A1329" t="s">
        <v>12369</v>
      </c>
      <c r="B1329" t="s">
        <v>12370</v>
      </c>
      <c r="C1329" t="s">
        <v>21926</v>
      </c>
      <c r="D1329" t="s">
        <v>22035</v>
      </c>
      <c r="E1329" t="s">
        <v>22043</v>
      </c>
      <c r="F1329" t="s">
        <v>22066</v>
      </c>
      <c r="G1329" s="1">
        <v>500</v>
      </c>
      <c r="H1329" s="2">
        <v>0.49</v>
      </c>
      <c r="I1329">
        <v>4.3</v>
      </c>
      <c r="J1329" s="1">
        <v>2664</v>
      </c>
      <c r="K1329" t="s">
        <v>12371</v>
      </c>
      <c r="L1329" t="s">
        <v>12372</v>
      </c>
      <c r="M1329" t="s">
        <v>12373</v>
      </c>
      <c r="N1329" t="s">
        <v>12374</v>
      </c>
      <c r="O1329" t="s">
        <v>12375</v>
      </c>
      <c r="P1329" t="s">
        <v>12376</v>
      </c>
      <c r="Q1329" t="s">
        <v>12377</v>
      </c>
      <c r="R1329" t="s">
        <v>12378</v>
      </c>
    </row>
    <row r="1330" spans="1:18" x14ac:dyDescent="0.25">
      <c r="A1330" t="s">
        <v>12379</v>
      </c>
      <c r="B1330" t="s">
        <v>12380</v>
      </c>
      <c r="C1330" t="s">
        <v>21926</v>
      </c>
      <c r="D1330" t="s">
        <v>22039</v>
      </c>
      <c r="E1330" t="s">
        <v>22113</v>
      </c>
      <c r="G1330" s="1">
        <v>799</v>
      </c>
      <c r="H1330" s="2">
        <v>0.38</v>
      </c>
      <c r="I1330">
        <v>3.6</v>
      </c>
      <c r="J1330" s="1">
        <v>212</v>
      </c>
      <c r="K1330" t="s">
        <v>12381</v>
      </c>
      <c r="L1330" t="s">
        <v>12382</v>
      </c>
      <c r="M1330" t="s">
        <v>12383</v>
      </c>
      <c r="N1330" t="s">
        <v>12384</v>
      </c>
      <c r="O1330" t="s">
        <v>12385</v>
      </c>
      <c r="P1330" t="s">
        <v>12386</v>
      </c>
      <c r="Q1330" t="s">
        <v>12387</v>
      </c>
      <c r="R1330" t="s">
        <v>12388</v>
      </c>
    </row>
    <row r="1331" spans="1:18" x14ac:dyDescent="0.25">
      <c r="A1331" t="s">
        <v>12389</v>
      </c>
      <c r="B1331" t="s">
        <v>12390</v>
      </c>
      <c r="C1331" t="s">
        <v>21926</v>
      </c>
      <c r="D1331" t="s">
        <v>22039</v>
      </c>
      <c r="E1331" t="s">
        <v>22040</v>
      </c>
      <c r="F1331" t="s">
        <v>22041</v>
      </c>
      <c r="G1331" s="1">
        <v>1899</v>
      </c>
      <c r="H1331" s="2">
        <v>0.39</v>
      </c>
      <c r="I1331">
        <v>3.5</v>
      </c>
      <c r="J1331" s="1">
        <v>24</v>
      </c>
      <c r="K1331" t="s">
        <v>12391</v>
      </c>
      <c r="L1331" t="s">
        <v>12392</v>
      </c>
      <c r="M1331" t="s">
        <v>12393</v>
      </c>
      <c r="N1331" t="s">
        <v>12394</v>
      </c>
      <c r="O1331" t="s">
        <v>12395</v>
      </c>
      <c r="P1331" t="s">
        <v>12396</v>
      </c>
      <c r="Q1331" t="s">
        <v>12397</v>
      </c>
      <c r="R1331" t="s">
        <v>12398</v>
      </c>
    </row>
    <row r="1332" spans="1:18" x14ac:dyDescent="0.25">
      <c r="A1332" t="s">
        <v>12399</v>
      </c>
      <c r="B1332" t="s">
        <v>12400</v>
      </c>
      <c r="C1332" t="s">
        <v>21926</v>
      </c>
      <c r="D1332" t="s">
        <v>22035</v>
      </c>
      <c r="E1332" t="s">
        <v>22043</v>
      </c>
      <c r="F1332" t="s">
        <v>22044</v>
      </c>
      <c r="G1332" s="1">
        <v>799</v>
      </c>
      <c r="H1332" s="2">
        <v>0.43</v>
      </c>
      <c r="I1332">
        <v>4.3</v>
      </c>
      <c r="J1332" s="1">
        <v>1868</v>
      </c>
      <c r="K1332" t="s">
        <v>12401</v>
      </c>
      <c r="L1332" t="s">
        <v>12402</v>
      </c>
      <c r="M1332" t="s">
        <v>12403</v>
      </c>
      <c r="N1332" t="s">
        <v>12404</v>
      </c>
      <c r="O1332" t="s">
        <v>12405</v>
      </c>
      <c r="P1332" t="s">
        <v>12406</v>
      </c>
      <c r="Q1332" t="s">
        <v>12407</v>
      </c>
      <c r="R1332" t="s">
        <v>12408</v>
      </c>
    </row>
    <row r="1333" spans="1:18" x14ac:dyDescent="0.25">
      <c r="A1333" t="s">
        <v>12409</v>
      </c>
      <c r="B1333" t="s">
        <v>12410</v>
      </c>
      <c r="C1333" t="s">
        <v>21926</v>
      </c>
      <c r="D1333" t="s">
        <v>22035</v>
      </c>
      <c r="E1333" t="s">
        <v>22079</v>
      </c>
      <c r="F1333" t="s">
        <v>22112</v>
      </c>
      <c r="G1333" s="1">
        <v>399</v>
      </c>
      <c r="H1333" s="2">
        <v>0.43</v>
      </c>
      <c r="I1333">
        <v>3.6</v>
      </c>
      <c r="J1333" s="1">
        <v>451</v>
      </c>
      <c r="K1333" t="s">
        <v>12411</v>
      </c>
      <c r="L1333" t="s">
        <v>12412</v>
      </c>
      <c r="M1333" t="s">
        <v>12413</v>
      </c>
      <c r="N1333" t="s">
        <v>12414</v>
      </c>
      <c r="O1333" t="s">
        <v>12415</v>
      </c>
      <c r="P1333" t="s">
        <v>12416</v>
      </c>
      <c r="Q1333" t="s">
        <v>12417</v>
      </c>
      <c r="R1333" t="s">
        <v>12418</v>
      </c>
    </row>
    <row r="1334" spans="1:18" x14ac:dyDescent="0.25">
      <c r="A1334" t="s">
        <v>12419</v>
      </c>
      <c r="B1334" t="s">
        <v>12420</v>
      </c>
      <c r="C1334" t="s">
        <v>21926</v>
      </c>
      <c r="D1334" t="s">
        <v>22035</v>
      </c>
      <c r="E1334" t="s">
        <v>22084</v>
      </c>
      <c r="F1334" t="s">
        <v>22085</v>
      </c>
      <c r="G1334" s="1">
        <v>699</v>
      </c>
      <c r="H1334" s="2">
        <v>0.72</v>
      </c>
      <c r="I1334">
        <v>2.9</v>
      </c>
      <c r="J1334" s="1">
        <v>159</v>
      </c>
      <c r="K1334" t="s">
        <v>12421</v>
      </c>
      <c r="L1334" t="s">
        <v>12422</v>
      </c>
      <c r="M1334" t="s">
        <v>12423</v>
      </c>
      <c r="N1334" t="s">
        <v>12424</v>
      </c>
      <c r="O1334" t="s">
        <v>12425</v>
      </c>
      <c r="P1334" t="s">
        <v>12426</v>
      </c>
      <c r="Q1334" t="s">
        <v>12427</v>
      </c>
      <c r="R1334" t="s">
        <v>12428</v>
      </c>
    </row>
    <row r="1335" spans="1:18" x14ac:dyDescent="0.25">
      <c r="A1335" t="s">
        <v>12429</v>
      </c>
      <c r="B1335" t="s">
        <v>12430</v>
      </c>
      <c r="C1335" t="s">
        <v>21926</v>
      </c>
      <c r="D1335" t="s">
        <v>22035</v>
      </c>
      <c r="E1335" t="s">
        <v>22036</v>
      </c>
      <c r="F1335" t="s">
        <v>22120</v>
      </c>
      <c r="G1335" s="1">
        <v>1999</v>
      </c>
      <c r="H1335" s="2">
        <v>0.55000000000000004</v>
      </c>
      <c r="I1335">
        <v>4.2</v>
      </c>
      <c r="J1335" s="1">
        <v>39</v>
      </c>
      <c r="K1335" t="s">
        <v>12431</v>
      </c>
      <c r="L1335" t="s">
        <v>12432</v>
      </c>
      <c r="M1335" t="s">
        <v>12433</v>
      </c>
      <c r="N1335" t="s">
        <v>12434</v>
      </c>
      <c r="O1335" t="s">
        <v>12435</v>
      </c>
      <c r="P1335" t="s">
        <v>12436</v>
      </c>
      <c r="Q1335" t="s">
        <v>12437</v>
      </c>
      <c r="R1335" t="s">
        <v>12438</v>
      </c>
    </row>
    <row r="1336" spans="1:18" x14ac:dyDescent="0.25">
      <c r="A1336" t="s">
        <v>12439</v>
      </c>
      <c r="B1336" t="s">
        <v>12440</v>
      </c>
      <c r="C1336" t="s">
        <v>21926</v>
      </c>
      <c r="D1336" t="s">
        <v>22035</v>
      </c>
      <c r="E1336" t="s">
        <v>22036</v>
      </c>
      <c r="F1336" t="s">
        <v>22100</v>
      </c>
      <c r="G1336" s="1">
        <v>2199</v>
      </c>
      <c r="H1336" s="2">
        <v>0.32</v>
      </c>
      <c r="I1336">
        <v>4.4000000000000004</v>
      </c>
      <c r="J1336" s="1">
        <v>6531</v>
      </c>
      <c r="K1336" t="s">
        <v>12441</v>
      </c>
      <c r="L1336" t="s">
        <v>12442</v>
      </c>
      <c r="M1336" t="s">
        <v>12443</v>
      </c>
      <c r="N1336" t="s">
        <v>12444</v>
      </c>
      <c r="O1336" t="s">
        <v>12445</v>
      </c>
      <c r="P1336" t="s">
        <v>12446</v>
      </c>
      <c r="Q1336" t="s">
        <v>12447</v>
      </c>
      <c r="R1336" t="s">
        <v>12448</v>
      </c>
    </row>
    <row r="1337" spans="1:18" x14ac:dyDescent="0.25">
      <c r="A1337" t="s">
        <v>12449</v>
      </c>
      <c r="B1337" t="s">
        <v>12450</v>
      </c>
      <c r="C1337" t="s">
        <v>21926</v>
      </c>
      <c r="D1337" t="s">
        <v>22035</v>
      </c>
      <c r="E1337" t="s">
        <v>22036</v>
      </c>
      <c r="F1337" t="s">
        <v>22052</v>
      </c>
      <c r="G1337" s="1">
        <v>999</v>
      </c>
      <c r="H1337" s="2">
        <v>0.56999999999999995</v>
      </c>
      <c r="I1337">
        <v>4.0999999999999996</v>
      </c>
      <c r="J1337" s="1">
        <v>222</v>
      </c>
      <c r="K1337" t="s">
        <v>12451</v>
      </c>
      <c r="L1337" t="s">
        <v>12452</v>
      </c>
      <c r="M1337" t="s">
        <v>12453</v>
      </c>
      <c r="N1337" t="s">
        <v>12454</v>
      </c>
      <c r="O1337" t="s">
        <v>12455</v>
      </c>
      <c r="P1337" t="s">
        <v>12456</v>
      </c>
      <c r="Q1337" t="s">
        <v>12457</v>
      </c>
      <c r="R1337" t="s">
        <v>12458</v>
      </c>
    </row>
    <row r="1338" spans="1:18" x14ac:dyDescent="0.25">
      <c r="A1338" t="s">
        <v>12459</v>
      </c>
      <c r="B1338" t="s">
        <v>12460</v>
      </c>
      <c r="C1338" t="s">
        <v>21926</v>
      </c>
      <c r="D1338" t="s">
        <v>22039</v>
      </c>
      <c r="E1338" t="s">
        <v>22040</v>
      </c>
      <c r="F1338" t="s">
        <v>22042</v>
      </c>
      <c r="G1338" s="1">
        <v>3290</v>
      </c>
      <c r="H1338" s="2">
        <v>0.28999999999999998</v>
      </c>
      <c r="I1338">
        <v>3.8</v>
      </c>
      <c r="J1338" s="1">
        <v>195</v>
      </c>
      <c r="K1338" t="s">
        <v>12461</v>
      </c>
      <c r="L1338" t="s">
        <v>12462</v>
      </c>
      <c r="M1338" t="s">
        <v>12463</v>
      </c>
      <c r="N1338" t="s">
        <v>12464</v>
      </c>
      <c r="O1338" t="s">
        <v>12465</v>
      </c>
      <c r="P1338" t="s">
        <v>12466</v>
      </c>
      <c r="Q1338" t="s">
        <v>12467</v>
      </c>
      <c r="R1338" t="s">
        <v>12468</v>
      </c>
    </row>
    <row r="1339" spans="1:18" x14ac:dyDescent="0.25">
      <c r="A1339" t="s">
        <v>12469</v>
      </c>
      <c r="B1339" t="s">
        <v>12470</v>
      </c>
      <c r="C1339" t="s">
        <v>21926</v>
      </c>
      <c r="D1339" t="s">
        <v>22035</v>
      </c>
      <c r="E1339" t="s">
        <v>22096</v>
      </c>
      <c r="F1339" t="s">
        <v>22097</v>
      </c>
      <c r="G1339" s="1">
        <v>3098</v>
      </c>
      <c r="H1339" s="2">
        <v>0.5</v>
      </c>
      <c r="I1339">
        <v>3.5</v>
      </c>
      <c r="J1339" s="1">
        <v>2283</v>
      </c>
      <c r="K1339" t="s">
        <v>12471</v>
      </c>
      <c r="L1339" t="s">
        <v>12472</v>
      </c>
      <c r="M1339" t="s">
        <v>12473</v>
      </c>
      <c r="N1339" t="s">
        <v>12474</v>
      </c>
      <c r="O1339" t="s">
        <v>12475</v>
      </c>
      <c r="P1339" t="s">
        <v>12476</v>
      </c>
      <c r="Q1339" t="s">
        <v>12477</v>
      </c>
      <c r="R1339" t="s">
        <v>12478</v>
      </c>
    </row>
    <row r="1340" spans="1:18" x14ac:dyDescent="0.25">
      <c r="A1340" t="s">
        <v>12479</v>
      </c>
      <c r="B1340" t="s">
        <v>12480</v>
      </c>
      <c r="C1340" t="s">
        <v>21926</v>
      </c>
      <c r="D1340" t="s">
        <v>22039</v>
      </c>
      <c r="E1340" t="s">
        <v>22040</v>
      </c>
      <c r="F1340" t="s">
        <v>22041</v>
      </c>
      <c r="G1340" s="1">
        <v>4990</v>
      </c>
      <c r="H1340" s="2">
        <v>0.3</v>
      </c>
      <c r="I1340">
        <v>4.0999999999999996</v>
      </c>
      <c r="J1340" s="1">
        <v>1127</v>
      </c>
      <c r="K1340" t="s">
        <v>12481</v>
      </c>
      <c r="L1340" t="s">
        <v>12482</v>
      </c>
      <c r="M1340" t="s">
        <v>12483</v>
      </c>
      <c r="N1340" t="s">
        <v>12484</v>
      </c>
      <c r="O1340" t="s">
        <v>12485</v>
      </c>
      <c r="P1340" t="s">
        <v>12486</v>
      </c>
      <c r="Q1340" t="s">
        <v>12487</v>
      </c>
      <c r="R1340" t="s">
        <v>12488</v>
      </c>
    </row>
    <row r="1341" spans="1:18" x14ac:dyDescent="0.25">
      <c r="A1341" t="s">
        <v>12489</v>
      </c>
      <c r="B1341" t="s">
        <v>12490</v>
      </c>
      <c r="C1341" t="s">
        <v>21926</v>
      </c>
      <c r="D1341" t="s">
        <v>22035</v>
      </c>
      <c r="E1341" t="s">
        <v>22036</v>
      </c>
      <c r="F1341" t="s">
        <v>22070</v>
      </c>
      <c r="G1341" s="1">
        <v>1200</v>
      </c>
      <c r="H1341" s="2">
        <v>0.59</v>
      </c>
      <c r="I1341">
        <v>3.2</v>
      </c>
      <c r="J1341" s="1">
        <v>113</v>
      </c>
      <c r="K1341" t="s">
        <v>12491</v>
      </c>
      <c r="L1341" t="s">
        <v>12492</v>
      </c>
      <c r="M1341" t="s">
        <v>12493</v>
      </c>
      <c r="N1341" t="s">
        <v>12494</v>
      </c>
      <c r="O1341" t="s">
        <v>12495</v>
      </c>
      <c r="P1341" t="s">
        <v>12496</v>
      </c>
      <c r="Q1341" t="s">
        <v>12497</v>
      </c>
      <c r="R1341" t="s">
        <v>12498</v>
      </c>
    </row>
    <row r="1342" spans="1:18" x14ac:dyDescent="0.25">
      <c r="A1342" t="s">
        <v>12499</v>
      </c>
      <c r="B1342" t="s">
        <v>12500</v>
      </c>
      <c r="C1342" t="s">
        <v>21926</v>
      </c>
      <c r="D1342" t="s">
        <v>22035</v>
      </c>
      <c r="E1342" t="s">
        <v>22036</v>
      </c>
      <c r="F1342" t="s">
        <v>22037</v>
      </c>
      <c r="G1342" s="1">
        <v>2695</v>
      </c>
      <c r="H1342" s="2">
        <v>0</v>
      </c>
      <c r="I1342">
        <v>4.4000000000000004</v>
      </c>
      <c r="J1342" s="1">
        <v>2518</v>
      </c>
      <c r="K1342" t="s">
        <v>12501</v>
      </c>
      <c r="L1342" t="s">
        <v>12502</v>
      </c>
      <c r="M1342" t="s">
        <v>12503</v>
      </c>
      <c r="N1342" t="s">
        <v>12504</v>
      </c>
      <c r="O1342" t="s">
        <v>12505</v>
      </c>
      <c r="P1342" t="s">
        <v>12506</v>
      </c>
      <c r="Q1342" t="s">
        <v>12507</v>
      </c>
      <c r="R1342" t="s">
        <v>12508</v>
      </c>
    </row>
    <row r="1343" spans="1:18" x14ac:dyDescent="0.25">
      <c r="A1343" t="s">
        <v>12509</v>
      </c>
      <c r="B1343" t="s">
        <v>12510</v>
      </c>
      <c r="C1343" t="s">
        <v>21926</v>
      </c>
      <c r="D1343" t="s">
        <v>22039</v>
      </c>
      <c r="E1343" t="s">
        <v>22040</v>
      </c>
      <c r="F1343" t="s">
        <v>22041</v>
      </c>
      <c r="G1343" s="1">
        <v>2299</v>
      </c>
      <c r="H1343" s="2">
        <v>0.59</v>
      </c>
      <c r="I1343">
        <v>3.6</v>
      </c>
      <c r="J1343" s="1">
        <v>550</v>
      </c>
      <c r="K1343" t="s">
        <v>12511</v>
      </c>
      <c r="L1343" t="s">
        <v>12512</v>
      </c>
      <c r="M1343" t="s">
        <v>12513</v>
      </c>
      <c r="N1343" t="s">
        <v>12514</v>
      </c>
      <c r="O1343" t="s">
        <v>12515</v>
      </c>
      <c r="P1343" t="s">
        <v>12516</v>
      </c>
      <c r="Q1343" t="s">
        <v>12517</v>
      </c>
      <c r="R1343" t="s">
        <v>12518</v>
      </c>
    </row>
    <row r="1344" spans="1:18" x14ac:dyDescent="0.25">
      <c r="A1344" t="s">
        <v>12519</v>
      </c>
      <c r="B1344" t="s">
        <v>12520</v>
      </c>
      <c r="C1344" t="s">
        <v>21926</v>
      </c>
      <c r="D1344" t="s">
        <v>22035</v>
      </c>
      <c r="E1344" t="s">
        <v>22043</v>
      </c>
      <c r="F1344" t="s">
        <v>22044</v>
      </c>
      <c r="G1344" s="1">
        <v>999</v>
      </c>
      <c r="H1344" s="2">
        <v>0.8</v>
      </c>
      <c r="I1344">
        <v>3.1</v>
      </c>
      <c r="J1344" s="1">
        <v>2</v>
      </c>
      <c r="K1344" t="s">
        <v>12521</v>
      </c>
      <c r="L1344" t="s">
        <v>12522</v>
      </c>
      <c r="M1344" t="s">
        <v>12523</v>
      </c>
      <c r="N1344" t="s">
        <v>12524</v>
      </c>
      <c r="O1344" t="s">
        <v>12525</v>
      </c>
      <c r="P1344" t="s">
        <v>12526</v>
      </c>
      <c r="Q1344" t="s">
        <v>12527</v>
      </c>
      <c r="R1344" t="s">
        <v>12528</v>
      </c>
    </row>
    <row r="1345" spans="1:18" x14ac:dyDescent="0.25">
      <c r="A1345" t="s">
        <v>12529</v>
      </c>
      <c r="B1345" t="s">
        <v>12530</v>
      </c>
      <c r="C1345" t="s">
        <v>21926</v>
      </c>
      <c r="D1345" t="s">
        <v>22035</v>
      </c>
      <c r="E1345" t="s">
        <v>22084</v>
      </c>
      <c r="F1345" t="s">
        <v>22085</v>
      </c>
      <c r="G1345" s="1">
        <v>919</v>
      </c>
      <c r="H1345" s="2">
        <v>0.59</v>
      </c>
      <c r="I1345">
        <v>4</v>
      </c>
      <c r="J1345" s="1">
        <v>1090</v>
      </c>
      <c r="K1345" t="s">
        <v>12531</v>
      </c>
      <c r="L1345" t="s">
        <v>12532</v>
      </c>
      <c r="M1345" t="s">
        <v>12533</v>
      </c>
      <c r="N1345" t="s">
        <v>12534</v>
      </c>
      <c r="O1345" t="s">
        <v>12535</v>
      </c>
      <c r="P1345" t="s">
        <v>12536</v>
      </c>
      <c r="Q1345" t="s">
        <v>12537</v>
      </c>
      <c r="R1345" t="s">
        <v>12538</v>
      </c>
    </row>
    <row r="1346" spans="1:18" x14ac:dyDescent="0.25">
      <c r="A1346" t="s">
        <v>12539</v>
      </c>
      <c r="B1346" t="s">
        <v>12540</v>
      </c>
      <c r="C1346" t="s">
        <v>21926</v>
      </c>
      <c r="D1346" t="s">
        <v>22035</v>
      </c>
      <c r="E1346" t="s">
        <v>22036</v>
      </c>
      <c r="F1346" t="s">
        <v>22087</v>
      </c>
      <c r="G1346" s="1">
        <v>3045</v>
      </c>
      <c r="H1346" s="2">
        <v>0.25</v>
      </c>
      <c r="I1346">
        <v>4.0999999999999996</v>
      </c>
      <c r="J1346" s="1">
        <v>4118</v>
      </c>
      <c r="K1346" t="s">
        <v>12541</v>
      </c>
      <c r="L1346" t="s">
        <v>12542</v>
      </c>
      <c r="M1346" t="s">
        <v>12543</v>
      </c>
      <c r="N1346" t="s">
        <v>12544</v>
      </c>
      <c r="O1346" t="s">
        <v>12545</v>
      </c>
      <c r="P1346" t="s">
        <v>12546</v>
      </c>
      <c r="Q1346" t="s">
        <v>12547</v>
      </c>
      <c r="R1346" t="s">
        <v>12548</v>
      </c>
    </row>
    <row r="1347" spans="1:18" x14ac:dyDescent="0.25">
      <c r="A1347" t="s">
        <v>12549</v>
      </c>
      <c r="B1347" t="s">
        <v>12550</v>
      </c>
      <c r="C1347" t="s">
        <v>21926</v>
      </c>
      <c r="D1347" t="s">
        <v>22039</v>
      </c>
      <c r="E1347" t="s">
        <v>22040</v>
      </c>
      <c r="F1347" t="s">
        <v>22078</v>
      </c>
      <c r="G1347" s="1">
        <v>3080</v>
      </c>
      <c r="H1347" s="2">
        <v>0.28000000000000003</v>
      </c>
      <c r="I1347">
        <v>3.6</v>
      </c>
      <c r="J1347" s="1">
        <v>468</v>
      </c>
      <c r="K1347" t="s">
        <v>12551</v>
      </c>
      <c r="L1347" t="s">
        <v>12552</v>
      </c>
      <c r="M1347" t="s">
        <v>12553</v>
      </c>
      <c r="N1347" t="s">
        <v>12554</v>
      </c>
      <c r="O1347" t="s">
        <v>12555</v>
      </c>
      <c r="P1347" t="s">
        <v>12556</v>
      </c>
      <c r="Q1347" t="s">
        <v>12557</v>
      </c>
      <c r="R1347" t="s">
        <v>12558</v>
      </c>
    </row>
    <row r="1348" spans="1:18" x14ac:dyDescent="0.25">
      <c r="A1348" t="s">
        <v>12559</v>
      </c>
      <c r="B1348" t="s">
        <v>12560</v>
      </c>
      <c r="C1348" t="s">
        <v>21926</v>
      </c>
      <c r="D1348" t="s">
        <v>22039</v>
      </c>
      <c r="E1348" t="s">
        <v>22073</v>
      </c>
      <c r="F1348" t="s">
        <v>22082</v>
      </c>
      <c r="G1348" s="1">
        <v>1890</v>
      </c>
      <c r="H1348" s="2">
        <v>0.26</v>
      </c>
      <c r="I1348">
        <v>4</v>
      </c>
      <c r="J1348" s="1">
        <v>8031</v>
      </c>
      <c r="K1348" t="s">
        <v>12561</v>
      </c>
      <c r="L1348" t="s">
        <v>12562</v>
      </c>
      <c r="M1348" t="s">
        <v>12563</v>
      </c>
      <c r="N1348" t="s">
        <v>12564</v>
      </c>
      <c r="O1348" t="s">
        <v>12565</v>
      </c>
      <c r="P1348" t="s">
        <v>12566</v>
      </c>
      <c r="Q1348" t="s">
        <v>12567</v>
      </c>
      <c r="R1348" t="s">
        <v>12568</v>
      </c>
    </row>
    <row r="1349" spans="1:18" x14ac:dyDescent="0.25">
      <c r="A1349" t="s">
        <v>12569</v>
      </c>
      <c r="B1349" t="s">
        <v>12570</v>
      </c>
      <c r="C1349" t="s">
        <v>21926</v>
      </c>
      <c r="D1349" t="s">
        <v>22035</v>
      </c>
      <c r="E1349" t="s">
        <v>22036</v>
      </c>
      <c r="F1349" t="s">
        <v>22069</v>
      </c>
      <c r="G1349" s="1">
        <v>3690</v>
      </c>
      <c r="H1349" s="2">
        <v>0.22</v>
      </c>
      <c r="I1349">
        <v>4.3</v>
      </c>
      <c r="J1349" s="1">
        <v>6987</v>
      </c>
      <c r="K1349" t="s">
        <v>12571</v>
      </c>
      <c r="L1349" t="s">
        <v>12572</v>
      </c>
      <c r="M1349" t="s">
        <v>12573</v>
      </c>
      <c r="N1349" t="s">
        <v>12574</v>
      </c>
      <c r="O1349" t="s">
        <v>12575</v>
      </c>
      <c r="P1349" t="s">
        <v>12576</v>
      </c>
      <c r="Q1349" t="s">
        <v>12577</v>
      </c>
      <c r="R1349" t="s">
        <v>12578</v>
      </c>
    </row>
    <row r="1350" spans="1:18" x14ac:dyDescent="0.25">
      <c r="J1350"/>
    </row>
    <row r="1351" spans="1:18" x14ac:dyDescent="0.25">
      <c r="J1351"/>
    </row>
    <row r="1352" spans="1:18" x14ac:dyDescent="0.25">
      <c r="J1352"/>
    </row>
    <row r="1353" spans="1:18" x14ac:dyDescent="0.25">
      <c r="J1353"/>
    </row>
    <row r="1354" spans="1:18" x14ac:dyDescent="0.25">
      <c r="J1354"/>
    </row>
    <row r="1355" spans="1:18" x14ac:dyDescent="0.25">
      <c r="J1355"/>
    </row>
    <row r="1356" spans="1:18" x14ac:dyDescent="0.25">
      <c r="J1356"/>
    </row>
    <row r="1357" spans="1:18" x14ac:dyDescent="0.25">
      <c r="J1357"/>
    </row>
    <row r="1358" spans="1:18" x14ac:dyDescent="0.25">
      <c r="J1358"/>
    </row>
    <row r="1359" spans="1:18" x14ac:dyDescent="0.25">
      <c r="J1359"/>
    </row>
    <row r="1360" spans="1:18" x14ac:dyDescent="0.25">
      <c r="J1360"/>
    </row>
    <row r="1361" spans="10:10" x14ac:dyDescent="0.25">
      <c r="J1361"/>
    </row>
    <row r="1362" spans="10:10" x14ac:dyDescent="0.25">
      <c r="J1362"/>
    </row>
    <row r="1363" spans="10:10" x14ac:dyDescent="0.25">
      <c r="J1363"/>
    </row>
    <row r="1364" spans="10:10" x14ac:dyDescent="0.25">
      <c r="J1364"/>
    </row>
    <row r="1365" spans="10:10" x14ac:dyDescent="0.25">
      <c r="J1365"/>
    </row>
    <row r="1366" spans="10:10" x14ac:dyDescent="0.25">
      <c r="J1366"/>
    </row>
    <row r="1367" spans="10:10" x14ac:dyDescent="0.25">
      <c r="J1367"/>
    </row>
    <row r="1368" spans="10:10" x14ac:dyDescent="0.25">
      <c r="J1368"/>
    </row>
    <row r="1369" spans="10:10" x14ac:dyDescent="0.25">
      <c r="J1369"/>
    </row>
    <row r="1370" spans="10:10" x14ac:dyDescent="0.25">
      <c r="J1370"/>
    </row>
    <row r="1371" spans="10:10" x14ac:dyDescent="0.25">
      <c r="J1371"/>
    </row>
    <row r="1372" spans="10:10" x14ac:dyDescent="0.25">
      <c r="J1372"/>
    </row>
    <row r="1373" spans="10:10" x14ac:dyDescent="0.25">
      <c r="J1373"/>
    </row>
    <row r="1374" spans="10:10" x14ac:dyDescent="0.25">
      <c r="J1374"/>
    </row>
    <row r="1375" spans="10:10" x14ac:dyDescent="0.25">
      <c r="J1375"/>
    </row>
    <row r="1376" spans="10:10" x14ac:dyDescent="0.25">
      <c r="J1376"/>
    </row>
    <row r="1377" spans="10:10" x14ac:dyDescent="0.25">
      <c r="J1377"/>
    </row>
    <row r="1378" spans="10:10" x14ac:dyDescent="0.25">
      <c r="J1378"/>
    </row>
    <row r="1379" spans="10:10" x14ac:dyDescent="0.25">
      <c r="J1379"/>
    </row>
    <row r="1380" spans="10:10" x14ac:dyDescent="0.25">
      <c r="J1380"/>
    </row>
    <row r="1381" spans="10:10" x14ac:dyDescent="0.25">
      <c r="J1381"/>
    </row>
    <row r="1382" spans="10:10" x14ac:dyDescent="0.25">
      <c r="J1382"/>
    </row>
    <row r="1383" spans="10:10" x14ac:dyDescent="0.25">
      <c r="J1383"/>
    </row>
    <row r="1384" spans="10:10" x14ac:dyDescent="0.25">
      <c r="J1384"/>
    </row>
    <row r="1385" spans="10:10" x14ac:dyDescent="0.25">
      <c r="J1385"/>
    </row>
    <row r="1386" spans="10:10" x14ac:dyDescent="0.25">
      <c r="J1386"/>
    </row>
    <row r="1387" spans="10:10" x14ac:dyDescent="0.25">
      <c r="J1387"/>
    </row>
    <row r="1388" spans="10:10" x14ac:dyDescent="0.25">
      <c r="J1388"/>
    </row>
    <row r="1389" spans="10:10" x14ac:dyDescent="0.25">
      <c r="J1389"/>
    </row>
    <row r="1390" spans="10:10" x14ac:dyDescent="0.25">
      <c r="J1390"/>
    </row>
    <row r="1391" spans="10:10" x14ac:dyDescent="0.25">
      <c r="J1391"/>
    </row>
    <row r="1392" spans="10:10" x14ac:dyDescent="0.25">
      <c r="J1392"/>
    </row>
    <row r="1393" spans="10:10" x14ac:dyDescent="0.25">
      <c r="J1393"/>
    </row>
    <row r="1394" spans="10:10" x14ac:dyDescent="0.25">
      <c r="J1394"/>
    </row>
    <row r="1395" spans="10:10" x14ac:dyDescent="0.25">
      <c r="J1395"/>
    </row>
    <row r="1396" spans="10:10" x14ac:dyDescent="0.25">
      <c r="J1396"/>
    </row>
    <row r="1397" spans="10:10" x14ac:dyDescent="0.25">
      <c r="J1397"/>
    </row>
    <row r="1398" spans="10:10" x14ac:dyDescent="0.25">
      <c r="J1398"/>
    </row>
    <row r="1399" spans="10:10" x14ac:dyDescent="0.25">
      <c r="J1399"/>
    </row>
    <row r="1400" spans="10:10" x14ac:dyDescent="0.25">
      <c r="J1400"/>
    </row>
    <row r="1401" spans="10:10" x14ac:dyDescent="0.25">
      <c r="J1401"/>
    </row>
    <row r="1402" spans="10:10" x14ac:dyDescent="0.25">
      <c r="J1402"/>
    </row>
    <row r="1403" spans="10:10" x14ac:dyDescent="0.25">
      <c r="J1403"/>
    </row>
    <row r="1404" spans="10:10" x14ac:dyDescent="0.25">
      <c r="J1404"/>
    </row>
    <row r="1405" spans="10:10" x14ac:dyDescent="0.25">
      <c r="J1405"/>
    </row>
    <row r="1406" spans="10:10" x14ac:dyDescent="0.25">
      <c r="J1406"/>
    </row>
    <row r="1407" spans="10:10" x14ac:dyDescent="0.25">
      <c r="J1407"/>
    </row>
    <row r="1408" spans="10:10" x14ac:dyDescent="0.25">
      <c r="J1408"/>
    </row>
    <row r="1409" spans="10:10" x14ac:dyDescent="0.25">
      <c r="J1409"/>
    </row>
    <row r="1410" spans="10:10" x14ac:dyDescent="0.25">
      <c r="J1410"/>
    </row>
    <row r="1411" spans="10:10" x14ac:dyDescent="0.25">
      <c r="J1411"/>
    </row>
    <row r="1412" spans="10:10" x14ac:dyDescent="0.25">
      <c r="J1412"/>
    </row>
    <row r="1413" spans="10:10" x14ac:dyDescent="0.25">
      <c r="J1413"/>
    </row>
    <row r="1414" spans="10:10" x14ac:dyDescent="0.25">
      <c r="J1414"/>
    </row>
    <row r="1415" spans="10:10" x14ac:dyDescent="0.25">
      <c r="J1415"/>
    </row>
    <row r="1416" spans="10:10" x14ac:dyDescent="0.25">
      <c r="J1416"/>
    </row>
    <row r="1417" spans="10:10" x14ac:dyDescent="0.25">
      <c r="J1417"/>
    </row>
    <row r="1418" spans="10:10" x14ac:dyDescent="0.25">
      <c r="J1418"/>
    </row>
    <row r="1419" spans="10:10" x14ac:dyDescent="0.25">
      <c r="J1419"/>
    </row>
    <row r="1420" spans="10:10" x14ac:dyDescent="0.25">
      <c r="J1420"/>
    </row>
    <row r="1421" spans="10:10" x14ac:dyDescent="0.25">
      <c r="J1421"/>
    </row>
    <row r="1422" spans="10:10" x14ac:dyDescent="0.25">
      <c r="J1422"/>
    </row>
    <row r="1423" spans="10:10" x14ac:dyDescent="0.25">
      <c r="J1423"/>
    </row>
    <row r="1424" spans="10:10" x14ac:dyDescent="0.25">
      <c r="J1424"/>
    </row>
    <row r="1425" spans="10:10" x14ac:dyDescent="0.25">
      <c r="J1425"/>
    </row>
    <row r="1426" spans="10:10" x14ac:dyDescent="0.25">
      <c r="J1426"/>
    </row>
    <row r="1427" spans="10:10" x14ac:dyDescent="0.25">
      <c r="J1427"/>
    </row>
    <row r="1428" spans="10:10" x14ac:dyDescent="0.25">
      <c r="J1428"/>
    </row>
    <row r="1429" spans="10:10" x14ac:dyDescent="0.25">
      <c r="J1429"/>
    </row>
    <row r="1430" spans="10:10" x14ac:dyDescent="0.25">
      <c r="J1430"/>
    </row>
    <row r="1431" spans="10:10" x14ac:dyDescent="0.25">
      <c r="J1431"/>
    </row>
    <row r="1432" spans="10:10" x14ac:dyDescent="0.25">
      <c r="J1432"/>
    </row>
    <row r="1433" spans="10:10" x14ac:dyDescent="0.25">
      <c r="J1433"/>
    </row>
    <row r="1434" spans="10:10" x14ac:dyDescent="0.25">
      <c r="J1434"/>
    </row>
    <row r="1435" spans="10:10" x14ac:dyDescent="0.25">
      <c r="J1435"/>
    </row>
    <row r="1436" spans="10:10" x14ac:dyDescent="0.25">
      <c r="J1436"/>
    </row>
    <row r="1437" spans="10:10" x14ac:dyDescent="0.25">
      <c r="J1437"/>
    </row>
    <row r="1438" spans="10:10" x14ac:dyDescent="0.25">
      <c r="J1438"/>
    </row>
    <row r="1439" spans="10:10" x14ac:dyDescent="0.25">
      <c r="J1439"/>
    </row>
    <row r="1440" spans="10:10" x14ac:dyDescent="0.25">
      <c r="J1440"/>
    </row>
    <row r="1441" spans="10:10" x14ac:dyDescent="0.25">
      <c r="J1441"/>
    </row>
    <row r="1442" spans="10:10" x14ac:dyDescent="0.25">
      <c r="J1442"/>
    </row>
    <row r="1443" spans="10:10" x14ac:dyDescent="0.25">
      <c r="J1443"/>
    </row>
    <row r="1444" spans="10:10" x14ac:dyDescent="0.25">
      <c r="J1444"/>
    </row>
    <row r="1445" spans="10:10" x14ac:dyDescent="0.25">
      <c r="J1445"/>
    </row>
    <row r="1446" spans="10:10" x14ac:dyDescent="0.25">
      <c r="J1446"/>
    </row>
    <row r="1447" spans="10:10" x14ac:dyDescent="0.25">
      <c r="J1447"/>
    </row>
    <row r="1448" spans="10:10" x14ac:dyDescent="0.25">
      <c r="J1448"/>
    </row>
    <row r="1449" spans="10:10" x14ac:dyDescent="0.25">
      <c r="J1449"/>
    </row>
    <row r="1450" spans="10:10" x14ac:dyDescent="0.25">
      <c r="J1450"/>
    </row>
    <row r="1451" spans="10:10" x14ac:dyDescent="0.25">
      <c r="J1451"/>
    </row>
    <row r="1452" spans="10:10" x14ac:dyDescent="0.25">
      <c r="J1452"/>
    </row>
    <row r="1453" spans="10:10" x14ac:dyDescent="0.25">
      <c r="J1453"/>
    </row>
    <row r="1454" spans="10:10" x14ac:dyDescent="0.25">
      <c r="J1454"/>
    </row>
    <row r="1455" spans="10:10" x14ac:dyDescent="0.25">
      <c r="J1455"/>
    </row>
    <row r="1456" spans="10:10" x14ac:dyDescent="0.25">
      <c r="J1456"/>
    </row>
    <row r="1457" spans="10:10" x14ac:dyDescent="0.25">
      <c r="J1457"/>
    </row>
    <row r="1458" spans="10:10" x14ac:dyDescent="0.25">
      <c r="J1458"/>
    </row>
    <row r="1459" spans="10:10" x14ac:dyDescent="0.25">
      <c r="J1459"/>
    </row>
    <row r="1460" spans="10:10" x14ac:dyDescent="0.25">
      <c r="J1460"/>
    </row>
    <row r="1461" spans="10:10" x14ac:dyDescent="0.25">
      <c r="J1461"/>
    </row>
    <row r="1462" spans="10:10" x14ac:dyDescent="0.25">
      <c r="J1462"/>
    </row>
    <row r="1463" spans="10:10" x14ac:dyDescent="0.25">
      <c r="J146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DD559-93AC-4BF1-86B4-9D8A11595861}">
  <dimension ref="A1:Z1463"/>
  <sheetViews>
    <sheetView topLeftCell="G1" zoomScale="80" zoomScaleNormal="80" workbookViewId="0">
      <selection activeCell="N1" sqref="N1:N1048576"/>
    </sheetView>
  </sheetViews>
  <sheetFormatPr defaultRowHeight="15" x14ac:dyDescent="0.25"/>
  <cols>
    <col min="1" max="1" width="19.7109375" bestFit="1" customWidth="1"/>
    <col min="2" max="2" width="4.7109375" customWidth="1"/>
    <col min="3" max="3" width="12.140625" customWidth="1"/>
    <col min="4" max="4" width="25" bestFit="1" customWidth="1"/>
    <col min="5" max="5" width="26" bestFit="1" customWidth="1"/>
    <col min="6" max="6" width="26.5703125" customWidth="1"/>
    <col min="7" max="7" width="14.140625" customWidth="1"/>
    <col min="8" max="8" width="18.5703125" customWidth="1"/>
    <col min="9" max="9" width="14.28515625" customWidth="1"/>
    <col min="10" max="10" width="15.42578125" style="20" bestFit="1" customWidth="1"/>
    <col min="11" max="11" width="25.85546875" style="10" bestFit="1" customWidth="1"/>
    <col min="12" max="12" width="25.85546875" style="10" customWidth="1"/>
    <col min="13" max="13" width="25.85546875" style="22" customWidth="1"/>
    <col min="14" max="14" width="25.85546875" style="26" customWidth="1"/>
    <col min="15" max="15" width="14.85546875" style="4"/>
    <col min="16" max="16" width="17" style="1" customWidth="1"/>
    <col min="17" max="17" width="22.28515625" style="24" bestFit="1" customWidth="1"/>
    <col min="18" max="18" width="22.42578125" customWidth="1"/>
    <col min="25" max="25" width="21" bestFit="1" customWidth="1"/>
  </cols>
  <sheetData>
    <row r="1" spans="1:26" s="6" customFormat="1" x14ac:dyDescent="0.25">
      <c r="A1" s="6" t="s">
        <v>12580</v>
      </c>
      <c r="B1" s="6" t="s">
        <v>1</v>
      </c>
      <c r="C1" s="11" t="s">
        <v>12579</v>
      </c>
      <c r="D1" s="6" t="s">
        <v>22131</v>
      </c>
      <c r="E1" s="6" t="s">
        <v>23402</v>
      </c>
      <c r="F1" s="6" t="s">
        <v>22132</v>
      </c>
      <c r="G1" s="6" t="s">
        <v>22133</v>
      </c>
      <c r="H1" s="6" t="s">
        <v>22133</v>
      </c>
      <c r="I1" s="6" t="s">
        <v>22134</v>
      </c>
      <c r="J1" s="19" t="s">
        <v>2</v>
      </c>
      <c r="K1" s="9" t="s">
        <v>3</v>
      </c>
      <c r="L1" s="9" t="s">
        <v>23409</v>
      </c>
      <c r="M1" s="21" t="s">
        <v>23391</v>
      </c>
      <c r="N1" s="25" t="s">
        <v>23408</v>
      </c>
      <c r="O1" s="7" t="s">
        <v>4</v>
      </c>
      <c r="P1" s="8" t="s">
        <v>5</v>
      </c>
      <c r="Q1" s="23" t="s">
        <v>12581</v>
      </c>
      <c r="R1" s="6" t="s">
        <v>9</v>
      </c>
      <c r="S1" s="6" t="s">
        <v>21833</v>
      </c>
      <c r="T1" s="6" t="s">
        <v>21833</v>
      </c>
      <c r="U1" s="6" t="s">
        <v>21833</v>
      </c>
      <c r="V1" s="6" t="s">
        <v>21833</v>
      </c>
      <c r="W1" s="6" t="s">
        <v>21833</v>
      </c>
      <c r="X1" s="6" t="s">
        <v>21833</v>
      </c>
      <c r="Y1" s="6" t="s">
        <v>21833</v>
      </c>
      <c r="Z1" s="6" t="s">
        <v>21834</v>
      </c>
    </row>
    <row r="2" spans="1:26" x14ac:dyDescent="0.25">
      <c r="A2" t="s">
        <v>14</v>
      </c>
      <c r="B2" t="s">
        <v>15</v>
      </c>
      <c r="C2" t="str">
        <f t="shared" ref="C2:C65" si="0">PROPER(B2)</f>
        <v>Wayona Nylon Braided Usb To Lightning Fast Charging And Data Sync Cable Compatible For Iphone 13, 12,11, X, 8, 7, 6, 5, Ipad Air, Pro, Mini (3 Ft Pack Of 1, Grey)</v>
      </c>
      <c r="D2" t="s">
        <v>21835</v>
      </c>
      <c r="E2" t="str">
        <f>SUBSTITUTE(SUBSTITUTE(D2, "&amp;", " &amp;"), "A", " A")</f>
        <v>Computers &amp; Accessories</v>
      </c>
      <c r="F2" t="s">
        <v>21836</v>
      </c>
      <c r="G2" t="s">
        <v>21837</v>
      </c>
      <c r="H2" t="s">
        <v>21838</v>
      </c>
      <c r="I2" t="s">
        <v>21839</v>
      </c>
      <c r="J2" s="20">
        <v>1099</v>
      </c>
      <c r="K2" s="10">
        <v>0.64</v>
      </c>
      <c r="L2" s="10" t="str">
        <f>IF(K2&lt;50%, "&lt;50%", "50% or more")</f>
        <v>50% or more</v>
      </c>
      <c r="M2" s="22">
        <f t="shared" ref="M2:M65" si="1">J2 * (K2/100%)</f>
        <v>703.36</v>
      </c>
      <c r="N2" s="26" t="str">
        <f t="shared" ref="N2:N65" si="2">IF(M2&lt;200, "&lt;₹200", IF(OR(M2=200, M2&lt;=500), "₹200 - ₹500", "&gt;₹500"))</f>
        <v>&gt;₹500</v>
      </c>
      <c r="O2" s="4">
        <v>4.2</v>
      </c>
      <c r="P2" s="1">
        <v>24269</v>
      </c>
      <c r="Q2" s="24">
        <f t="shared" ref="Q2:Q65" si="3">PRODUCT(J2,P2)</f>
        <v>26671631</v>
      </c>
      <c r="R2" t="s">
        <v>12582</v>
      </c>
      <c r="S2" t="s">
        <v>12583</v>
      </c>
      <c r="T2" t="s">
        <v>12584</v>
      </c>
      <c r="U2" t="s">
        <v>12585</v>
      </c>
      <c r="V2" t="s">
        <v>12586</v>
      </c>
      <c r="W2" t="s">
        <v>12587</v>
      </c>
      <c r="X2" t="s">
        <v>12588</v>
      </c>
      <c r="Y2" t="s">
        <v>12589</v>
      </c>
      <c r="Z2">
        <f>COUNTA(R2:Y2)</f>
        <v>8</v>
      </c>
    </row>
    <row r="3" spans="1:26" x14ac:dyDescent="0.25">
      <c r="A3" t="s">
        <v>24</v>
      </c>
      <c r="B3" t="s">
        <v>25</v>
      </c>
      <c r="C3" t="str">
        <f t="shared" si="0"/>
        <v>Ambrane Unbreakable 60W / 3A Fast Charging 1.5M Braided Type C Cable For Smartphones, Tablets, Laptops &amp; Other Type C Devices, Pd Technology, 480Mbps Data Sync, Quick Charge 3.0 (Rct15A, Black)</v>
      </c>
      <c r="D3" t="s">
        <v>21835</v>
      </c>
      <c r="E3" t="str">
        <f t="shared" ref="E3:E66" si="4">SUBSTITUTE(SUBSTITUTE(D3, "&amp;", " &amp;"), "A", " A")</f>
        <v>Computers &amp; Accessories</v>
      </c>
      <c r="F3" t="s">
        <v>21836</v>
      </c>
      <c r="G3" t="s">
        <v>21837</v>
      </c>
      <c r="H3" t="s">
        <v>21838</v>
      </c>
      <c r="I3" t="s">
        <v>21839</v>
      </c>
      <c r="J3" s="20">
        <v>349</v>
      </c>
      <c r="K3" s="10">
        <v>0.43</v>
      </c>
      <c r="L3" s="10" t="str">
        <f t="shared" ref="L3:L66" si="5">IF(K3&lt;50%, "&lt;50%", "50% or more")</f>
        <v>&lt;50%</v>
      </c>
      <c r="M3" s="22">
        <f t="shared" si="1"/>
        <v>150.07</v>
      </c>
      <c r="N3" s="26" t="str">
        <f t="shared" si="2"/>
        <v>&lt;₹200</v>
      </c>
      <c r="O3" s="4">
        <v>4</v>
      </c>
      <c r="P3" s="1">
        <v>43994</v>
      </c>
      <c r="Q3" s="24">
        <f t="shared" si="3"/>
        <v>15353906</v>
      </c>
      <c r="R3" t="s">
        <v>12590</v>
      </c>
      <c r="S3" t="s">
        <v>12591</v>
      </c>
      <c r="T3" t="s">
        <v>12592</v>
      </c>
      <c r="U3" t="s">
        <v>12593</v>
      </c>
      <c r="V3" t="s">
        <v>12594</v>
      </c>
      <c r="W3" t="s">
        <v>12595</v>
      </c>
      <c r="X3" t="s">
        <v>12596</v>
      </c>
      <c r="Y3" t="s">
        <v>12597</v>
      </c>
      <c r="Z3">
        <f t="shared" ref="Z3:Z66" si="6">COUNTA(R3:Y3)</f>
        <v>8</v>
      </c>
    </row>
    <row r="4" spans="1:26" x14ac:dyDescent="0.25">
      <c r="A4" t="s">
        <v>34</v>
      </c>
      <c r="B4" t="s">
        <v>35</v>
      </c>
      <c r="C4" t="str">
        <f t="shared" si="0"/>
        <v>Sounce Fast Phone Charging Cable &amp; Data Sync Usb Cable Compatible For Iphone 13, 12,11, X, 8, 7, 6, 5, Ipad Air, Pro, Mini &amp; Ios Devices</v>
      </c>
      <c r="D4" t="s">
        <v>21835</v>
      </c>
      <c r="E4" t="str">
        <f t="shared" si="4"/>
        <v>Computers &amp; Accessories</v>
      </c>
      <c r="F4" t="s">
        <v>21836</v>
      </c>
      <c r="G4" t="s">
        <v>21837</v>
      </c>
      <c r="H4" t="s">
        <v>21838</v>
      </c>
      <c r="I4" t="s">
        <v>21839</v>
      </c>
      <c r="J4" s="20">
        <v>1899</v>
      </c>
      <c r="K4" s="10">
        <v>0.9</v>
      </c>
      <c r="L4" s="10" t="str">
        <f t="shared" si="5"/>
        <v>50% or more</v>
      </c>
      <c r="M4" s="22">
        <f t="shared" si="1"/>
        <v>1709.1000000000001</v>
      </c>
      <c r="N4" s="26" t="str">
        <f t="shared" si="2"/>
        <v>&gt;₹500</v>
      </c>
      <c r="O4" s="4">
        <v>3.9</v>
      </c>
      <c r="P4" s="1">
        <v>7928</v>
      </c>
      <c r="Q4" s="24">
        <f t="shared" si="3"/>
        <v>15055272</v>
      </c>
      <c r="R4" t="s">
        <v>12598</v>
      </c>
      <c r="S4" t="s">
        <v>12599</v>
      </c>
      <c r="T4" t="s">
        <v>12600</v>
      </c>
      <c r="U4" t="s">
        <v>12601</v>
      </c>
      <c r="V4" t="s">
        <v>12602</v>
      </c>
      <c r="W4" t="s">
        <v>12603</v>
      </c>
      <c r="X4" t="s">
        <v>12604</v>
      </c>
      <c r="Y4" t="s">
        <v>12605</v>
      </c>
      <c r="Z4">
        <f t="shared" si="6"/>
        <v>8</v>
      </c>
    </row>
    <row r="5" spans="1:26" x14ac:dyDescent="0.25">
      <c r="A5" t="s">
        <v>44</v>
      </c>
      <c r="B5" t="s">
        <v>45</v>
      </c>
      <c r="C5" t="str">
        <f t="shared" si="0"/>
        <v>Boat Deuce Usb 300 2 In 1 Type-C &amp; Micro Usb Stress Resistant, Tangle-Free, Sturdy Cable With 3A Fast Charging &amp; 480Mbps Data Transmission, 10000+ Bends Lifespan And Extended 1.5M Length(Martian Red)</v>
      </c>
      <c r="D5" t="s">
        <v>21835</v>
      </c>
      <c r="E5" t="str">
        <f t="shared" si="4"/>
        <v>Computers &amp; Accessories</v>
      </c>
      <c r="F5" t="s">
        <v>21836</v>
      </c>
      <c r="G5" t="s">
        <v>21837</v>
      </c>
      <c r="H5" t="s">
        <v>21838</v>
      </c>
      <c r="I5" t="s">
        <v>21839</v>
      </c>
      <c r="J5" s="20">
        <v>699</v>
      </c>
      <c r="K5" s="10">
        <v>0.53</v>
      </c>
      <c r="L5" s="10" t="str">
        <f t="shared" si="5"/>
        <v>50% or more</v>
      </c>
      <c r="M5" s="22">
        <f t="shared" si="1"/>
        <v>370.47</v>
      </c>
      <c r="N5" s="26" t="str">
        <f t="shared" si="2"/>
        <v>₹200 - ₹500</v>
      </c>
      <c r="O5" s="4">
        <v>4.2</v>
      </c>
      <c r="P5" s="1">
        <v>94363</v>
      </c>
      <c r="Q5" s="24">
        <f t="shared" si="3"/>
        <v>65959737</v>
      </c>
      <c r="R5" t="s">
        <v>12606</v>
      </c>
      <c r="S5" t="s">
        <v>12607</v>
      </c>
      <c r="T5" t="s">
        <v>12608</v>
      </c>
      <c r="U5" t="s">
        <v>12609</v>
      </c>
      <c r="V5" t="s">
        <v>12610</v>
      </c>
      <c r="W5" t="s">
        <v>12611</v>
      </c>
      <c r="X5" t="s">
        <v>12612</v>
      </c>
      <c r="Y5" t="s">
        <v>12613</v>
      </c>
      <c r="Z5">
        <f t="shared" si="6"/>
        <v>8</v>
      </c>
    </row>
    <row r="6" spans="1:26" x14ac:dyDescent="0.25">
      <c r="A6" t="s">
        <v>54</v>
      </c>
      <c r="B6" t="s">
        <v>55</v>
      </c>
      <c r="C6" t="str">
        <f t="shared" si="0"/>
        <v>Portronics Konnect L 1.2M Fast Charging 3A 8 Pin Usb Cable With Charge &amp; Sync Function For Iphone, Ipad (Grey)</v>
      </c>
      <c r="D6" t="s">
        <v>21835</v>
      </c>
      <c r="E6" t="str">
        <f t="shared" si="4"/>
        <v>Computers &amp; Accessories</v>
      </c>
      <c r="F6" t="s">
        <v>21836</v>
      </c>
      <c r="G6" t="s">
        <v>21837</v>
      </c>
      <c r="H6" t="s">
        <v>21838</v>
      </c>
      <c r="I6" t="s">
        <v>21839</v>
      </c>
      <c r="J6" s="20">
        <v>399</v>
      </c>
      <c r="K6" s="10">
        <v>0.61</v>
      </c>
      <c r="L6" s="10" t="str">
        <f t="shared" si="5"/>
        <v>50% or more</v>
      </c>
      <c r="M6" s="22">
        <f t="shared" si="1"/>
        <v>243.39</v>
      </c>
      <c r="N6" s="26" t="str">
        <f t="shared" si="2"/>
        <v>₹200 - ₹500</v>
      </c>
      <c r="O6" s="4">
        <v>4.2</v>
      </c>
      <c r="P6" s="1">
        <v>16905</v>
      </c>
      <c r="Q6" s="24">
        <f t="shared" si="3"/>
        <v>6745095</v>
      </c>
      <c r="R6" t="s">
        <v>12614</v>
      </c>
      <c r="S6" t="s">
        <v>12615</v>
      </c>
      <c r="T6" t="s">
        <v>12616</v>
      </c>
      <c r="U6" t="s">
        <v>12617</v>
      </c>
      <c r="V6" t="s">
        <v>12618</v>
      </c>
      <c r="W6" t="s">
        <v>12619</v>
      </c>
      <c r="X6" t="s">
        <v>12620</v>
      </c>
      <c r="Y6" t="s">
        <v>12621</v>
      </c>
      <c r="Z6">
        <f t="shared" si="6"/>
        <v>8</v>
      </c>
    </row>
    <row r="7" spans="1:26" x14ac:dyDescent="0.25">
      <c r="A7" t="s">
        <v>64</v>
      </c>
      <c r="B7" t="s">
        <v>65</v>
      </c>
      <c r="C7" t="str">
        <f t="shared" si="0"/>
        <v>Ptron Solero Tb301 3A Type-C Data And Fast Charging Cable, Made In India, 480Mbps Data Sync, Strong And Durable 1.5-Meter Nylon Braided Usb Cable For Type-C Devices For Charging Adapter (Black)</v>
      </c>
      <c r="D7" t="s">
        <v>21835</v>
      </c>
      <c r="E7" t="str">
        <f t="shared" si="4"/>
        <v>Computers &amp; Accessories</v>
      </c>
      <c r="F7" t="s">
        <v>21836</v>
      </c>
      <c r="G7" t="s">
        <v>21837</v>
      </c>
      <c r="H7" t="s">
        <v>21838</v>
      </c>
      <c r="I7" t="s">
        <v>21839</v>
      </c>
      <c r="J7" s="20">
        <v>1000</v>
      </c>
      <c r="K7" s="10">
        <v>0.85</v>
      </c>
      <c r="L7" s="10" t="str">
        <f t="shared" si="5"/>
        <v>50% or more</v>
      </c>
      <c r="M7" s="22">
        <f t="shared" si="1"/>
        <v>850</v>
      </c>
      <c r="N7" s="26" t="str">
        <f t="shared" si="2"/>
        <v>&gt;₹500</v>
      </c>
      <c r="O7" s="4">
        <v>3.9</v>
      </c>
      <c r="P7" s="1">
        <v>24871</v>
      </c>
      <c r="Q7" s="24">
        <f t="shared" si="3"/>
        <v>24871000</v>
      </c>
      <c r="R7" t="s">
        <v>12622</v>
      </c>
      <c r="S7" t="s">
        <v>12623</v>
      </c>
      <c r="T7" t="s">
        <v>12624</v>
      </c>
      <c r="U7" t="s">
        <v>12625</v>
      </c>
      <c r="V7" t="s">
        <v>12626</v>
      </c>
      <c r="W7" t="s">
        <v>12627</v>
      </c>
      <c r="X7" t="s">
        <v>12628</v>
      </c>
      <c r="Y7" t="s">
        <v>12629</v>
      </c>
      <c r="Z7">
        <f t="shared" si="6"/>
        <v>8</v>
      </c>
    </row>
    <row r="8" spans="1:26" x14ac:dyDescent="0.25">
      <c r="A8" t="s">
        <v>74</v>
      </c>
      <c r="B8" t="s">
        <v>75</v>
      </c>
      <c r="C8" t="str">
        <f t="shared" si="0"/>
        <v>Boat Micro Usb 55 Tangle-Free, Sturdy Micro Usb Cable With 3A Fast Charging &amp; 480Mbps Data Transmission (Black)</v>
      </c>
      <c r="D8" t="s">
        <v>21835</v>
      </c>
      <c r="E8" t="str">
        <f t="shared" si="4"/>
        <v>Computers &amp; Accessories</v>
      </c>
      <c r="F8" t="s">
        <v>21836</v>
      </c>
      <c r="G8" t="s">
        <v>21837</v>
      </c>
      <c r="H8" t="s">
        <v>21838</v>
      </c>
      <c r="I8" t="s">
        <v>21839</v>
      </c>
      <c r="J8" s="20">
        <v>499</v>
      </c>
      <c r="K8" s="10">
        <v>0.65</v>
      </c>
      <c r="L8" s="10" t="str">
        <f t="shared" si="5"/>
        <v>50% or more</v>
      </c>
      <c r="M8" s="22">
        <f t="shared" si="1"/>
        <v>324.35000000000002</v>
      </c>
      <c r="N8" s="26" t="str">
        <f t="shared" si="2"/>
        <v>₹200 - ₹500</v>
      </c>
      <c r="O8" s="4">
        <v>4.0999999999999996</v>
      </c>
      <c r="P8" s="1">
        <v>15188</v>
      </c>
      <c r="Q8" s="24">
        <f t="shared" si="3"/>
        <v>7578812</v>
      </c>
      <c r="R8" t="s">
        <v>12630</v>
      </c>
      <c r="S8" t="s">
        <v>12631</v>
      </c>
      <c r="T8" t="s">
        <v>12632</v>
      </c>
      <c r="U8" t="s">
        <v>12633</v>
      </c>
      <c r="V8" t="s">
        <v>12634</v>
      </c>
      <c r="W8" t="s">
        <v>12635</v>
      </c>
      <c r="X8" t="s">
        <v>12636</v>
      </c>
      <c r="Y8" t="s">
        <v>12637</v>
      </c>
      <c r="Z8">
        <f t="shared" si="6"/>
        <v>8</v>
      </c>
    </row>
    <row r="9" spans="1:26" x14ac:dyDescent="0.25">
      <c r="A9" t="s">
        <v>84</v>
      </c>
      <c r="B9" t="s">
        <v>85</v>
      </c>
      <c r="C9" t="str">
        <f t="shared" si="0"/>
        <v>Mi Usb Type-C Cable Smartphone (Black)</v>
      </c>
      <c r="D9" t="s">
        <v>21835</v>
      </c>
      <c r="E9" t="str">
        <f t="shared" si="4"/>
        <v>Computers &amp; Accessories</v>
      </c>
      <c r="F9" t="s">
        <v>21836</v>
      </c>
      <c r="G9" t="s">
        <v>21837</v>
      </c>
      <c r="H9" t="s">
        <v>21838</v>
      </c>
      <c r="I9" t="s">
        <v>21839</v>
      </c>
      <c r="J9" s="20">
        <v>299</v>
      </c>
      <c r="K9" s="10">
        <v>0.23</v>
      </c>
      <c r="L9" s="10" t="str">
        <f t="shared" si="5"/>
        <v>&lt;50%</v>
      </c>
      <c r="M9" s="22">
        <f t="shared" si="1"/>
        <v>68.77</v>
      </c>
      <c r="N9" s="26" t="str">
        <f t="shared" si="2"/>
        <v>&lt;₹200</v>
      </c>
      <c r="O9" s="4">
        <v>4.3</v>
      </c>
      <c r="P9" s="1">
        <v>30411</v>
      </c>
      <c r="Q9" s="24">
        <f t="shared" si="3"/>
        <v>9092889</v>
      </c>
      <c r="R9" t="s">
        <v>12638</v>
      </c>
      <c r="S9" t="s">
        <v>12639</v>
      </c>
      <c r="T9" t="s">
        <v>12640</v>
      </c>
      <c r="U9" t="s">
        <v>12641</v>
      </c>
      <c r="V9" t="s">
        <v>12642</v>
      </c>
      <c r="W9" t="s">
        <v>12643</v>
      </c>
      <c r="X9" t="s">
        <v>12644</v>
      </c>
      <c r="Y9" t="s">
        <v>12645</v>
      </c>
      <c r="Z9">
        <f t="shared" si="6"/>
        <v>8</v>
      </c>
    </row>
    <row r="10" spans="1:26" x14ac:dyDescent="0.25">
      <c r="A10" t="s">
        <v>94</v>
      </c>
      <c r="B10" t="s">
        <v>95</v>
      </c>
      <c r="C10" t="str">
        <f t="shared" si="0"/>
        <v>Tp-Link Usb Wifi Adapter For Pc(Tl-Wn725N), N150 Wireless Network Adapter For Desktop - Nano Size Wifi Dongle Compatible With Windows 11/10/7/8/8.1/Xp/ Mac Os 10.9-10.15 Linux Kernel 2.6.18-4.4.3</v>
      </c>
      <c r="D10" t="s">
        <v>21835</v>
      </c>
      <c r="E10" t="str">
        <f t="shared" si="4"/>
        <v>Computers &amp; Accessories</v>
      </c>
      <c r="F10" t="s">
        <v>21840</v>
      </c>
      <c r="G10" t="s">
        <v>21841</v>
      </c>
      <c r="H10" t="s">
        <v>21842</v>
      </c>
      <c r="J10" s="20">
        <v>999</v>
      </c>
      <c r="K10" s="10">
        <v>0.5</v>
      </c>
      <c r="L10" s="10" t="str">
        <f t="shared" si="5"/>
        <v>50% or more</v>
      </c>
      <c r="M10" s="22">
        <f t="shared" si="1"/>
        <v>499.5</v>
      </c>
      <c r="N10" s="26" t="str">
        <f t="shared" si="2"/>
        <v>₹200 - ₹500</v>
      </c>
      <c r="O10" s="4">
        <v>4.2</v>
      </c>
      <c r="P10" s="1">
        <v>179691</v>
      </c>
      <c r="Q10" s="24">
        <f t="shared" si="3"/>
        <v>179511309</v>
      </c>
      <c r="R10" t="s">
        <v>12646</v>
      </c>
      <c r="S10" t="s">
        <v>12647</v>
      </c>
      <c r="T10" t="s">
        <v>12648</v>
      </c>
      <c r="U10" t="s">
        <v>12649</v>
      </c>
      <c r="V10" t="s">
        <v>12650</v>
      </c>
      <c r="W10" t="s">
        <v>12651</v>
      </c>
      <c r="X10" t="s">
        <v>12652</v>
      </c>
      <c r="Y10" t="s">
        <v>12653</v>
      </c>
      <c r="Z10">
        <f t="shared" si="6"/>
        <v>8</v>
      </c>
    </row>
    <row r="11" spans="1:26" x14ac:dyDescent="0.25">
      <c r="A11" t="s">
        <v>104</v>
      </c>
      <c r="B11" t="s">
        <v>105</v>
      </c>
      <c r="C11" t="str">
        <f t="shared" si="0"/>
        <v>Ambrane Unbreakable 60W / 3A Fast Charging 1.5M Braided Micro Usb Cable For Smartphones, Tablets, Laptops &amp; Other Micro Usb Devices, 480Mbps Data Sync, Quick Charge 3.0 (Rcm15, Black)</v>
      </c>
      <c r="D11" t="s">
        <v>21835</v>
      </c>
      <c r="E11" t="str">
        <f t="shared" si="4"/>
        <v>Computers &amp; Accessories</v>
      </c>
      <c r="F11" t="s">
        <v>21836</v>
      </c>
      <c r="G11" t="s">
        <v>21837</v>
      </c>
      <c r="H11" t="s">
        <v>21838</v>
      </c>
      <c r="I11" t="s">
        <v>21839</v>
      </c>
      <c r="J11" s="20">
        <v>299</v>
      </c>
      <c r="K11" s="10">
        <v>0.33</v>
      </c>
      <c r="L11" s="10" t="str">
        <f t="shared" si="5"/>
        <v>&lt;50%</v>
      </c>
      <c r="M11" s="22">
        <f t="shared" si="1"/>
        <v>98.67</v>
      </c>
      <c r="N11" s="26" t="str">
        <f t="shared" si="2"/>
        <v>&lt;₹200</v>
      </c>
      <c r="O11" s="4">
        <v>4</v>
      </c>
      <c r="P11" s="1">
        <v>43994</v>
      </c>
      <c r="Q11" s="24">
        <f t="shared" si="3"/>
        <v>13154206</v>
      </c>
      <c r="R11" t="s">
        <v>12590</v>
      </c>
      <c r="S11" t="s">
        <v>12591</v>
      </c>
      <c r="T11" t="s">
        <v>12592</v>
      </c>
      <c r="U11" t="s">
        <v>12593</v>
      </c>
      <c r="V11" t="s">
        <v>12594</v>
      </c>
      <c r="W11" t="s">
        <v>12595</v>
      </c>
      <c r="X11" t="s">
        <v>12596</v>
      </c>
      <c r="Y11" t="s">
        <v>12597</v>
      </c>
      <c r="Z11">
        <f t="shared" si="6"/>
        <v>8</v>
      </c>
    </row>
    <row r="12" spans="1:26" x14ac:dyDescent="0.25">
      <c r="A12" t="s">
        <v>109</v>
      </c>
      <c r="B12" t="s">
        <v>110</v>
      </c>
      <c r="C12" t="str">
        <f t="shared" si="0"/>
        <v>Portronics Konnect L Por-1081 Fast Charging 3A Type-C Cable 1.2Meter With Charge &amp; Sync Function For All Type-C Devices (Grey)</v>
      </c>
      <c r="D12" t="s">
        <v>21835</v>
      </c>
      <c r="E12" t="str">
        <f t="shared" si="4"/>
        <v>Computers &amp; Accessories</v>
      </c>
      <c r="F12" t="s">
        <v>21836</v>
      </c>
      <c r="G12" t="s">
        <v>21837</v>
      </c>
      <c r="H12" t="s">
        <v>21838</v>
      </c>
      <c r="I12" t="s">
        <v>21839</v>
      </c>
      <c r="J12" s="20">
        <v>339</v>
      </c>
      <c r="K12" s="10">
        <v>0.55000000000000004</v>
      </c>
      <c r="L12" s="10" t="str">
        <f t="shared" si="5"/>
        <v>50% or more</v>
      </c>
      <c r="M12" s="22">
        <f t="shared" si="1"/>
        <v>186.45000000000002</v>
      </c>
      <c r="N12" s="26" t="str">
        <f t="shared" si="2"/>
        <v>&lt;₹200</v>
      </c>
      <c r="O12" s="4">
        <v>4.3</v>
      </c>
      <c r="P12" s="1">
        <v>13391</v>
      </c>
      <c r="Q12" s="24">
        <f t="shared" si="3"/>
        <v>4539549</v>
      </c>
      <c r="R12" t="s">
        <v>12654</v>
      </c>
      <c r="S12" t="s">
        <v>12655</v>
      </c>
      <c r="T12" t="s">
        <v>12656</v>
      </c>
      <c r="U12" t="s">
        <v>12657</v>
      </c>
      <c r="V12" t="s">
        <v>12658</v>
      </c>
      <c r="W12" t="s">
        <v>12659</v>
      </c>
      <c r="X12" t="s">
        <v>12660</v>
      </c>
      <c r="Y12" t="s">
        <v>12661</v>
      </c>
      <c r="Z12">
        <f t="shared" si="6"/>
        <v>8</v>
      </c>
    </row>
    <row r="13" spans="1:26" x14ac:dyDescent="0.25">
      <c r="A13" t="s">
        <v>119</v>
      </c>
      <c r="B13" t="s">
        <v>120</v>
      </c>
      <c r="C13" t="str">
        <f t="shared" si="0"/>
        <v>Boat Rugged V3 Extra Tough Unbreakable Braided Micro Usb Cable 1.5 Meter (Black)</v>
      </c>
      <c r="D13" t="s">
        <v>21835</v>
      </c>
      <c r="E13" t="str">
        <f t="shared" si="4"/>
        <v>Computers &amp; Accessories</v>
      </c>
      <c r="F13" t="s">
        <v>21836</v>
      </c>
      <c r="G13" t="s">
        <v>21837</v>
      </c>
      <c r="H13" t="s">
        <v>21838</v>
      </c>
      <c r="I13" t="s">
        <v>21839</v>
      </c>
      <c r="J13" s="20">
        <v>799</v>
      </c>
      <c r="K13" s="10">
        <v>0.63</v>
      </c>
      <c r="L13" s="10" t="str">
        <f t="shared" si="5"/>
        <v>50% or more</v>
      </c>
      <c r="M13" s="22">
        <f t="shared" si="1"/>
        <v>503.37</v>
      </c>
      <c r="N13" s="26" t="str">
        <f t="shared" si="2"/>
        <v>&gt;₹500</v>
      </c>
      <c r="O13" s="4">
        <v>4.2</v>
      </c>
      <c r="P13" s="1">
        <v>94363</v>
      </c>
      <c r="Q13" s="24">
        <f t="shared" si="3"/>
        <v>75396037</v>
      </c>
      <c r="R13" t="s">
        <v>12606</v>
      </c>
      <c r="S13" t="s">
        <v>12607</v>
      </c>
      <c r="T13" t="s">
        <v>12608</v>
      </c>
      <c r="U13" t="s">
        <v>12609</v>
      </c>
      <c r="V13" t="s">
        <v>12610</v>
      </c>
      <c r="W13" t="s">
        <v>12611</v>
      </c>
      <c r="X13" t="s">
        <v>12612</v>
      </c>
      <c r="Y13" t="s">
        <v>12613</v>
      </c>
      <c r="Z13">
        <f t="shared" si="6"/>
        <v>8</v>
      </c>
    </row>
    <row r="14" spans="1:26" x14ac:dyDescent="0.25">
      <c r="A14" t="s">
        <v>124</v>
      </c>
      <c r="B14" t="s">
        <v>125</v>
      </c>
      <c r="C14" t="str">
        <f t="shared" si="0"/>
        <v>Amazonbasics Flexible Premium Hdmi Cable (Black, 4K@60Hz, 18Gbps), 3-Foot</v>
      </c>
      <c r="D14" t="s">
        <v>21843</v>
      </c>
      <c r="E14" t="str">
        <f t="shared" si="4"/>
        <v>Electronics</v>
      </c>
      <c r="F14" t="s">
        <v>21844</v>
      </c>
      <c r="G14" t="s">
        <v>21845</v>
      </c>
      <c r="H14" t="s">
        <v>21838</v>
      </c>
      <c r="I14" t="s">
        <v>21846</v>
      </c>
      <c r="J14" s="20">
        <v>700</v>
      </c>
      <c r="K14" s="10">
        <v>0.69</v>
      </c>
      <c r="L14" s="10" t="str">
        <f t="shared" si="5"/>
        <v>50% or more</v>
      </c>
      <c r="M14" s="22">
        <f t="shared" si="1"/>
        <v>482.99999999999994</v>
      </c>
      <c r="N14" s="26" t="str">
        <f t="shared" si="2"/>
        <v>₹200 - ₹500</v>
      </c>
      <c r="O14" s="4">
        <v>4.4000000000000004</v>
      </c>
      <c r="P14" s="1">
        <v>426973</v>
      </c>
      <c r="Q14" s="24">
        <f t="shared" si="3"/>
        <v>298881100</v>
      </c>
      <c r="R14" t="s">
        <v>12662</v>
      </c>
      <c r="S14" t="s">
        <v>12663</v>
      </c>
      <c r="T14" t="s">
        <v>12664</v>
      </c>
      <c r="U14" t="s">
        <v>12665</v>
      </c>
      <c r="V14" t="s">
        <v>12666</v>
      </c>
      <c r="W14" t="s">
        <v>12667</v>
      </c>
      <c r="X14" t="s">
        <v>12668</v>
      </c>
      <c r="Y14" t="s">
        <v>12669</v>
      </c>
      <c r="Z14">
        <f t="shared" si="6"/>
        <v>8</v>
      </c>
    </row>
    <row r="15" spans="1:26" x14ac:dyDescent="0.25">
      <c r="A15" t="s">
        <v>134</v>
      </c>
      <c r="B15" t="s">
        <v>135</v>
      </c>
      <c r="C15" t="str">
        <f t="shared" si="0"/>
        <v>Portronics Konnect Cl 20W Por-1067 Type-C To 8 Pin Usb 1.2M Cable With Power Delivery &amp; 3A Quick Charge Support, Nylon Braided For All Type-C And 8 Pin Devices, Green</v>
      </c>
      <c r="D15" t="s">
        <v>21835</v>
      </c>
      <c r="E15" t="str">
        <f t="shared" si="4"/>
        <v>Computers &amp; Accessories</v>
      </c>
      <c r="F15" t="s">
        <v>21836</v>
      </c>
      <c r="G15" t="s">
        <v>21837</v>
      </c>
      <c r="H15" t="s">
        <v>21838</v>
      </c>
      <c r="I15" t="s">
        <v>21839</v>
      </c>
      <c r="J15" s="20">
        <v>899</v>
      </c>
      <c r="K15" s="10">
        <v>0.61</v>
      </c>
      <c r="L15" s="10" t="str">
        <f t="shared" si="5"/>
        <v>50% or more</v>
      </c>
      <c r="M15" s="22">
        <f t="shared" si="1"/>
        <v>548.39</v>
      </c>
      <c r="N15" s="26" t="str">
        <f t="shared" si="2"/>
        <v>&gt;₹500</v>
      </c>
      <c r="O15" s="4">
        <v>4.2</v>
      </c>
      <c r="P15" s="1">
        <v>2262</v>
      </c>
      <c r="Q15" s="24">
        <f t="shared" si="3"/>
        <v>2033538</v>
      </c>
      <c r="R15" t="s">
        <v>12670</v>
      </c>
      <c r="S15" t="s">
        <v>12671</v>
      </c>
      <c r="T15" t="s">
        <v>12672</v>
      </c>
      <c r="U15" t="s">
        <v>12673</v>
      </c>
      <c r="V15" t="s">
        <v>12674</v>
      </c>
      <c r="W15" t="s">
        <v>12675</v>
      </c>
      <c r="X15" t="s">
        <v>12676</v>
      </c>
      <c r="Y15" t="s">
        <v>12677</v>
      </c>
      <c r="Z15">
        <f t="shared" si="6"/>
        <v>8</v>
      </c>
    </row>
    <row r="16" spans="1:26" x14ac:dyDescent="0.25">
      <c r="A16" t="s">
        <v>144</v>
      </c>
      <c r="B16" t="s">
        <v>145</v>
      </c>
      <c r="C16" t="str">
        <f t="shared" si="0"/>
        <v>Portronics Konnect L 1.2M Por-1401 Fast Charging 3A 8 Pin Usb Cable With Charge &amp; Sync Function (White)</v>
      </c>
      <c r="D16" t="s">
        <v>21835</v>
      </c>
      <c r="E16" t="str">
        <f t="shared" si="4"/>
        <v>Computers &amp; Accessories</v>
      </c>
      <c r="F16" t="s">
        <v>21836</v>
      </c>
      <c r="G16" t="s">
        <v>21837</v>
      </c>
      <c r="H16" t="s">
        <v>21838</v>
      </c>
      <c r="I16" t="s">
        <v>21839</v>
      </c>
      <c r="J16" s="20">
        <v>399</v>
      </c>
      <c r="K16" s="10">
        <v>0.6</v>
      </c>
      <c r="L16" s="10" t="str">
        <f t="shared" si="5"/>
        <v>50% or more</v>
      </c>
      <c r="M16" s="22">
        <f t="shared" si="1"/>
        <v>239.39999999999998</v>
      </c>
      <c r="N16" s="26" t="str">
        <f t="shared" si="2"/>
        <v>₹200 - ₹500</v>
      </c>
      <c r="O16" s="4">
        <v>4.0999999999999996</v>
      </c>
      <c r="P16" s="1">
        <v>4768</v>
      </c>
      <c r="Q16" s="24">
        <f t="shared" si="3"/>
        <v>1902432</v>
      </c>
      <c r="R16" t="s">
        <v>12678</v>
      </c>
      <c r="S16" t="s">
        <v>12679</v>
      </c>
      <c r="T16" t="s">
        <v>12680</v>
      </c>
      <c r="U16" t="s">
        <v>12681</v>
      </c>
      <c r="V16" t="s">
        <v>12682</v>
      </c>
      <c r="W16" t="s">
        <v>12683</v>
      </c>
      <c r="X16" t="s">
        <v>12684</v>
      </c>
      <c r="Y16" t="s">
        <v>12685</v>
      </c>
      <c r="Z16">
        <f t="shared" si="6"/>
        <v>8</v>
      </c>
    </row>
    <row r="17" spans="1:26" x14ac:dyDescent="0.25">
      <c r="A17" t="s">
        <v>153</v>
      </c>
      <c r="B17" t="s">
        <v>154</v>
      </c>
      <c r="C17" t="str">
        <f t="shared" si="0"/>
        <v>Mi Braided Usb Type-C Cable For Charging Adapter (Red)</v>
      </c>
      <c r="D17" t="s">
        <v>21835</v>
      </c>
      <c r="E17" t="str">
        <f t="shared" si="4"/>
        <v>Computers &amp; Accessories</v>
      </c>
      <c r="F17" t="s">
        <v>21836</v>
      </c>
      <c r="G17" t="s">
        <v>21837</v>
      </c>
      <c r="H17" t="s">
        <v>21838</v>
      </c>
      <c r="I17" t="s">
        <v>21839</v>
      </c>
      <c r="J17" s="20">
        <v>399</v>
      </c>
      <c r="K17" s="10">
        <v>0.13</v>
      </c>
      <c r="L17" s="10" t="str">
        <f t="shared" si="5"/>
        <v>&lt;50%</v>
      </c>
      <c r="M17" s="22">
        <f t="shared" si="1"/>
        <v>51.870000000000005</v>
      </c>
      <c r="N17" s="26" t="str">
        <f t="shared" si="2"/>
        <v>&lt;₹200</v>
      </c>
      <c r="O17" s="4">
        <v>4.4000000000000004</v>
      </c>
      <c r="P17" s="1">
        <v>18757</v>
      </c>
      <c r="Q17" s="24">
        <f t="shared" si="3"/>
        <v>7484043</v>
      </c>
      <c r="R17" t="s">
        <v>12686</v>
      </c>
      <c r="S17" t="s">
        <v>12687</v>
      </c>
      <c r="T17" t="s">
        <v>12688</v>
      </c>
      <c r="U17" t="s">
        <v>12689</v>
      </c>
      <c r="V17" t="s">
        <v>12690</v>
      </c>
      <c r="W17" t="s">
        <v>12691</v>
      </c>
      <c r="X17" t="s">
        <v>12692</v>
      </c>
      <c r="Y17" t="s">
        <v>12693</v>
      </c>
      <c r="Z17">
        <f t="shared" si="6"/>
        <v>8</v>
      </c>
    </row>
    <row r="18" spans="1:26" x14ac:dyDescent="0.25">
      <c r="A18" t="s">
        <v>163</v>
      </c>
      <c r="B18" t="s">
        <v>164</v>
      </c>
      <c r="C18" t="str">
        <f t="shared" si="0"/>
        <v>Mi 80 Cm (32 Inches) 5A Series Hd Ready Smart Android Led Tv L32M7-5Ain (Black)</v>
      </c>
      <c r="D18" t="s">
        <v>21843</v>
      </c>
      <c r="E18" t="str">
        <f t="shared" si="4"/>
        <v>Electronics</v>
      </c>
      <c r="F18" t="s">
        <v>21844</v>
      </c>
      <c r="G18" t="s">
        <v>21847</v>
      </c>
      <c r="H18" t="s">
        <v>21848</v>
      </c>
      <c r="J18" s="20">
        <v>24999</v>
      </c>
      <c r="K18" s="10">
        <v>0.44</v>
      </c>
      <c r="L18" s="10" t="str">
        <f t="shared" si="5"/>
        <v>&lt;50%</v>
      </c>
      <c r="M18" s="22">
        <f t="shared" si="1"/>
        <v>10999.56</v>
      </c>
      <c r="N18" s="26" t="str">
        <f t="shared" si="2"/>
        <v>&gt;₹500</v>
      </c>
      <c r="O18" s="4">
        <v>4.2</v>
      </c>
      <c r="P18" s="1">
        <v>32840</v>
      </c>
      <c r="Q18" s="24">
        <f t="shared" si="3"/>
        <v>820967160</v>
      </c>
      <c r="R18" t="s">
        <v>12694</v>
      </c>
      <c r="S18" t="s">
        <v>12695</v>
      </c>
      <c r="T18" t="s">
        <v>12696</v>
      </c>
      <c r="U18" t="s">
        <v>12697</v>
      </c>
      <c r="V18" t="s">
        <v>12698</v>
      </c>
      <c r="W18" t="s">
        <v>12699</v>
      </c>
      <c r="X18" t="s">
        <v>12700</v>
      </c>
      <c r="Y18" t="s">
        <v>12701</v>
      </c>
      <c r="Z18">
        <f t="shared" si="6"/>
        <v>8</v>
      </c>
    </row>
    <row r="19" spans="1:26" x14ac:dyDescent="0.25">
      <c r="A19" t="s">
        <v>173</v>
      </c>
      <c r="B19" t="s">
        <v>174</v>
      </c>
      <c r="C19" t="str">
        <f t="shared" si="0"/>
        <v>Ambrane Unbreakable 60W / 3A Fast Charging 1.5M Braided Type C To Type C Cable For Smartphones, Tablets, Laptops &amp; Other Type C Devices, Pd Technology, 480Mbps Data Sync (Rctt15, Black)</v>
      </c>
      <c r="D19" t="s">
        <v>21835</v>
      </c>
      <c r="E19" t="str">
        <f t="shared" si="4"/>
        <v>Computers &amp; Accessories</v>
      </c>
      <c r="F19" t="s">
        <v>21836</v>
      </c>
      <c r="G19" t="s">
        <v>21837</v>
      </c>
      <c r="H19" t="s">
        <v>21838</v>
      </c>
      <c r="I19" t="s">
        <v>21839</v>
      </c>
      <c r="J19" s="20">
        <v>399</v>
      </c>
      <c r="K19" s="10">
        <v>0.38</v>
      </c>
      <c r="L19" s="10" t="str">
        <f t="shared" si="5"/>
        <v>&lt;50%</v>
      </c>
      <c r="M19" s="22">
        <f t="shared" si="1"/>
        <v>151.62</v>
      </c>
      <c r="N19" s="26" t="str">
        <f t="shared" si="2"/>
        <v>&lt;₹200</v>
      </c>
      <c r="O19" s="4">
        <v>4</v>
      </c>
      <c r="P19" s="1">
        <v>43994</v>
      </c>
      <c r="Q19" s="24">
        <f t="shared" si="3"/>
        <v>17553606</v>
      </c>
      <c r="R19" t="s">
        <v>12590</v>
      </c>
      <c r="S19" t="s">
        <v>12591</v>
      </c>
      <c r="T19" t="s">
        <v>12592</v>
      </c>
      <c r="U19" t="s">
        <v>12593</v>
      </c>
      <c r="V19" t="s">
        <v>12594</v>
      </c>
      <c r="W19" t="s">
        <v>12595</v>
      </c>
      <c r="X19" t="s">
        <v>12596</v>
      </c>
      <c r="Y19" t="s">
        <v>12597</v>
      </c>
      <c r="Z19">
        <f t="shared" si="6"/>
        <v>8</v>
      </c>
    </row>
    <row r="20" spans="1:26" x14ac:dyDescent="0.25">
      <c r="A20" t="s">
        <v>178</v>
      </c>
      <c r="B20" t="s">
        <v>179</v>
      </c>
      <c r="C20" t="str">
        <f t="shared" si="0"/>
        <v>Boat Type C A325 Tangle-Free, Sturdy Type C Cable With 3A Rapid Charging &amp; 480Mbps Data Transmission(Black)</v>
      </c>
      <c r="D20" t="s">
        <v>21835</v>
      </c>
      <c r="E20" t="str">
        <f t="shared" si="4"/>
        <v>Computers &amp; Accessories</v>
      </c>
      <c r="F20" t="s">
        <v>21836</v>
      </c>
      <c r="G20" t="s">
        <v>21837</v>
      </c>
      <c r="H20" t="s">
        <v>21838</v>
      </c>
      <c r="I20" t="s">
        <v>21839</v>
      </c>
      <c r="J20" s="20">
        <v>499</v>
      </c>
      <c r="K20" s="10">
        <v>0.6</v>
      </c>
      <c r="L20" s="10" t="str">
        <f t="shared" si="5"/>
        <v>50% or more</v>
      </c>
      <c r="M20" s="22">
        <f t="shared" si="1"/>
        <v>299.39999999999998</v>
      </c>
      <c r="N20" s="26" t="str">
        <f t="shared" si="2"/>
        <v>₹200 - ₹500</v>
      </c>
      <c r="O20" s="4">
        <v>4.0999999999999996</v>
      </c>
      <c r="P20" s="1">
        <v>13045</v>
      </c>
      <c r="Q20" s="24">
        <f t="shared" si="3"/>
        <v>6509455</v>
      </c>
      <c r="R20" t="s">
        <v>12702</v>
      </c>
      <c r="S20" t="s">
        <v>12703</v>
      </c>
      <c r="T20" t="s">
        <v>12704</v>
      </c>
      <c r="U20" t="s">
        <v>12705</v>
      </c>
      <c r="V20" t="s">
        <v>12706</v>
      </c>
      <c r="W20" t="s">
        <v>12707</v>
      </c>
      <c r="X20" t="s">
        <v>12708</v>
      </c>
      <c r="Y20" t="s">
        <v>12709</v>
      </c>
      <c r="Z20">
        <f t="shared" si="6"/>
        <v>8</v>
      </c>
    </row>
    <row r="21" spans="1:26" x14ac:dyDescent="0.25">
      <c r="A21" t="s">
        <v>188</v>
      </c>
      <c r="B21" t="s">
        <v>189</v>
      </c>
      <c r="C21" t="str">
        <f t="shared" si="0"/>
        <v>Lg 80 Cm (32 Inches) Hd Ready Smart Led Tv 32Lm563Bptc (Dark Iron Gray)</v>
      </c>
      <c r="D21" t="s">
        <v>21843</v>
      </c>
      <c r="E21" t="str">
        <f t="shared" si="4"/>
        <v>Electronics</v>
      </c>
      <c r="F21" t="s">
        <v>21844</v>
      </c>
      <c r="G21" t="s">
        <v>21847</v>
      </c>
      <c r="H21" t="s">
        <v>21848</v>
      </c>
      <c r="J21" s="20">
        <v>21990</v>
      </c>
      <c r="K21" s="10">
        <v>0.39</v>
      </c>
      <c r="L21" s="10" t="str">
        <f t="shared" si="5"/>
        <v>&lt;50%</v>
      </c>
      <c r="M21" s="22">
        <f t="shared" si="1"/>
        <v>8576.1</v>
      </c>
      <c r="N21" s="26" t="str">
        <f t="shared" si="2"/>
        <v>&gt;₹500</v>
      </c>
      <c r="O21" s="4">
        <v>4.3</v>
      </c>
      <c r="P21" s="1">
        <v>11976</v>
      </c>
      <c r="Q21" s="24">
        <f t="shared" si="3"/>
        <v>263352240</v>
      </c>
      <c r="R21" t="s">
        <v>12710</v>
      </c>
      <c r="S21" t="s">
        <v>12711</v>
      </c>
      <c r="T21" t="s">
        <v>12712</v>
      </c>
      <c r="U21" t="s">
        <v>12713</v>
      </c>
      <c r="V21" t="s">
        <v>12714</v>
      </c>
      <c r="W21" t="s">
        <v>12715</v>
      </c>
      <c r="X21" t="s">
        <v>12716</v>
      </c>
      <c r="Y21" t="s">
        <v>12717</v>
      </c>
      <c r="Z21">
        <f t="shared" si="6"/>
        <v>8</v>
      </c>
    </row>
    <row r="22" spans="1:26" x14ac:dyDescent="0.25">
      <c r="A22" t="s">
        <v>198</v>
      </c>
      <c r="B22" t="s">
        <v>199</v>
      </c>
      <c r="C22" t="str">
        <f t="shared" si="0"/>
        <v>Duracell Usb Lightning Apple Certified (Mfi) Braided Sync &amp; Charge Cable For Iphone, Ipad And Ipod. Fast Charging Lightning Cable, 3.9 Feet (1.2M) - Black</v>
      </c>
      <c r="D22" t="s">
        <v>21835</v>
      </c>
      <c r="E22" t="str">
        <f t="shared" si="4"/>
        <v>Computers &amp; Accessories</v>
      </c>
      <c r="F22" t="s">
        <v>21836</v>
      </c>
      <c r="G22" t="s">
        <v>21837</v>
      </c>
      <c r="H22" t="s">
        <v>21838</v>
      </c>
      <c r="I22" t="s">
        <v>21839</v>
      </c>
      <c r="J22" s="20">
        <v>1799</v>
      </c>
      <c r="K22" s="10">
        <v>0.46</v>
      </c>
      <c r="L22" s="10" t="str">
        <f t="shared" si="5"/>
        <v>&lt;50%</v>
      </c>
      <c r="M22" s="22">
        <f t="shared" si="1"/>
        <v>827.54000000000008</v>
      </c>
      <c r="N22" s="26" t="str">
        <f t="shared" si="2"/>
        <v>&gt;₹500</v>
      </c>
      <c r="O22" s="4">
        <v>4.5</v>
      </c>
      <c r="P22" s="1">
        <v>815</v>
      </c>
      <c r="Q22" s="24">
        <f t="shared" si="3"/>
        <v>1466185</v>
      </c>
      <c r="R22" t="s">
        <v>12718</v>
      </c>
      <c r="S22" t="s">
        <v>12719</v>
      </c>
      <c r="T22" t="s">
        <v>12720</v>
      </c>
      <c r="U22" t="s">
        <v>12721</v>
      </c>
      <c r="V22" t="s">
        <v>12722</v>
      </c>
      <c r="W22" t="s">
        <v>12723</v>
      </c>
      <c r="X22" t="s">
        <v>12724</v>
      </c>
      <c r="Y22" t="s">
        <v>12725</v>
      </c>
      <c r="Z22">
        <f t="shared" si="6"/>
        <v>8</v>
      </c>
    </row>
    <row r="23" spans="1:26" x14ac:dyDescent="0.25">
      <c r="A23" t="s">
        <v>208</v>
      </c>
      <c r="B23" t="s">
        <v>209</v>
      </c>
      <c r="C23" t="str">
        <f t="shared" si="0"/>
        <v>Tizum Hdmi To Vga Adapter Cable 1080P For Projector, Computer, Laptop, Tv, Projectors &amp; Tv</v>
      </c>
      <c r="D23" t="s">
        <v>21843</v>
      </c>
      <c r="E23" t="str">
        <f t="shared" si="4"/>
        <v>Electronics</v>
      </c>
      <c r="F23" t="s">
        <v>21844</v>
      </c>
      <c r="G23" t="s">
        <v>21845</v>
      </c>
      <c r="H23" t="s">
        <v>21838</v>
      </c>
      <c r="I23" t="s">
        <v>21846</v>
      </c>
      <c r="J23" s="20">
        <v>499</v>
      </c>
      <c r="K23" s="10">
        <v>0.44</v>
      </c>
      <c r="L23" s="10" t="str">
        <f t="shared" si="5"/>
        <v>&lt;50%</v>
      </c>
      <c r="M23" s="22">
        <f t="shared" si="1"/>
        <v>219.56</v>
      </c>
      <c r="N23" s="26" t="str">
        <f t="shared" si="2"/>
        <v>₹200 - ₹500</v>
      </c>
      <c r="O23" s="4">
        <v>3.7</v>
      </c>
      <c r="P23" s="1">
        <v>10962</v>
      </c>
      <c r="Q23" s="24">
        <f t="shared" si="3"/>
        <v>5470038</v>
      </c>
      <c r="R23" t="s">
        <v>12726</v>
      </c>
      <c r="S23" t="s">
        <v>12727</v>
      </c>
      <c r="T23" t="s">
        <v>12728</v>
      </c>
      <c r="U23" t="s">
        <v>12729</v>
      </c>
      <c r="V23" t="s">
        <v>12730</v>
      </c>
      <c r="W23" t="s">
        <v>12731</v>
      </c>
      <c r="X23" t="s">
        <v>12732</v>
      </c>
      <c r="Y23" t="s">
        <v>12733</v>
      </c>
      <c r="Z23">
        <f t="shared" si="6"/>
        <v>8</v>
      </c>
    </row>
    <row r="24" spans="1:26" x14ac:dyDescent="0.25">
      <c r="A24" t="s">
        <v>218</v>
      </c>
      <c r="B24" t="s">
        <v>219</v>
      </c>
      <c r="C24" t="str">
        <f t="shared" si="0"/>
        <v>Samsung 80 Cm (32 Inches) Wondertainment Series Hd Ready Led Smart Tv Ua32T4340Bkxxl (Glossy Black)</v>
      </c>
      <c r="D24" t="s">
        <v>21843</v>
      </c>
      <c r="E24" t="str">
        <f t="shared" si="4"/>
        <v>Electronics</v>
      </c>
      <c r="F24" t="s">
        <v>21844</v>
      </c>
      <c r="G24" t="s">
        <v>21847</v>
      </c>
      <c r="H24" t="s">
        <v>21848</v>
      </c>
      <c r="J24" s="20">
        <v>22900</v>
      </c>
      <c r="K24" s="10">
        <v>0.41</v>
      </c>
      <c r="L24" s="10" t="str">
        <f t="shared" si="5"/>
        <v>&lt;50%</v>
      </c>
      <c r="M24" s="22">
        <f t="shared" si="1"/>
        <v>9389</v>
      </c>
      <c r="N24" s="26" t="str">
        <f t="shared" si="2"/>
        <v>&gt;₹500</v>
      </c>
      <c r="O24" s="4">
        <v>4.3</v>
      </c>
      <c r="P24" s="1">
        <v>16299</v>
      </c>
      <c r="Q24" s="24">
        <f t="shared" si="3"/>
        <v>373247100</v>
      </c>
      <c r="R24" t="s">
        <v>12734</v>
      </c>
      <c r="S24" t="s">
        <v>12735</v>
      </c>
      <c r="T24" t="s">
        <v>12736</v>
      </c>
      <c r="U24" t="s">
        <v>12737</v>
      </c>
      <c r="V24" t="s">
        <v>12738</v>
      </c>
      <c r="W24" t="s">
        <v>12739</v>
      </c>
      <c r="X24" t="s">
        <v>12740</v>
      </c>
      <c r="Y24" t="s">
        <v>12741</v>
      </c>
      <c r="Z24">
        <f t="shared" si="6"/>
        <v>8</v>
      </c>
    </row>
    <row r="25" spans="1:26" x14ac:dyDescent="0.25">
      <c r="A25" t="s">
        <v>228</v>
      </c>
      <c r="B25" t="s">
        <v>229</v>
      </c>
      <c r="C25" t="str">
        <f t="shared" si="0"/>
        <v>Flix Micro Usb Cable For Smartphone (Black)</v>
      </c>
      <c r="D25" t="s">
        <v>21835</v>
      </c>
      <c r="E25" t="str">
        <f t="shared" si="4"/>
        <v>Computers &amp; Accessories</v>
      </c>
      <c r="F25" t="s">
        <v>21836</v>
      </c>
      <c r="G25" t="s">
        <v>21837</v>
      </c>
      <c r="H25" t="s">
        <v>21838</v>
      </c>
      <c r="I25" t="s">
        <v>21839</v>
      </c>
      <c r="J25" s="20">
        <v>199</v>
      </c>
      <c r="K25" s="10">
        <v>0.7</v>
      </c>
      <c r="L25" s="10" t="str">
        <f t="shared" si="5"/>
        <v>50% or more</v>
      </c>
      <c r="M25" s="22">
        <f t="shared" si="1"/>
        <v>139.29999999999998</v>
      </c>
      <c r="N25" s="26" t="str">
        <f t="shared" si="2"/>
        <v>&lt;₹200</v>
      </c>
      <c r="O25" s="4">
        <v>4</v>
      </c>
      <c r="P25" s="1">
        <v>9378</v>
      </c>
      <c r="Q25" s="24">
        <f t="shared" si="3"/>
        <v>1866222</v>
      </c>
      <c r="R25" t="s">
        <v>12742</v>
      </c>
      <c r="S25" t="s">
        <v>12743</v>
      </c>
      <c r="T25" t="s">
        <v>12744</v>
      </c>
      <c r="U25" t="s">
        <v>12745</v>
      </c>
      <c r="V25" t="s">
        <v>12746</v>
      </c>
      <c r="W25" t="s">
        <v>12747</v>
      </c>
      <c r="X25" t="s">
        <v>12748</v>
      </c>
      <c r="Y25" t="s">
        <v>12749</v>
      </c>
      <c r="Z25">
        <f t="shared" si="6"/>
        <v>8</v>
      </c>
    </row>
    <row r="26" spans="1:26" x14ac:dyDescent="0.25">
      <c r="A26" t="s">
        <v>238</v>
      </c>
      <c r="B26" t="s">
        <v>239</v>
      </c>
      <c r="C26" t="str">
        <f t="shared" si="0"/>
        <v>Acer 80 Cm (32 Inches) I Series Hd Ready Android Smart Led Tv Ar32Ar2841Hdfl (Black)</v>
      </c>
      <c r="D26" t="s">
        <v>21843</v>
      </c>
      <c r="E26" t="str">
        <f t="shared" si="4"/>
        <v>Electronics</v>
      </c>
      <c r="F26" t="s">
        <v>21844</v>
      </c>
      <c r="G26" t="s">
        <v>21847</v>
      </c>
      <c r="H26" t="s">
        <v>21848</v>
      </c>
      <c r="J26" s="20">
        <v>19990</v>
      </c>
      <c r="K26" s="10">
        <v>0.42</v>
      </c>
      <c r="L26" s="10" t="str">
        <f t="shared" si="5"/>
        <v>&lt;50%</v>
      </c>
      <c r="M26" s="22">
        <f t="shared" si="1"/>
        <v>8395.7999999999993</v>
      </c>
      <c r="N26" s="26" t="str">
        <f t="shared" si="2"/>
        <v>&gt;₹500</v>
      </c>
      <c r="O26" s="4">
        <v>4.3</v>
      </c>
      <c r="P26" s="1">
        <v>4703</v>
      </c>
      <c r="Q26" s="24">
        <f t="shared" si="3"/>
        <v>94012970</v>
      </c>
      <c r="R26" t="s">
        <v>12750</v>
      </c>
      <c r="S26" t="s">
        <v>12751</v>
      </c>
      <c r="T26" t="s">
        <v>12752</v>
      </c>
      <c r="U26" t="s">
        <v>12753</v>
      </c>
      <c r="V26" t="s">
        <v>12754</v>
      </c>
      <c r="W26" t="s">
        <v>12755</v>
      </c>
      <c r="X26" t="s">
        <v>12756</v>
      </c>
      <c r="Y26" t="s">
        <v>12757</v>
      </c>
      <c r="Z26">
        <f t="shared" si="6"/>
        <v>8</v>
      </c>
    </row>
    <row r="27" spans="1:26" x14ac:dyDescent="0.25">
      <c r="A27" t="s">
        <v>248</v>
      </c>
      <c r="B27" t="s">
        <v>249</v>
      </c>
      <c r="C27" t="str">
        <f t="shared" si="0"/>
        <v>Tizum High Speed Hdmi Cable With Ethernet | Supports 3D 4K | For All Hdmi Devices Laptop Computer Gaming Console Tv Set Top Box (1.5 Meter/ 5 Feet)</v>
      </c>
      <c r="D27" t="s">
        <v>21843</v>
      </c>
      <c r="E27" t="str">
        <f t="shared" si="4"/>
        <v>Electronics</v>
      </c>
      <c r="F27" t="s">
        <v>21844</v>
      </c>
      <c r="G27" t="s">
        <v>21845</v>
      </c>
      <c r="H27" t="s">
        <v>21838</v>
      </c>
      <c r="I27" t="s">
        <v>21846</v>
      </c>
      <c r="J27" s="20">
        <v>699</v>
      </c>
      <c r="K27" s="10">
        <v>0.72</v>
      </c>
      <c r="L27" s="10" t="str">
        <f t="shared" si="5"/>
        <v>50% or more</v>
      </c>
      <c r="M27" s="22">
        <f t="shared" si="1"/>
        <v>503.28</v>
      </c>
      <c r="N27" s="26" t="str">
        <f t="shared" si="2"/>
        <v>&gt;₹500</v>
      </c>
      <c r="O27" s="4">
        <v>4.2</v>
      </c>
      <c r="P27" s="1">
        <v>12153</v>
      </c>
      <c r="Q27" s="24">
        <f t="shared" si="3"/>
        <v>8494947</v>
      </c>
      <c r="R27" t="s">
        <v>12758</v>
      </c>
      <c r="S27" t="s">
        <v>12759</v>
      </c>
      <c r="T27" t="s">
        <v>12760</v>
      </c>
      <c r="U27" t="s">
        <v>12761</v>
      </c>
      <c r="V27" t="s">
        <v>12762</v>
      </c>
      <c r="W27" t="s">
        <v>12763</v>
      </c>
      <c r="X27" t="s">
        <v>12764</v>
      </c>
      <c r="Y27" t="s">
        <v>12765</v>
      </c>
      <c r="Z27">
        <f t="shared" si="6"/>
        <v>8</v>
      </c>
    </row>
    <row r="28" spans="1:26" x14ac:dyDescent="0.25">
      <c r="A28" t="s">
        <v>258</v>
      </c>
      <c r="B28" t="s">
        <v>259</v>
      </c>
      <c r="C28" t="str">
        <f t="shared" si="0"/>
        <v>Oneplus 80 Cm (32 Inches) Y Series Hd Ready Led Smart Android Tv 32Y1 (Black)</v>
      </c>
      <c r="D28" t="s">
        <v>21843</v>
      </c>
      <c r="E28" t="str">
        <f t="shared" si="4"/>
        <v>Electronics</v>
      </c>
      <c r="F28" t="s">
        <v>21844</v>
      </c>
      <c r="G28" t="s">
        <v>21847</v>
      </c>
      <c r="H28" t="s">
        <v>21848</v>
      </c>
      <c r="J28" s="20">
        <v>19999</v>
      </c>
      <c r="K28" s="10">
        <v>0.25</v>
      </c>
      <c r="L28" s="10" t="str">
        <f t="shared" si="5"/>
        <v>&lt;50%</v>
      </c>
      <c r="M28" s="22">
        <f t="shared" si="1"/>
        <v>4999.75</v>
      </c>
      <c r="N28" s="26" t="str">
        <f t="shared" si="2"/>
        <v>&gt;₹500</v>
      </c>
      <c r="O28" s="4">
        <v>4.2</v>
      </c>
      <c r="P28" s="1">
        <v>34899</v>
      </c>
      <c r="Q28" s="24">
        <f t="shared" si="3"/>
        <v>697945101</v>
      </c>
      <c r="R28" t="s">
        <v>12766</v>
      </c>
      <c r="S28" t="s">
        <v>12767</v>
      </c>
      <c r="T28" t="s">
        <v>12768</v>
      </c>
      <c r="U28" t="s">
        <v>12769</v>
      </c>
      <c r="V28" t="s">
        <v>12770</v>
      </c>
      <c r="W28" t="s">
        <v>12771</v>
      </c>
      <c r="X28" t="s">
        <v>12772</v>
      </c>
      <c r="Y28" t="s">
        <v>12773</v>
      </c>
      <c r="Z28">
        <f t="shared" si="6"/>
        <v>8</v>
      </c>
    </row>
    <row r="29" spans="1:26" x14ac:dyDescent="0.25">
      <c r="A29" t="s">
        <v>268</v>
      </c>
      <c r="B29" t="s">
        <v>269</v>
      </c>
      <c r="C29" t="str">
        <f t="shared" si="0"/>
        <v>Ambrane Unbreakable 3 In 1 Fast Charging Braided Multipurpose Cable For Speaker With 2.1 A Speed - 1.25 Meter, Black</v>
      </c>
      <c r="D29" t="s">
        <v>21835</v>
      </c>
      <c r="E29" t="str">
        <f t="shared" si="4"/>
        <v>Computers &amp; Accessories</v>
      </c>
      <c r="F29" t="s">
        <v>21836</v>
      </c>
      <c r="G29" t="s">
        <v>21837</v>
      </c>
      <c r="H29" t="s">
        <v>21838</v>
      </c>
      <c r="I29" t="s">
        <v>21839</v>
      </c>
      <c r="J29" s="20">
        <v>399</v>
      </c>
      <c r="K29" s="10">
        <v>0.25</v>
      </c>
      <c r="L29" s="10" t="str">
        <f t="shared" si="5"/>
        <v>&lt;50%</v>
      </c>
      <c r="M29" s="22">
        <f t="shared" si="1"/>
        <v>99.75</v>
      </c>
      <c r="N29" s="26" t="str">
        <f t="shared" si="2"/>
        <v>&lt;₹200</v>
      </c>
      <c r="O29" s="4">
        <v>4</v>
      </c>
      <c r="P29" s="1">
        <v>2766</v>
      </c>
      <c r="Q29" s="24">
        <f t="shared" si="3"/>
        <v>1103634</v>
      </c>
      <c r="R29" t="s">
        <v>12774</v>
      </c>
      <c r="S29" t="s">
        <v>12775</v>
      </c>
      <c r="T29" t="s">
        <v>12776</v>
      </c>
      <c r="U29" t="s">
        <v>12777</v>
      </c>
      <c r="V29" t="s">
        <v>12778</v>
      </c>
      <c r="W29" t="s">
        <v>12779</v>
      </c>
      <c r="X29" t="s">
        <v>12780</v>
      </c>
      <c r="Y29" t="s">
        <v>12781</v>
      </c>
      <c r="Z29">
        <f t="shared" si="6"/>
        <v>8</v>
      </c>
    </row>
    <row r="30" spans="1:26" x14ac:dyDescent="0.25">
      <c r="A30" t="s">
        <v>278</v>
      </c>
      <c r="B30" t="s">
        <v>279</v>
      </c>
      <c r="C30" t="str">
        <f t="shared" si="0"/>
        <v>Duracell Usb C To Lightning Apple Certified (Mfi) Braided Sync &amp; Charge Cable For Iphone, Ipad And Ipod. Fast Charging Lightning Cable, 3.9 Feet (1.2M) - Black</v>
      </c>
      <c r="D30" t="s">
        <v>21835</v>
      </c>
      <c r="E30" t="str">
        <f t="shared" si="4"/>
        <v>Computers &amp; Accessories</v>
      </c>
      <c r="F30" t="s">
        <v>21836</v>
      </c>
      <c r="G30" t="s">
        <v>21837</v>
      </c>
      <c r="H30" t="s">
        <v>21838</v>
      </c>
      <c r="I30" t="s">
        <v>21839</v>
      </c>
      <c r="J30" s="20">
        <v>1999</v>
      </c>
      <c r="K30" s="10">
        <v>0.51</v>
      </c>
      <c r="L30" s="10" t="str">
        <f t="shared" si="5"/>
        <v>50% or more</v>
      </c>
      <c r="M30" s="22">
        <f t="shared" si="1"/>
        <v>1019.49</v>
      </c>
      <c r="N30" s="26" t="str">
        <f t="shared" si="2"/>
        <v>&gt;₹500</v>
      </c>
      <c r="O30" s="4">
        <v>4.4000000000000004</v>
      </c>
      <c r="P30" s="1">
        <v>184</v>
      </c>
      <c r="Q30" s="24">
        <f t="shared" si="3"/>
        <v>367816</v>
      </c>
      <c r="R30" t="s">
        <v>12782</v>
      </c>
      <c r="S30" t="s">
        <v>12783</v>
      </c>
      <c r="T30" t="s">
        <v>12784</v>
      </c>
      <c r="U30" t="s">
        <v>12785</v>
      </c>
      <c r="V30" t="s">
        <v>12786</v>
      </c>
      <c r="W30" t="s">
        <v>12787</v>
      </c>
      <c r="X30" t="s">
        <v>12788</v>
      </c>
      <c r="Y30" t="s">
        <v>12789</v>
      </c>
      <c r="Z30">
        <f t="shared" si="6"/>
        <v>8</v>
      </c>
    </row>
    <row r="31" spans="1:26" x14ac:dyDescent="0.25">
      <c r="A31" t="s">
        <v>288</v>
      </c>
      <c r="B31" t="s">
        <v>289</v>
      </c>
      <c r="C31" t="str">
        <f t="shared" si="0"/>
        <v>Boat A400 Usb Type-C To Usb-A 2.0 Male Data Cable, 2 Meter (Black)</v>
      </c>
      <c r="D31" t="s">
        <v>21835</v>
      </c>
      <c r="E31" t="str">
        <f t="shared" si="4"/>
        <v>Computers &amp; Accessories</v>
      </c>
      <c r="F31" t="s">
        <v>21836</v>
      </c>
      <c r="G31" t="s">
        <v>21837</v>
      </c>
      <c r="H31" t="s">
        <v>21838</v>
      </c>
      <c r="I31" t="s">
        <v>21839</v>
      </c>
      <c r="J31" s="20">
        <v>999</v>
      </c>
      <c r="K31" s="10">
        <v>0.7</v>
      </c>
      <c r="L31" s="10" t="str">
        <f t="shared" si="5"/>
        <v>50% or more</v>
      </c>
      <c r="M31" s="22">
        <f t="shared" si="1"/>
        <v>699.3</v>
      </c>
      <c r="N31" s="26" t="str">
        <f t="shared" si="2"/>
        <v>&gt;₹500</v>
      </c>
      <c r="O31" s="4">
        <v>4.3</v>
      </c>
      <c r="P31" s="1">
        <v>20850</v>
      </c>
      <c r="Q31" s="24">
        <f t="shared" si="3"/>
        <v>20829150</v>
      </c>
      <c r="R31" t="s">
        <v>12790</v>
      </c>
      <c r="S31" t="s">
        <v>12791</v>
      </c>
      <c r="T31" t="s">
        <v>12792</v>
      </c>
      <c r="U31" t="s">
        <v>12793</v>
      </c>
      <c r="V31" t="s">
        <v>12794</v>
      </c>
      <c r="W31" t="s">
        <v>12795</v>
      </c>
      <c r="X31" t="s">
        <v>12796</v>
      </c>
      <c r="Y31" t="s">
        <v>12797</v>
      </c>
      <c r="Z31">
        <f t="shared" si="6"/>
        <v>8</v>
      </c>
    </row>
    <row r="32" spans="1:26" x14ac:dyDescent="0.25">
      <c r="A32" t="s">
        <v>298</v>
      </c>
      <c r="B32" t="s">
        <v>299</v>
      </c>
      <c r="C32" t="str">
        <f t="shared" si="0"/>
        <v>Amazonbasics Usb 2.0 - A-Male To A-Female Extension Cable For Personal Computer, Printer (Black, 9.8 Feet/3 Meters)</v>
      </c>
      <c r="D32" t="s">
        <v>21835</v>
      </c>
      <c r="E32" t="str">
        <f t="shared" si="4"/>
        <v>Computers &amp; Accessories</v>
      </c>
      <c r="F32" t="s">
        <v>21836</v>
      </c>
      <c r="G32" t="s">
        <v>21837</v>
      </c>
      <c r="H32" t="s">
        <v>21838</v>
      </c>
      <c r="I32" t="s">
        <v>21839</v>
      </c>
      <c r="J32" s="20">
        <v>750</v>
      </c>
      <c r="K32" s="10">
        <v>0.73</v>
      </c>
      <c r="L32" s="10" t="str">
        <f t="shared" si="5"/>
        <v>50% or more</v>
      </c>
      <c r="M32" s="22">
        <f t="shared" si="1"/>
        <v>547.5</v>
      </c>
      <c r="N32" s="26" t="str">
        <f t="shared" si="2"/>
        <v>&gt;₹500</v>
      </c>
      <c r="O32" s="4">
        <v>4.5</v>
      </c>
      <c r="P32" s="1">
        <v>74976</v>
      </c>
      <c r="Q32" s="24">
        <f t="shared" si="3"/>
        <v>56232000</v>
      </c>
      <c r="R32" t="s">
        <v>12798</v>
      </c>
      <c r="S32" t="s">
        <v>12799</v>
      </c>
      <c r="T32" t="s">
        <v>12800</v>
      </c>
      <c r="U32" t="s">
        <v>12801</v>
      </c>
      <c r="V32" t="s">
        <v>12802</v>
      </c>
      <c r="W32" t="s">
        <v>12803</v>
      </c>
      <c r="X32" t="s">
        <v>12804</v>
      </c>
      <c r="Y32" t="s">
        <v>12805</v>
      </c>
      <c r="Z32">
        <f t="shared" si="6"/>
        <v>8</v>
      </c>
    </row>
    <row r="33" spans="1:26" x14ac:dyDescent="0.25">
      <c r="A33" t="s">
        <v>308</v>
      </c>
      <c r="B33" t="s">
        <v>309</v>
      </c>
      <c r="C33" t="str">
        <f t="shared" si="0"/>
        <v>Ambrane 60W / 3A Type C Fast Charging Unbreakable 1.5M L Shaped Braided Cable, Pd Technology, 480Mbps Data Transfer For Smartphones, Tablet, Laptops &amp; Other Type C Devices (Ablc10, Black)</v>
      </c>
      <c r="D33" t="s">
        <v>21835</v>
      </c>
      <c r="E33" t="str">
        <f t="shared" si="4"/>
        <v>Computers &amp; Accessories</v>
      </c>
      <c r="F33" t="s">
        <v>21836</v>
      </c>
      <c r="G33" t="s">
        <v>21837</v>
      </c>
      <c r="H33" t="s">
        <v>21838</v>
      </c>
      <c r="I33" t="s">
        <v>21839</v>
      </c>
      <c r="J33" s="20">
        <v>499</v>
      </c>
      <c r="K33" s="10">
        <v>0.64</v>
      </c>
      <c r="L33" s="10" t="str">
        <f t="shared" si="5"/>
        <v>50% or more</v>
      </c>
      <c r="M33" s="22">
        <f t="shared" si="1"/>
        <v>319.36</v>
      </c>
      <c r="N33" s="26" t="str">
        <f t="shared" si="2"/>
        <v>₹200 - ₹500</v>
      </c>
      <c r="O33" s="4">
        <v>4</v>
      </c>
      <c r="P33" s="1">
        <v>1934</v>
      </c>
      <c r="Q33" s="24">
        <f t="shared" si="3"/>
        <v>965066</v>
      </c>
      <c r="R33" t="s">
        <v>12806</v>
      </c>
      <c r="S33" t="s">
        <v>12807</v>
      </c>
      <c r="T33" t="s">
        <v>12808</v>
      </c>
      <c r="U33" t="s">
        <v>12809</v>
      </c>
      <c r="V33" t="s">
        <v>12810</v>
      </c>
      <c r="W33" t="s">
        <v>12811</v>
      </c>
      <c r="X33" t="s">
        <v>12812</v>
      </c>
      <c r="Y33" t="s">
        <v>12813</v>
      </c>
      <c r="Z33">
        <f t="shared" si="6"/>
        <v>8</v>
      </c>
    </row>
    <row r="34" spans="1:26" x14ac:dyDescent="0.25">
      <c r="A34" t="s">
        <v>318</v>
      </c>
      <c r="B34" t="s">
        <v>319</v>
      </c>
      <c r="C34" t="str">
        <f t="shared" si="0"/>
        <v>Zoul Usb C 60W Fast Charging 3A 6Ft/2M Long Type C Nylon Braided Data Cable Quick Charger Cable Qc 3.0 For Samsung Galaxy M31S M30 S10 S9 S20 Plus, Note 10 9 8, A20E A40 A50 A70 (2M, Grey)</v>
      </c>
      <c r="D34" t="s">
        <v>21835</v>
      </c>
      <c r="E34" t="str">
        <f t="shared" si="4"/>
        <v>Computers &amp; Accessories</v>
      </c>
      <c r="F34" t="s">
        <v>21836</v>
      </c>
      <c r="G34" t="s">
        <v>21837</v>
      </c>
      <c r="H34" t="s">
        <v>21838</v>
      </c>
      <c r="I34" t="s">
        <v>21839</v>
      </c>
      <c r="J34" s="20">
        <v>1099</v>
      </c>
      <c r="K34" s="10">
        <v>0.65</v>
      </c>
      <c r="L34" s="10" t="str">
        <f t="shared" si="5"/>
        <v>50% or more</v>
      </c>
      <c r="M34" s="22">
        <f t="shared" si="1"/>
        <v>714.35</v>
      </c>
      <c r="N34" s="26" t="str">
        <f t="shared" si="2"/>
        <v>&gt;₹500</v>
      </c>
      <c r="O34" s="4">
        <v>4.3</v>
      </c>
      <c r="P34" s="1">
        <v>974</v>
      </c>
      <c r="Q34" s="24">
        <f t="shared" si="3"/>
        <v>1070426</v>
      </c>
      <c r="R34" t="s">
        <v>12814</v>
      </c>
      <c r="S34" t="s">
        <v>12815</v>
      </c>
      <c r="T34" t="s">
        <v>12816</v>
      </c>
      <c r="U34" t="s">
        <v>12817</v>
      </c>
      <c r="V34" t="s">
        <v>12818</v>
      </c>
      <c r="W34" t="s">
        <v>12819</v>
      </c>
      <c r="X34" t="s">
        <v>12820</v>
      </c>
      <c r="Y34" t="s">
        <v>12821</v>
      </c>
      <c r="Z34">
        <f t="shared" si="6"/>
        <v>8</v>
      </c>
    </row>
    <row r="35" spans="1:26" x14ac:dyDescent="0.25">
      <c r="A35" t="s">
        <v>328</v>
      </c>
      <c r="B35" t="s">
        <v>329</v>
      </c>
      <c r="C35" t="str">
        <f t="shared" si="0"/>
        <v>Samsung Original Type C To C Cable - 3.28 Feet (1 Meter), White</v>
      </c>
      <c r="D35" t="s">
        <v>21835</v>
      </c>
      <c r="E35" t="str">
        <f t="shared" si="4"/>
        <v>Computers &amp; Accessories</v>
      </c>
      <c r="F35" t="s">
        <v>21836</v>
      </c>
      <c r="G35" t="s">
        <v>21837</v>
      </c>
      <c r="H35" t="s">
        <v>21838</v>
      </c>
      <c r="I35" t="s">
        <v>21839</v>
      </c>
      <c r="J35" s="20">
        <v>599</v>
      </c>
      <c r="K35" s="10">
        <v>0</v>
      </c>
      <c r="L35" s="10" t="str">
        <f t="shared" si="5"/>
        <v>&lt;50%</v>
      </c>
      <c r="M35" s="22">
        <f t="shared" si="1"/>
        <v>0</v>
      </c>
      <c r="N35" s="26" t="str">
        <f t="shared" si="2"/>
        <v>&lt;₹200</v>
      </c>
      <c r="O35" s="4">
        <v>4.3</v>
      </c>
      <c r="P35" s="1">
        <v>355</v>
      </c>
      <c r="Q35" s="24">
        <f t="shared" si="3"/>
        <v>212645</v>
      </c>
      <c r="R35" t="s">
        <v>12822</v>
      </c>
      <c r="S35" t="s">
        <v>12823</v>
      </c>
      <c r="T35" t="s">
        <v>12824</v>
      </c>
      <c r="U35" t="s">
        <v>12825</v>
      </c>
      <c r="V35" t="s">
        <v>12826</v>
      </c>
      <c r="W35" t="s">
        <v>12827</v>
      </c>
      <c r="X35" t="s">
        <v>12828</v>
      </c>
      <c r="Y35" t="s">
        <v>12829</v>
      </c>
      <c r="Z35">
        <f t="shared" si="6"/>
        <v>8</v>
      </c>
    </row>
    <row r="36" spans="1:26" x14ac:dyDescent="0.25">
      <c r="A36" t="s">
        <v>338</v>
      </c>
      <c r="B36" t="s">
        <v>339</v>
      </c>
      <c r="C36" t="str">
        <f t="shared" si="0"/>
        <v>Ptron Solero T351 3.5Amps Fast Charging Type-C To Type-C Pd Data &amp; Charging Usb Cable, Made In India, 480Mbps Data Sync, Durable 1 Meter Long Cable For Type-C Smartphones, Tablets &amp; Laptops (Black)</v>
      </c>
      <c r="D36" t="s">
        <v>21835</v>
      </c>
      <c r="E36" t="str">
        <f t="shared" si="4"/>
        <v>Computers &amp; Accessories</v>
      </c>
      <c r="F36" t="s">
        <v>21836</v>
      </c>
      <c r="G36" t="s">
        <v>21837</v>
      </c>
      <c r="H36" t="s">
        <v>21838</v>
      </c>
      <c r="I36" t="s">
        <v>21839</v>
      </c>
      <c r="J36" s="20">
        <v>999</v>
      </c>
      <c r="K36" s="10">
        <v>0.8</v>
      </c>
      <c r="L36" s="10" t="str">
        <f t="shared" si="5"/>
        <v>50% or more</v>
      </c>
      <c r="M36" s="22">
        <f t="shared" si="1"/>
        <v>799.2</v>
      </c>
      <c r="N36" s="26" t="str">
        <f t="shared" si="2"/>
        <v>&gt;₹500</v>
      </c>
      <c r="O36" s="4">
        <v>3.9</v>
      </c>
      <c r="P36" s="1">
        <v>1075</v>
      </c>
      <c r="Q36" s="24">
        <f t="shared" si="3"/>
        <v>1073925</v>
      </c>
      <c r="R36" t="s">
        <v>12830</v>
      </c>
      <c r="S36" t="s">
        <v>12831</v>
      </c>
      <c r="T36" t="s">
        <v>12832</v>
      </c>
      <c r="U36" t="s">
        <v>12833</v>
      </c>
      <c r="V36" t="s">
        <v>12834</v>
      </c>
      <c r="W36" t="s">
        <v>12835</v>
      </c>
      <c r="X36" t="s">
        <v>12836</v>
      </c>
      <c r="Y36" t="s">
        <v>12837</v>
      </c>
      <c r="Z36">
        <f t="shared" si="6"/>
        <v>8</v>
      </c>
    </row>
    <row r="37" spans="1:26" x14ac:dyDescent="0.25">
      <c r="A37" t="s">
        <v>348</v>
      </c>
      <c r="B37" t="s">
        <v>349</v>
      </c>
      <c r="C37" t="str">
        <f t="shared" si="0"/>
        <v>Ptron Solero Mb301 3A Micro Usb Data &amp; Charging Cable, Made In India, 480Mbps Data Sync, Strong &amp; Durable 1.5-Meter Nylon Braided Usb Cable For Micro Usb Devices - (Black)</v>
      </c>
      <c r="D37" t="s">
        <v>21835</v>
      </c>
      <c r="E37" t="str">
        <f t="shared" si="4"/>
        <v>Computers &amp; Accessories</v>
      </c>
      <c r="F37" t="s">
        <v>21836</v>
      </c>
      <c r="G37" t="s">
        <v>21837</v>
      </c>
      <c r="H37" t="s">
        <v>21838</v>
      </c>
      <c r="I37" t="s">
        <v>21839</v>
      </c>
      <c r="J37" s="20">
        <v>666.66</v>
      </c>
      <c r="K37" s="10">
        <v>0.85</v>
      </c>
      <c r="L37" s="10" t="str">
        <f t="shared" si="5"/>
        <v>50% or more</v>
      </c>
      <c r="M37" s="22">
        <f t="shared" si="1"/>
        <v>566.66099999999994</v>
      </c>
      <c r="N37" s="26" t="str">
        <f t="shared" si="2"/>
        <v>&gt;₹500</v>
      </c>
      <c r="O37" s="4">
        <v>3.9</v>
      </c>
      <c r="P37" s="1">
        <v>24871</v>
      </c>
      <c r="Q37" s="24">
        <f t="shared" si="3"/>
        <v>16580500.859999999</v>
      </c>
      <c r="R37" t="s">
        <v>12622</v>
      </c>
      <c r="S37" t="s">
        <v>12623</v>
      </c>
      <c r="T37" t="s">
        <v>12624</v>
      </c>
      <c r="U37" t="s">
        <v>12625</v>
      </c>
      <c r="V37" t="s">
        <v>12626</v>
      </c>
      <c r="W37" t="s">
        <v>12627</v>
      </c>
      <c r="X37" t="s">
        <v>12628</v>
      </c>
      <c r="Y37" t="s">
        <v>12629</v>
      </c>
      <c r="Z37">
        <f t="shared" si="6"/>
        <v>8</v>
      </c>
    </row>
    <row r="38" spans="1:26" x14ac:dyDescent="0.25">
      <c r="A38" t="s">
        <v>354</v>
      </c>
      <c r="B38" t="s">
        <v>355</v>
      </c>
      <c r="C38" t="str">
        <f t="shared" si="0"/>
        <v>Amazonbasics Nylon Braided Usb-C To Lightning Cable, Fast Charging Mfi Certified Smartphone, Iphone Charger (6-Foot, Dark Grey)</v>
      </c>
      <c r="D38" t="s">
        <v>21835</v>
      </c>
      <c r="E38" t="str">
        <f t="shared" si="4"/>
        <v>Computers &amp; Accessories</v>
      </c>
      <c r="F38" t="s">
        <v>21836</v>
      </c>
      <c r="G38" t="s">
        <v>21837</v>
      </c>
      <c r="H38" t="s">
        <v>21838</v>
      </c>
      <c r="I38" t="s">
        <v>21839</v>
      </c>
      <c r="J38" s="20">
        <v>1900</v>
      </c>
      <c r="K38" s="10">
        <v>0.53</v>
      </c>
      <c r="L38" s="10" t="str">
        <f t="shared" si="5"/>
        <v>50% or more</v>
      </c>
      <c r="M38" s="22">
        <f t="shared" si="1"/>
        <v>1007</v>
      </c>
      <c r="N38" s="26" t="str">
        <f t="shared" si="2"/>
        <v>&gt;₹500</v>
      </c>
      <c r="O38" s="4">
        <v>4.4000000000000004</v>
      </c>
      <c r="P38" s="1">
        <v>13552</v>
      </c>
      <c r="Q38" s="24">
        <f t="shared" si="3"/>
        <v>25748800</v>
      </c>
      <c r="R38" t="s">
        <v>12838</v>
      </c>
      <c r="S38" t="s">
        <v>12839</v>
      </c>
      <c r="T38" t="s">
        <v>12840</v>
      </c>
      <c r="U38" t="s">
        <v>12841</v>
      </c>
      <c r="V38" t="s">
        <v>12842</v>
      </c>
      <c r="W38" t="s">
        <v>12843</v>
      </c>
      <c r="X38" t="s">
        <v>12844</v>
      </c>
      <c r="Y38" t="s">
        <v>12845</v>
      </c>
      <c r="Z38">
        <f t="shared" si="6"/>
        <v>8</v>
      </c>
    </row>
    <row r="39" spans="1:26" x14ac:dyDescent="0.25">
      <c r="A39" t="s">
        <v>364</v>
      </c>
      <c r="B39" t="s">
        <v>365</v>
      </c>
      <c r="C39" t="str">
        <f t="shared" si="0"/>
        <v>Sounce 65W Oneplus Dash Warp Charge Cable, 6.5A Type-C To Usb C Pd Data Sync Fast Charging Cable Compatible With One Plus 8T/ 9/ 9R/ 9 Pro/ 9Rt/ 10R/ Nord &amp; For All Type C Devices ‚Äì Red, 1 Meter</v>
      </c>
      <c r="D39" t="s">
        <v>21835</v>
      </c>
      <c r="E39" t="str">
        <f t="shared" si="4"/>
        <v>Computers &amp; Accessories</v>
      </c>
      <c r="F39" t="s">
        <v>21836</v>
      </c>
      <c r="G39" t="s">
        <v>21837</v>
      </c>
      <c r="H39" t="s">
        <v>21838</v>
      </c>
      <c r="I39" t="s">
        <v>21839</v>
      </c>
      <c r="J39" s="20">
        <v>999</v>
      </c>
      <c r="K39" s="10">
        <v>0.8</v>
      </c>
      <c r="L39" s="10" t="str">
        <f t="shared" si="5"/>
        <v>50% or more</v>
      </c>
      <c r="M39" s="22">
        <f t="shared" si="1"/>
        <v>799.2</v>
      </c>
      <c r="N39" s="26" t="str">
        <f t="shared" si="2"/>
        <v>&gt;₹500</v>
      </c>
      <c r="O39" s="4">
        <v>4</v>
      </c>
      <c r="P39" s="1">
        <v>576</v>
      </c>
      <c r="Q39" s="24">
        <f t="shared" si="3"/>
        <v>575424</v>
      </c>
      <c r="R39" t="s">
        <v>12846</v>
      </c>
      <c r="S39" t="s">
        <v>12847</v>
      </c>
      <c r="T39" t="s">
        <v>12848</v>
      </c>
      <c r="U39" t="s">
        <v>12849</v>
      </c>
      <c r="V39" t="s">
        <v>12850</v>
      </c>
      <c r="W39" t="s">
        <v>12851</v>
      </c>
      <c r="X39" t="s">
        <v>12852</v>
      </c>
      <c r="Y39" t="s">
        <v>12853</v>
      </c>
      <c r="Z39">
        <f t="shared" si="6"/>
        <v>8</v>
      </c>
    </row>
    <row r="40" spans="1:26" x14ac:dyDescent="0.25">
      <c r="A40" t="s">
        <v>374</v>
      </c>
      <c r="B40" t="s">
        <v>375</v>
      </c>
      <c r="C40" t="str">
        <f t="shared" si="0"/>
        <v>Oneplus 126 Cm (50 Inches) Y Series 4K Ultra Hd Smart Android Led Tv 50Y1S Pro (Black)</v>
      </c>
      <c r="D40" t="s">
        <v>21843</v>
      </c>
      <c r="E40" t="str">
        <f t="shared" si="4"/>
        <v>Electronics</v>
      </c>
      <c r="F40" t="s">
        <v>21844</v>
      </c>
      <c r="G40" t="s">
        <v>21847</v>
      </c>
      <c r="H40" t="s">
        <v>21848</v>
      </c>
      <c r="J40" s="20">
        <v>45999</v>
      </c>
      <c r="K40" s="10">
        <v>0.28000000000000003</v>
      </c>
      <c r="L40" s="10" t="str">
        <f t="shared" si="5"/>
        <v>&lt;50%</v>
      </c>
      <c r="M40" s="22">
        <f t="shared" si="1"/>
        <v>12879.720000000001</v>
      </c>
      <c r="N40" s="26" t="str">
        <f t="shared" si="2"/>
        <v>&gt;₹500</v>
      </c>
      <c r="O40" s="4">
        <v>4.2</v>
      </c>
      <c r="P40" s="1">
        <v>7298</v>
      </c>
      <c r="Q40" s="24">
        <f t="shared" si="3"/>
        <v>335700702</v>
      </c>
      <c r="R40" t="s">
        <v>12854</v>
      </c>
      <c r="S40" t="s">
        <v>12855</v>
      </c>
      <c r="T40" t="s">
        <v>12856</v>
      </c>
      <c r="U40" t="s">
        <v>12857</v>
      </c>
      <c r="V40" t="s">
        <v>12858</v>
      </c>
      <c r="W40" t="s">
        <v>12859</v>
      </c>
      <c r="X40" t="s">
        <v>12860</v>
      </c>
      <c r="Y40" t="s">
        <v>12861</v>
      </c>
      <c r="Z40">
        <f t="shared" si="6"/>
        <v>8</v>
      </c>
    </row>
    <row r="41" spans="1:26" x14ac:dyDescent="0.25">
      <c r="A41" t="s">
        <v>384</v>
      </c>
      <c r="B41" t="s">
        <v>385</v>
      </c>
      <c r="C41" t="str">
        <f t="shared" si="0"/>
        <v>Duracell Type C To Type C 5A (100W) Braided Sync &amp; Fast Charging Cable, 3.9 Feet (1.2M). Usb C To C Cable, Supports Pd &amp; Qc 3.0 Charging, 5 Gbps Data Transmission ‚Äì Black</v>
      </c>
      <c r="D41" t="s">
        <v>21835</v>
      </c>
      <c r="E41" t="str">
        <f t="shared" si="4"/>
        <v>Computers &amp; Accessories</v>
      </c>
      <c r="F41" t="s">
        <v>21836</v>
      </c>
      <c r="G41" t="s">
        <v>21837</v>
      </c>
      <c r="H41" t="s">
        <v>21838</v>
      </c>
      <c r="I41" t="s">
        <v>21839</v>
      </c>
      <c r="J41" s="20">
        <v>1999</v>
      </c>
      <c r="K41" s="10">
        <v>0.51</v>
      </c>
      <c r="L41" s="10" t="str">
        <f t="shared" si="5"/>
        <v>50% or more</v>
      </c>
      <c r="M41" s="22">
        <f t="shared" si="1"/>
        <v>1019.49</v>
      </c>
      <c r="N41" s="26" t="str">
        <f t="shared" si="2"/>
        <v>&gt;₹500</v>
      </c>
      <c r="O41" s="4">
        <v>4.2</v>
      </c>
      <c r="P41" s="1">
        <v>462</v>
      </c>
      <c r="Q41" s="24">
        <f t="shared" si="3"/>
        <v>923538</v>
      </c>
      <c r="R41" t="s">
        <v>12862</v>
      </c>
      <c r="S41" t="s">
        <v>12863</v>
      </c>
      <c r="T41" t="s">
        <v>12864</v>
      </c>
      <c r="U41" t="s">
        <v>12865</v>
      </c>
      <c r="V41" t="s">
        <v>12866</v>
      </c>
      <c r="W41" t="s">
        <v>12867</v>
      </c>
      <c r="X41" t="s">
        <v>12868</v>
      </c>
      <c r="Y41" t="s">
        <v>12869</v>
      </c>
      <c r="Z41">
        <f t="shared" si="6"/>
        <v>8</v>
      </c>
    </row>
    <row r="42" spans="1:26" x14ac:dyDescent="0.25">
      <c r="A42" t="s">
        <v>394</v>
      </c>
      <c r="B42" t="s">
        <v>395</v>
      </c>
      <c r="C42" t="str">
        <f t="shared" si="0"/>
        <v>Amazonbasics Usb 2.0 Cable - A-Male To B-Male - For Personal Computer, Printer- 6 Feet (1.8 Meters), Black</v>
      </c>
      <c r="D42" t="s">
        <v>21835</v>
      </c>
      <c r="E42" t="str">
        <f t="shared" si="4"/>
        <v>Computers &amp; Accessories</v>
      </c>
      <c r="F42" t="s">
        <v>21836</v>
      </c>
      <c r="G42" t="s">
        <v>21837</v>
      </c>
      <c r="H42" t="s">
        <v>21838</v>
      </c>
      <c r="I42" t="s">
        <v>21839</v>
      </c>
      <c r="J42" s="20">
        <v>695</v>
      </c>
      <c r="K42" s="10">
        <v>0.7</v>
      </c>
      <c r="L42" s="10" t="str">
        <f t="shared" si="5"/>
        <v>50% or more</v>
      </c>
      <c r="M42" s="22">
        <f t="shared" si="1"/>
        <v>486.49999999999994</v>
      </c>
      <c r="N42" s="26" t="str">
        <f t="shared" si="2"/>
        <v>₹200 - ₹500</v>
      </c>
      <c r="O42" s="4">
        <v>4.5</v>
      </c>
      <c r="P42" s="1">
        <v>107687</v>
      </c>
      <c r="Q42" s="24">
        <f t="shared" si="3"/>
        <v>74842465</v>
      </c>
      <c r="R42" t="s">
        <v>12870</v>
      </c>
      <c r="S42" t="s">
        <v>12871</v>
      </c>
      <c r="T42" t="s">
        <v>12872</v>
      </c>
      <c r="U42" t="s">
        <v>12873</v>
      </c>
      <c r="V42" t="s">
        <v>12874</v>
      </c>
      <c r="W42" t="s">
        <v>12875</v>
      </c>
      <c r="X42" t="s">
        <v>12876</v>
      </c>
      <c r="Y42" t="s">
        <v>12877</v>
      </c>
      <c r="Z42">
        <f t="shared" si="6"/>
        <v>8</v>
      </c>
    </row>
    <row r="43" spans="1:26" x14ac:dyDescent="0.25">
      <c r="A43" t="s">
        <v>404</v>
      </c>
      <c r="B43" t="s">
        <v>405</v>
      </c>
      <c r="C43" t="str">
        <f t="shared" si="0"/>
        <v>Mi 108 Cm (43 Inches) Full Hd Android Led Tv 4C | L43M6-Inc (Black)</v>
      </c>
      <c r="D43" t="s">
        <v>21843</v>
      </c>
      <c r="E43" t="str">
        <f t="shared" si="4"/>
        <v>Electronics</v>
      </c>
      <c r="F43" t="s">
        <v>21844</v>
      </c>
      <c r="G43" t="s">
        <v>21847</v>
      </c>
      <c r="H43" t="s">
        <v>21848</v>
      </c>
      <c r="J43" s="20">
        <v>34999</v>
      </c>
      <c r="K43" s="10">
        <v>0.43</v>
      </c>
      <c r="L43" s="10" t="str">
        <f t="shared" si="5"/>
        <v>&lt;50%</v>
      </c>
      <c r="M43" s="22">
        <f t="shared" si="1"/>
        <v>15049.57</v>
      </c>
      <c r="N43" s="26" t="str">
        <f t="shared" si="2"/>
        <v>&gt;₹500</v>
      </c>
      <c r="O43" s="4">
        <v>4.3</v>
      </c>
      <c r="P43" s="1">
        <v>27151</v>
      </c>
      <c r="Q43" s="24">
        <f t="shared" si="3"/>
        <v>950257849</v>
      </c>
      <c r="R43" t="s">
        <v>12878</v>
      </c>
      <c r="S43" t="s">
        <v>12879</v>
      </c>
      <c r="T43" t="s">
        <v>12880</v>
      </c>
      <c r="U43" t="s">
        <v>12881</v>
      </c>
      <c r="V43" t="s">
        <v>12882</v>
      </c>
      <c r="W43" t="s">
        <v>12883</v>
      </c>
      <c r="X43" t="s">
        <v>12884</v>
      </c>
      <c r="Y43" t="s">
        <v>12885</v>
      </c>
      <c r="Z43">
        <f t="shared" si="6"/>
        <v>8</v>
      </c>
    </row>
    <row r="44" spans="1:26" x14ac:dyDescent="0.25">
      <c r="A44" t="s">
        <v>414</v>
      </c>
      <c r="B44" t="s">
        <v>415</v>
      </c>
      <c r="C44" t="str">
        <f t="shared" si="0"/>
        <v>Wayona Nylon Braided 3A Lightning To Usb A Syncing And Fast Charging Data Cable For Iphone, Ipad (3 Ft Pack Of 1, Black)</v>
      </c>
      <c r="D44" t="s">
        <v>21835</v>
      </c>
      <c r="E44" t="str">
        <f t="shared" si="4"/>
        <v>Computers &amp; Accessories</v>
      </c>
      <c r="F44" t="s">
        <v>21836</v>
      </c>
      <c r="G44" t="s">
        <v>21837</v>
      </c>
      <c r="H44" t="s">
        <v>21838</v>
      </c>
      <c r="I44" t="s">
        <v>21839</v>
      </c>
      <c r="J44" s="20">
        <v>1099</v>
      </c>
      <c r="K44" s="10">
        <v>0.64</v>
      </c>
      <c r="L44" s="10" t="str">
        <f t="shared" si="5"/>
        <v>50% or more</v>
      </c>
      <c r="M44" s="22">
        <f t="shared" si="1"/>
        <v>703.36</v>
      </c>
      <c r="N44" s="26" t="str">
        <f t="shared" si="2"/>
        <v>&gt;₹500</v>
      </c>
      <c r="O44" s="4">
        <v>4.2</v>
      </c>
      <c r="P44" s="1">
        <v>24269</v>
      </c>
      <c r="Q44" s="24">
        <f t="shared" si="3"/>
        <v>26671631</v>
      </c>
      <c r="R44" t="s">
        <v>12582</v>
      </c>
      <c r="S44" t="s">
        <v>12583</v>
      </c>
      <c r="T44" t="s">
        <v>12584</v>
      </c>
      <c r="U44" t="s">
        <v>12585</v>
      </c>
      <c r="V44" t="s">
        <v>12586</v>
      </c>
      <c r="W44" t="s">
        <v>12587</v>
      </c>
      <c r="X44" t="s">
        <v>12588</v>
      </c>
      <c r="Y44" t="s">
        <v>12589</v>
      </c>
      <c r="Z44">
        <f t="shared" si="6"/>
        <v>8</v>
      </c>
    </row>
    <row r="45" spans="1:26" x14ac:dyDescent="0.25">
      <c r="A45" t="s">
        <v>419</v>
      </c>
      <c r="B45" t="s">
        <v>420</v>
      </c>
      <c r="C45" t="str">
        <f t="shared" si="0"/>
        <v>Tp-Link Nano Ac600 Usb Wi-Fi Adapter(Archer T2U Nano)- 2.4G/5G Dual Band Wireless Network Adapter For Pc Desktop Laptop, Mini Travel Size, Supports Windows 11,10, 8.1, 8, 7, Xp/Mac Os 10.9-10.15</v>
      </c>
      <c r="D45" t="s">
        <v>21835</v>
      </c>
      <c r="E45" t="str">
        <f t="shared" si="4"/>
        <v>Computers &amp; Accessories</v>
      </c>
      <c r="F45" t="s">
        <v>21840</v>
      </c>
      <c r="G45" t="s">
        <v>21841</v>
      </c>
      <c r="H45" t="s">
        <v>21842</v>
      </c>
      <c r="J45" s="20">
        <v>1599</v>
      </c>
      <c r="K45" s="10">
        <v>0.38</v>
      </c>
      <c r="L45" s="10" t="str">
        <f t="shared" si="5"/>
        <v>&lt;50%</v>
      </c>
      <c r="M45" s="22">
        <f t="shared" si="1"/>
        <v>607.62</v>
      </c>
      <c r="N45" s="26" t="str">
        <f t="shared" si="2"/>
        <v>&gt;₹500</v>
      </c>
      <c r="O45" s="4">
        <v>4.3</v>
      </c>
      <c r="P45" s="1">
        <v>12093</v>
      </c>
      <c r="Q45" s="24">
        <f t="shared" si="3"/>
        <v>19336707</v>
      </c>
      <c r="R45" t="s">
        <v>12886</v>
      </c>
      <c r="S45" t="s">
        <v>12887</v>
      </c>
      <c r="T45" t="s">
        <v>12888</v>
      </c>
      <c r="U45" t="s">
        <v>12889</v>
      </c>
      <c r="V45" t="s">
        <v>12890</v>
      </c>
      <c r="W45" t="s">
        <v>12891</v>
      </c>
      <c r="X45" t="s">
        <v>12892</v>
      </c>
      <c r="Y45" t="s">
        <v>12893</v>
      </c>
      <c r="Z45">
        <f t="shared" si="6"/>
        <v>8</v>
      </c>
    </row>
    <row r="46" spans="1:26" x14ac:dyDescent="0.25">
      <c r="A46" t="s">
        <v>429</v>
      </c>
      <c r="B46" t="s">
        <v>430</v>
      </c>
      <c r="C46" t="str">
        <f t="shared" si="0"/>
        <v>Flix (Beetel Usb To Micro Usb Pvc Data Sync &amp; 2A Fast Charging Cable, Made In India, 480Mbps Data Sync, Solid Cable, 1 Meter Long Usb Cable For Micro Usb Devices (White)(Xcd-M11)</v>
      </c>
      <c r="D46" t="s">
        <v>21835</v>
      </c>
      <c r="E46" t="str">
        <f t="shared" si="4"/>
        <v>Computers &amp; Accessories</v>
      </c>
      <c r="F46" t="s">
        <v>21836</v>
      </c>
      <c r="G46" t="s">
        <v>21837</v>
      </c>
      <c r="H46" t="s">
        <v>21838</v>
      </c>
      <c r="I46" t="s">
        <v>21839</v>
      </c>
      <c r="J46" s="20">
        <v>199</v>
      </c>
      <c r="K46" s="10">
        <v>0.7</v>
      </c>
      <c r="L46" s="10" t="str">
        <f t="shared" si="5"/>
        <v>50% or more</v>
      </c>
      <c r="M46" s="22">
        <f t="shared" si="1"/>
        <v>139.29999999999998</v>
      </c>
      <c r="N46" s="26" t="str">
        <f t="shared" si="2"/>
        <v>&lt;₹200</v>
      </c>
      <c r="O46" s="4">
        <v>4</v>
      </c>
      <c r="P46" s="1">
        <v>9378</v>
      </c>
      <c r="Q46" s="24">
        <f t="shared" si="3"/>
        <v>1866222</v>
      </c>
      <c r="R46" t="s">
        <v>12742</v>
      </c>
      <c r="S46" t="s">
        <v>12743</v>
      </c>
      <c r="T46" t="s">
        <v>12744</v>
      </c>
      <c r="U46" t="s">
        <v>12745</v>
      </c>
      <c r="V46" t="s">
        <v>12746</v>
      </c>
      <c r="W46" t="s">
        <v>12747</v>
      </c>
      <c r="X46" t="s">
        <v>12748</v>
      </c>
      <c r="Y46" t="s">
        <v>12749</v>
      </c>
      <c r="Z46">
        <f t="shared" si="6"/>
        <v>8</v>
      </c>
    </row>
    <row r="47" spans="1:26" x14ac:dyDescent="0.25">
      <c r="A47" t="s">
        <v>434</v>
      </c>
      <c r="B47" t="s">
        <v>435</v>
      </c>
      <c r="C47" t="str">
        <f t="shared" si="0"/>
        <v>Wecool Nylon Braided Multifunction Fast Charging Cable For Android Smartphone, Ios And Type C Usb Devices, 3 In 1 Charging Cable, 3A, (3 Feet) (Black)</v>
      </c>
      <c r="D47" t="s">
        <v>21835</v>
      </c>
      <c r="E47" t="str">
        <f t="shared" si="4"/>
        <v>Computers &amp; Accessories</v>
      </c>
      <c r="F47" t="s">
        <v>21836</v>
      </c>
      <c r="G47" t="s">
        <v>21837</v>
      </c>
      <c r="H47" t="s">
        <v>21838</v>
      </c>
      <c r="I47" t="s">
        <v>21839</v>
      </c>
      <c r="J47" s="20">
        <v>999</v>
      </c>
      <c r="K47" s="10">
        <v>0.67</v>
      </c>
      <c r="L47" s="10" t="str">
        <f t="shared" si="5"/>
        <v>50% or more</v>
      </c>
      <c r="M47" s="22">
        <f t="shared" si="1"/>
        <v>669.33</v>
      </c>
      <c r="N47" s="26" t="str">
        <f t="shared" si="2"/>
        <v>&gt;₹500</v>
      </c>
      <c r="O47" s="4">
        <v>3.3</v>
      </c>
      <c r="P47" s="1">
        <v>9792</v>
      </c>
      <c r="Q47" s="24">
        <f t="shared" si="3"/>
        <v>9782208</v>
      </c>
      <c r="R47" t="s">
        <v>12894</v>
      </c>
      <c r="S47" t="s">
        <v>12895</v>
      </c>
      <c r="T47" t="s">
        <v>12896</v>
      </c>
      <c r="U47" t="s">
        <v>12897</v>
      </c>
      <c r="V47" t="s">
        <v>12898</v>
      </c>
      <c r="W47" t="s">
        <v>12899</v>
      </c>
      <c r="X47" t="s">
        <v>12900</v>
      </c>
      <c r="Y47" t="s">
        <v>12901</v>
      </c>
      <c r="Z47">
        <f t="shared" si="6"/>
        <v>8</v>
      </c>
    </row>
    <row r="48" spans="1:26" x14ac:dyDescent="0.25">
      <c r="A48" t="s">
        <v>444</v>
      </c>
      <c r="B48" t="s">
        <v>445</v>
      </c>
      <c r="C48" t="str">
        <f t="shared" si="0"/>
        <v>D-Link Dwa-131 300 Mbps Wireless Nano Usb Adapter (Black)</v>
      </c>
      <c r="D48" t="s">
        <v>21835</v>
      </c>
      <c r="E48" t="str">
        <f t="shared" si="4"/>
        <v>Computers &amp; Accessories</v>
      </c>
      <c r="F48" t="s">
        <v>21840</v>
      </c>
      <c r="G48" t="s">
        <v>21841</v>
      </c>
      <c r="H48" t="s">
        <v>21842</v>
      </c>
      <c r="J48" s="20">
        <v>1208</v>
      </c>
      <c r="K48" s="10">
        <v>0.57999999999999996</v>
      </c>
      <c r="L48" s="10" t="str">
        <f t="shared" si="5"/>
        <v>50% or more</v>
      </c>
      <c r="M48" s="22">
        <f t="shared" si="1"/>
        <v>700.64</v>
      </c>
      <c r="N48" s="26" t="str">
        <f t="shared" si="2"/>
        <v>&gt;₹500</v>
      </c>
      <c r="O48" s="4">
        <v>4.0999999999999996</v>
      </c>
      <c r="P48" s="1">
        <v>8131</v>
      </c>
      <c r="Q48" s="24">
        <f t="shared" si="3"/>
        <v>9822248</v>
      </c>
      <c r="R48" t="s">
        <v>12902</v>
      </c>
      <c r="S48" t="s">
        <v>12903</v>
      </c>
      <c r="T48" t="s">
        <v>12904</v>
      </c>
      <c r="U48" t="s">
        <v>12905</v>
      </c>
      <c r="V48" t="s">
        <v>12906</v>
      </c>
      <c r="W48" t="s">
        <v>12907</v>
      </c>
      <c r="X48" t="s">
        <v>12908</v>
      </c>
      <c r="Y48" t="s">
        <v>12909</v>
      </c>
      <c r="Z48">
        <f t="shared" si="6"/>
        <v>8</v>
      </c>
    </row>
    <row r="49" spans="1:26" x14ac:dyDescent="0.25">
      <c r="A49" t="s">
        <v>454</v>
      </c>
      <c r="B49" t="s">
        <v>455</v>
      </c>
      <c r="C49" t="str">
        <f t="shared" si="0"/>
        <v>Amazon Basics High-Speed Hdmi Cable, 6 Feet - Supports Ethernet, 3D, 4K Video,Black</v>
      </c>
      <c r="D49" t="s">
        <v>21843</v>
      </c>
      <c r="E49" t="str">
        <f t="shared" si="4"/>
        <v>Electronics</v>
      </c>
      <c r="F49" t="s">
        <v>21844</v>
      </c>
      <c r="G49" t="s">
        <v>21845</v>
      </c>
      <c r="H49" t="s">
        <v>21838</v>
      </c>
      <c r="I49" t="s">
        <v>21846</v>
      </c>
      <c r="J49" s="20">
        <v>475</v>
      </c>
      <c r="K49" s="10">
        <v>0.35</v>
      </c>
      <c r="L49" s="10" t="str">
        <f t="shared" si="5"/>
        <v>&lt;50%</v>
      </c>
      <c r="M49" s="22">
        <f t="shared" si="1"/>
        <v>166.25</v>
      </c>
      <c r="N49" s="26" t="str">
        <f t="shared" si="2"/>
        <v>&lt;₹200</v>
      </c>
      <c r="O49" s="4">
        <v>4.4000000000000004</v>
      </c>
      <c r="P49" s="1">
        <v>426973</v>
      </c>
      <c r="Q49" s="24">
        <f t="shared" si="3"/>
        <v>202812175</v>
      </c>
      <c r="R49" t="s">
        <v>12662</v>
      </c>
      <c r="S49" t="s">
        <v>12663</v>
      </c>
      <c r="T49" t="s">
        <v>12664</v>
      </c>
      <c r="U49" t="s">
        <v>12665</v>
      </c>
      <c r="V49" t="s">
        <v>12666</v>
      </c>
      <c r="W49" t="s">
        <v>12667</v>
      </c>
      <c r="X49" t="s">
        <v>12668</v>
      </c>
      <c r="Y49" t="s">
        <v>12669</v>
      </c>
      <c r="Z49">
        <f t="shared" si="6"/>
        <v>8</v>
      </c>
    </row>
    <row r="50" spans="1:26" x14ac:dyDescent="0.25">
      <c r="A50" t="s">
        <v>459</v>
      </c>
      <c r="B50" t="s">
        <v>460</v>
      </c>
      <c r="C50" t="str">
        <f t="shared" si="0"/>
        <v>7Seven¬Æ Compatible For Samsung Smart 4K Ultra Hd Tv Monitor Remote Control Replacement Of Original Samsung Tv Remote For Led Oled Uhd Qled And Suitable For 6 7 8 Series Samsung Tv With Hot Keys Bn59-01259E</v>
      </c>
      <c r="D50" t="s">
        <v>21843</v>
      </c>
      <c r="E50" t="str">
        <f t="shared" si="4"/>
        <v>Electronics</v>
      </c>
      <c r="F50" t="s">
        <v>21844</v>
      </c>
      <c r="G50" t="s">
        <v>21845</v>
      </c>
      <c r="H50" t="s">
        <v>21849</v>
      </c>
      <c r="J50" s="20">
        <v>999</v>
      </c>
      <c r="K50" s="10">
        <v>0.6</v>
      </c>
      <c r="L50" s="10" t="str">
        <f t="shared" si="5"/>
        <v>50% or more</v>
      </c>
      <c r="M50" s="22">
        <f t="shared" si="1"/>
        <v>599.4</v>
      </c>
      <c r="N50" s="26" t="str">
        <f t="shared" si="2"/>
        <v>&gt;₹500</v>
      </c>
      <c r="O50" s="4">
        <v>3.6</v>
      </c>
      <c r="P50" s="1">
        <v>493</v>
      </c>
      <c r="Q50" s="24">
        <f t="shared" si="3"/>
        <v>492507</v>
      </c>
      <c r="R50" t="s">
        <v>12910</v>
      </c>
      <c r="S50" t="s">
        <v>12911</v>
      </c>
      <c r="T50" t="s">
        <v>12912</v>
      </c>
      <c r="U50" t="s">
        <v>12913</v>
      </c>
      <c r="V50" t="s">
        <v>12914</v>
      </c>
      <c r="W50" t="s">
        <v>12915</v>
      </c>
      <c r="X50" t="s">
        <v>12916</v>
      </c>
      <c r="Y50" t="s">
        <v>12917</v>
      </c>
      <c r="Z50">
        <f t="shared" si="6"/>
        <v>8</v>
      </c>
    </row>
    <row r="51" spans="1:26" x14ac:dyDescent="0.25">
      <c r="A51" t="s">
        <v>469</v>
      </c>
      <c r="B51" t="s">
        <v>470</v>
      </c>
      <c r="C51" t="str">
        <f t="shared" si="0"/>
        <v>Amazonbasics Micro Usb Fast Charging Cable For Android Smartphone,Personal Computer,Printer With Gold Plated Connectors (6 Feet, Black)</v>
      </c>
      <c r="D51" t="s">
        <v>21835</v>
      </c>
      <c r="E51" t="str">
        <f t="shared" si="4"/>
        <v>Computers &amp; Accessories</v>
      </c>
      <c r="F51" t="s">
        <v>21836</v>
      </c>
      <c r="G51" t="s">
        <v>21837</v>
      </c>
      <c r="H51" t="s">
        <v>21838</v>
      </c>
      <c r="I51" t="s">
        <v>21839</v>
      </c>
      <c r="J51" s="20">
        <v>395</v>
      </c>
      <c r="K51" s="10">
        <v>0.5</v>
      </c>
      <c r="L51" s="10" t="str">
        <f t="shared" si="5"/>
        <v>50% or more</v>
      </c>
      <c r="M51" s="22">
        <f t="shared" si="1"/>
        <v>197.5</v>
      </c>
      <c r="N51" s="26" t="str">
        <f t="shared" si="2"/>
        <v>&lt;₹200</v>
      </c>
      <c r="O51" s="4">
        <v>4.2</v>
      </c>
      <c r="P51" s="1">
        <v>92595</v>
      </c>
      <c r="Q51" s="24">
        <f t="shared" si="3"/>
        <v>36575025</v>
      </c>
      <c r="R51" t="s">
        <v>12918</v>
      </c>
      <c r="S51" t="s">
        <v>12919</v>
      </c>
      <c r="T51" t="s">
        <v>12920</v>
      </c>
      <c r="U51" t="s">
        <v>12921</v>
      </c>
      <c r="V51" t="s">
        <v>12922</v>
      </c>
      <c r="W51" t="s">
        <v>12923</v>
      </c>
      <c r="X51" t="s">
        <v>12924</v>
      </c>
      <c r="Y51" t="s">
        <v>12925</v>
      </c>
      <c r="Z51">
        <f t="shared" si="6"/>
        <v>8</v>
      </c>
    </row>
    <row r="52" spans="1:26" x14ac:dyDescent="0.25">
      <c r="A52" t="s">
        <v>479</v>
      </c>
      <c r="B52" t="s">
        <v>480</v>
      </c>
      <c r="C52" t="str">
        <f t="shared" si="0"/>
        <v>Tp-Link Ac600 600 Mbps Wifi Wireless Network Usb Adapter For Desktop Pc With 2.4Ghz/5Ghz High Gain Dual Band 5Dbi Antenna Wi-Fi, Supports Windows 11/10/8.1/8/7/Xp, Mac Os 10.15 And Earlier (Archer T2U Plus)</v>
      </c>
      <c r="D52" t="s">
        <v>21835</v>
      </c>
      <c r="E52" t="str">
        <f t="shared" si="4"/>
        <v>Computers &amp; Accessories</v>
      </c>
      <c r="F52" t="s">
        <v>21840</v>
      </c>
      <c r="G52" t="s">
        <v>21841</v>
      </c>
      <c r="H52" t="s">
        <v>21842</v>
      </c>
      <c r="J52" s="20">
        <v>2199</v>
      </c>
      <c r="K52" s="10">
        <v>0.45</v>
      </c>
      <c r="L52" s="10" t="str">
        <f t="shared" si="5"/>
        <v>&lt;50%</v>
      </c>
      <c r="M52" s="22">
        <f t="shared" si="1"/>
        <v>989.55000000000007</v>
      </c>
      <c r="N52" s="26" t="str">
        <f t="shared" si="2"/>
        <v>&gt;₹500</v>
      </c>
      <c r="O52" s="4">
        <v>4.4000000000000004</v>
      </c>
      <c r="P52" s="1">
        <v>24780</v>
      </c>
      <c r="Q52" s="24">
        <f t="shared" si="3"/>
        <v>54491220</v>
      </c>
      <c r="R52" t="s">
        <v>12926</v>
      </c>
      <c r="S52" t="s">
        <v>12927</v>
      </c>
      <c r="T52" t="s">
        <v>12928</v>
      </c>
      <c r="U52" t="s">
        <v>12929</v>
      </c>
      <c r="V52" t="s">
        <v>12930</v>
      </c>
      <c r="W52" t="s">
        <v>12931</v>
      </c>
      <c r="X52" t="s">
        <v>12932</v>
      </c>
      <c r="Y52" t="s">
        <v>12933</v>
      </c>
      <c r="Z52">
        <f t="shared" si="6"/>
        <v>8</v>
      </c>
    </row>
    <row r="53" spans="1:26" x14ac:dyDescent="0.25">
      <c r="A53" t="s">
        <v>489</v>
      </c>
      <c r="B53" t="s">
        <v>490</v>
      </c>
      <c r="C53" t="str">
        <f t="shared" si="0"/>
        <v>Amazonbasics Micro Usb Fast Charging Cable For Android Phones With Gold Plated Connectors (3 Feet, Black)</v>
      </c>
      <c r="D53" t="s">
        <v>21835</v>
      </c>
      <c r="E53" t="str">
        <f t="shared" si="4"/>
        <v>Computers &amp; Accessories</v>
      </c>
      <c r="F53" t="s">
        <v>21836</v>
      </c>
      <c r="G53" t="s">
        <v>21837</v>
      </c>
      <c r="H53" t="s">
        <v>21838</v>
      </c>
      <c r="I53" t="s">
        <v>21839</v>
      </c>
      <c r="J53" s="20">
        <v>500</v>
      </c>
      <c r="K53" s="10">
        <v>0.64</v>
      </c>
      <c r="L53" s="10" t="str">
        <f t="shared" si="5"/>
        <v>50% or more</v>
      </c>
      <c r="M53" s="22">
        <f t="shared" si="1"/>
        <v>320</v>
      </c>
      <c r="N53" s="26" t="str">
        <f t="shared" si="2"/>
        <v>₹200 - ₹500</v>
      </c>
      <c r="O53" s="4">
        <v>4.2</v>
      </c>
      <c r="P53" s="1">
        <v>92595</v>
      </c>
      <c r="Q53" s="24">
        <f t="shared" si="3"/>
        <v>46297500</v>
      </c>
      <c r="R53" t="s">
        <v>12918</v>
      </c>
      <c r="S53" t="s">
        <v>12919</v>
      </c>
      <c r="T53" t="s">
        <v>12920</v>
      </c>
      <c r="U53" t="s">
        <v>12921</v>
      </c>
      <c r="V53" t="s">
        <v>12922</v>
      </c>
      <c r="W53" t="s">
        <v>12923</v>
      </c>
      <c r="X53" t="s">
        <v>12924</v>
      </c>
      <c r="Y53" t="s">
        <v>12925</v>
      </c>
      <c r="Z53">
        <f t="shared" si="6"/>
        <v>8</v>
      </c>
    </row>
    <row r="54" spans="1:26" x14ac:dyDescent="0.25">
      <c r="A54" t="s">
        <v>494</v>
      </c>
      <c r="B54" t="s">
        <v>495</v>
      </c>
      <c r="C54" t="str">
        <f t="shared" si="0"/>
        <v>Amazonbasics New Release Nylon Usb-A To Lightning Cable Cord, Fast Charging Mfi Certified Charger For Apple Iphone, Ipad (6-Ft, Rose Gold)</v>
      </c>
      <c r="D54" t="s">
        <v>21835</v>
      </c>
      <c r="E54" t="str">
        <f t="shared" si="4"/>
        <v>Computers &amp; Accessories</v>
      </c>
      <c r="F54" t="s">
        <v>21836</v>
      </c>
      <c r="G54" t="s">
        <v>21837</v>
      </c>
      <c r="H54" t="s">
        <v>21838</v>
      </c>
      <c r="I54" t="s">
        <v>21839</v>
      </c>
      <c r="J54" s="20">
        <v>2100</v>
      </c>
      <c r="K54" s="10">
        <v>0.62</v>
      </c>
      <c r="L54" s="10" t="str">
        <f t="shared" si="5"/>
        <v>50% or more</v>
      </c>
      <c r="M54" s="22">
        <f t="shared" si="1"/>
        <v>1302</v>
      </c>
      <c r="N54" s="26" t="str">
        <f t="shared" si="2"/>
        <v>&gt;₹500</v>
      </c>
      <c r="O54" s="4">
        <v>4.3</v>
      </c>
      <c r="P54" s="1">
        <v>8188</v>
      </c>
      <c r="Q54" s="24">
        <f t="shared" si="3"/>
        <v>17194800</v>
      </c>
      <c r="R54" t="s">
        <v>12934</v>
      </c>
      <c r="S54" t="s">
        <v>12935</v>
      </c>
      <c r="T54" t="s">
        <v>12936</v>
      </c>
      <c r="U54" t="s">
        <v>12937</v>
      </c>
      <c r="V54" t="s">
        <v>12938</v>
      </c>
      <c r="W54" t="s">
        <v>12939</v>
      </c>
      <c r="X54" t="s">
        <v>12940</v>
      </c>
      <c r="Y54" t="s">
        <v>12941</v>
      </c>
      <c r="Z54">
        <f t="shared" si="6"/>
        <v>8</v>
      </c>
    </row>
    <row r="55" spans="1:26" x14ac:dyDescent="0.25">
      <c r="A55" t="s">
        <v>504</v>
      </c>
      <c r="B55" t="s">
        <v>505</v>
      </c>
      <c r="C55" t="str">
        <f t="shared" si="0"/>
        <v>Vw 80 Cm (32 Inches) Frameless Series Hd Ready Led Tv Vw32A (Black)</v>
      </c>
      <c r="D55" t="s">
        <v>21843</v>
      </c>
      <c r="E55" t="str">
        <f t="shared" si="4"/>
        <v>Electronics</v>
      </c>
      <c r="F55" t="s">
        <v>21844</v>
      </c>
      <c r="G55" t="s">
        <v>21847</v>
      </c>
      <c r="H55" t="s">
        <v>21850</v>
      </c>
      <c r="J55" s="20">
        <v>12999</v>
      </c>
      <c r="K55" s="10">
        <v>0.46</v>
      </c>
      <c r="L55" s="10" t="str">
        <f t="shared" si="5"/>
        <v>&lt;50%</v>
      </c>
      <c r="M55" s="22">
        <f t="shared" si="1"/>
        <v>5979.54</v>
      </c>
      <c r="N55" s="26" t="str">
        <f t="shared" si="2"/>
        <v>&gt;₹500</v>
      </c>
      <c r="O55" s="4">
        <v>4.2</v>
      </c>
      <c r="P55" s="1">
        <v>4003</v>
      </c>
      <c r="Q55" s="24">
        <f t="shared" si="3"/>
        <v>52034997</v>
      </c>
      <c r="R55" t="s">
        <v>12942</v>
      </c>
      <c r="S55" t="s">
        <v>12943</v>
      </c>
      <c r="T55" t="s">
        <v>12944</v>
      </c>
      <c r="U55" t="s">
        <v>12945</v>
      </c>
      <c r="V55" t="s">
        <v>12946</v>
      </c>
      <c r="W55" t="s">
        <v>12947</v>
      </c>
      <c r="X55" t="s">
        <v>12948</v>
      </c>
      <c r="Y55" t="s">
        <v>12949</v>
      </c>
      <c r="Z55">
        <f t="shared" si="6"/>
        <v>8</v>
      </c>
    </row>
    <row r="56" spans="1:26" x14ac:dyDescent="0.25">
      <c r="A56" t="s">
        <v>514</v>
      </c>
      <c r="B56" t="s">
        <v>515</v>
      </c>
      <c r="C56" t="str">
        <f t="shared" si="0"/>
        <v>Ambrane Unbreakable 3A Fast Charging Braided Type C Cable    1.5 Meter (Rct15, Blue) Supports Qc 2.0/3.0 Charging</v>
      </c>
      <c r="D56" t="s">
        <v>21835</v>
      </c>
      <c r="E56" t="str">
        <f t="shared" si="4"/>
        <v>Computers &amp; Accessories</v>
      </c>
      <c r="F56" t="s">
        <v>21836</v>
      </c>
      <c r="G56" t="s">
        <v>21837</v>
      </c>
      <c r="H56" t="s">
        <v>21838</v>
      </c>
      <c r="I56" t="s">
        <v>21839</v>
      </c>
      <c r="J56" s="20">
        <v>349</v>
      </c>
      <c r="K56" s="10">
        <v>0.43</v>
      </c>
      <c r="L56" s="10" t="str">
        <f t="shared" si="5"/>
        <v>&lt;50%</v>
      </c>
      <c r="M56" s="22">
        <f t="shared" si="1"/>
        <v>150.07</v>
      </c>
      <c r="N56" s="26" t="str">
        <f t="shared" si="2"/>
        <v>&lt;₹200</v>
      </c>
      <c r="O56" s="4">
        <v>4.0999999999999996</v>
      </c>
      <c r="P56" s="1">
        <v>314</v>
      </c>
      <c r="Q56" s="24">
        <f t="shared" si="3"/>
        <v>109586</v>
      </c>
      <c r="R56" t="s">
        <v>12950</v>
      </c>
      <c r="S56" t="s">
        <v>12951</v>
      </c>
      <c r="T56" t="s">
        <v>12952</v>
      </c>
      <c r="U56" t="s">
        <v>12953</v>
      </c>
      <c r="V56" t="s">
        <v>12954</v>
      </c>
      <c r="W56" t="s">
        <v>12955</v>
      </c>
      <c r="X56" t="s">
        <v>12956</v>
      </c>
      <c r="Y56" t="s">
        <v>12957</v>
      </c>
      <c r="Z56">
        <f t="shared" si="6"/>
        <v>8</v>
      </c>
    </row>
    <row r="57" spans="1:26" x14ac:dyDescent="0.25">
      <c r="A57" t="s">
        <v>524</v>
      </c>
      <c r="B57" t="s">
        <v>525</v>
      </c>
      <c r="C57" t="str">
        <f t="shared" si="0"/>
        <v>Tata Sky Universal Remote</v>
      </c>
      <c r="D57" t="s">
        <v>21843</v>
      </c>
      <c r="E57" t="str">
        <f t="shared" si="4"/>
        <v>Electronics</v>
      </c>
      <c r="F57" t="s">
        <v>21844</v>
      </c>
      <c r="G57" t="s">
        <v>21845</v>
      </c>
      <c r="H57" t="s">
        <v>21849</v>
      </c>
      <c r="J57" s="20">
        <v>499</v>
      </c>
      <c r="K57" s="10">
        <v>0.54</v>
      </c>
      <c r="L57" s="10" t="str">
        <f t="shared" si="5"/>
        <v>50% or more</v>
      </c>
      <c r="M57" s="22">
        <f t="shared" si="1"/>
        <v>269.46000000000004</v>
      </c>
      <c r="N57" s="26" t="str">
        <f t="shared" si="2"/>
        <v>₹200 - ₹500</v>
      </c>
      <c r="O57" s="4">
        <v>3.7</v>
      </c>
      <c r="P57" s="1">
        <v>2960</v>
      </c>
      <c r="Q57" s="24">
        <f t="shared" si="3"/>
        <v>1477040</v>
      </c>
      <c r="R57" t="s">
        <v>12958</v>
      </c>
      <c r="S57" t="s">
        <v>12959</v>
      </c>
      <c r="T57" t="s">
        <v>12960</v>
      </c>
      <c r="U57" t="s">
        <v>12961</v>
      </c>
      <c r="V57" t="s">
        <v>12962</v>
      </c>
      <c r="W57" t="s">
        <v>12963</v>
      </c>
      <c r="X57" t="s">
        <v>12964</v>
      </c>
      <c r="Y57" t="s">
        <v>12965</v>
      </c>
      <c r="Z57">
        <f t="shared" si="6"/>
        <v>8</v>
      </c>
    </row>
    <row r="58" spans="1:26" x14ac:dyDescent="0.25">
      <c r="A58" t="s">
        <v>534</v>
      </c>
      <c r="B58" t="s">
        <v>535</v>
      </c>
      <c r="C58" t="str">
        <f t="shared" si="0"/>
        <v>Tp-Link Wifi Dongle 300 Mbps Mini Wireless Network Usb Wi-Fi Adapter For Pc Desktop Laptop(Supports Windows 11/10/8.1/8/7/Xp, Mac Os 10.9-10.15 And Linux, Wps, Soft Ap Mode, Usb 2.0) (Tl-Wn823N),Black</v>
      </c>
      <c r="D58" t="s">
        <v>21835</v>
      </c>
      <c r="E58" t="str">
        <f t="shared" si="4"/>
        <v>Computers &amp; Accessories</v>
      </c>
      <c r="F58" t="s">
        <v>21840</v>
      </c>
      <c r="G58" t="s">
        <v>21841</v>
      </c>
      <c r="H58" t="s">
        <v>21842</v>
      </c>
      <c r="J58" s="20">
        <v>1399</v>
      </c>
      <c r="K58" s="10">
        <v>0.54</v>
      </c>
      <c r="L58" s="10" t="str">
        <f t="shared" si="5"/>
        <v>50% or more</v>
      </c>
      <c r="M58" s="22">
        <f t="shared" si="1"/>
        <v>755.46</v>
      </c>
      <c r="N58" s="26" t="str">
        <f t="shared" si="2"/>
        <v>&gt;₹500</v>
      </c>
      <c r="O58" s="4">
        <v>4.2</v>
      </c>
      <c r="P58" s="1">
        <v>179691</v>
      </c>
      <c r="Q58" s="24">
        <f t="shared" si="3"/>
        <v>251387709</v>
      </c>
      <c r="R58" t="s">
        <v>12646</v>
      </c>
      <c r="S58" t="s">
        <v>12647</v>
      </c>
      <c r="T58" t="s">
        <v>12648</v>
      </c>
      <c r="U58" t="s">
        <v>12649</v>
      </c>
      <c r="V58" t="s">
        <v>12650</v>
      </c>
      <c r="W58" t="s">
        <v>12651</v>
      </c>
      <c r="X58" t="s">
        <v>12652</v>
      </c>
      <c r="Y58" t="s">
        <v>12653</v>
      </c>
      <c r="Z58">
        <f t="shared" si="6"/>
        <v>8</v>
      </c>
    </row>
    <row r="59" spans="1:26" x14ac:dyDescent="0.25">
      <c r="A59" t="s">
        <v>539</v>
      </c>
      <c r="B59" t="s">
        <v>540</v>
      </c>
      <c r="C59" t="str">
        <f t="shared" si="0"/>
        <v>Oneplus 80 Cm (32 Inches) Y Series Hd Ready Smart Android Led Tv 32 Y1S (Black)</v>
      </c>
      <c r="D59" t="s">
        <v>21843</v>
      </c>
      <c r="E59" t="str">
        <f t="shared" si="4"/>
        <v>Electronics</v>
      </c>
      <c r="F59" t="s">
        <v>21844</v>
      </c>
      <c r="G59" t="s">
        <v>21847</v>
      </c>
      <c r="H59" t="s">
        <v>21848</v>
      </c>
      <c r="J59" s="20">
        <v>21999</v>
      </c>
      <c r="K59" s="10">
        <v>0.27</v>
      </c>
      <c r="L59" s="10" t="str">
        <f t="shared" si="5"/>
        <v>&lt;50%</v>
      </c>
      <c r="M59" s="22">
        <f t="shared" si="1"/>
        <v>5939.7300000000005</v>
      </c>
      <c r="N59" s="26" t="str">
        <f t="shared" si="2"/>
        <v>&gt;₹500</v>
      </c>
      <c r="O59" s="4">
        <v>4.2</v>
      </c>
      <c r="P59" s="1">
        <v>34899</v>
      </c>
      <c r="Q59" s="24">
        <f t="shared" si="3"/>
        <v>767743101</v>
      </c>
      <c r="R59" t="s">
        <v>12766</v>
      </c>
      <c r="S59" t="s">
        <v>12767</v>
      </c>
      <c r="T59" t="s">
        <v>12768</v>
      </c>
      <c r="U59" t="s">
        <v>12769</v>
      </c>
      <c r="V59" t="s">
        <v>12770</v>
      </c>
      <c r="W59" t="s">
        <v>12771</v>
      </c>
      <c r="X59" t="s">
        <v>12772</v>
      </c>
      <c r="Y59" t="s">
        <v>12773</v>
      </c>
      <c r="Z59">
        <f t="shared" si="6"/>
        <v>8</v>
      </c>
    </row>
    <row r="60" spans="1:26" x14ac:dyDescent="0.25">
      <c r="A60" t="s">
        <v>544</v>
      </c>
      <c r="B60" t="s">
        <v>545</v>
      </c>
      <c r="C60" t="str">
        <f t="shared" si="0"/>
        <v>Wecool Unbreakable 3 In 1 Charging Cable With 3A Speed, Fast Charging Multi Purpose Cable 1.25 Mtr Long, Type C Cable, Micro Usb Cable And Cable For Iphone, White</v>
      </c>
      <c r="D60" t="s">
        <v>21835</v>
      </c>
      <c r="E60" t="str">
        <f t="shared" si="4"/>
        <v>Computers &amp; Accessories</v>
      </c>
      <c r="F60" t="s">
        <v>21836</v>
      </c>
      <c r="G60" t="s">
        <v>21837</v>
      </c>
      <c r="H60" t="s">
        <v>21838</v>
      </c>
      <c r="I60" t="s">
        <v>21839</v>
      </c>
      <c r="J60" s="20">
        <v>1499</v>
      </c>
      <c r="K60" s="10">
        <v>0.77</v>
      </c>
      <c r="L60" s="10" t="str">
        <f t="shared" si="5"/>
        <v>50% or more</v>
      </c>
      <c r="M60" s="22">
        <f t="shared" si="1"/>
        <v>1154.23</v>
      </c>
      <c r="N60" s="26" t="str">
        <f t="shared" si="2"/>
        <v>&gt;₹500</v>
      </c>
      <c r="O60" s="4">
        <v>4.2</v>
      </c>
      <c r="P60" s="1">
        <v>656</v>
      </c>
      <c r="Q60" s="24">
        <f t="shared" si="3"/>
        <v>983344</v>
      </c>
      <c r="R60" t="s">
        <v>12966</v>
      </c>
      <c r="S60" t="s">
        <v>12967</v>
      </c>
      <c r="T60" t="s">
        <v>12968</v>
      </c>
      <c r="U60" t="s">
        <v>12969</v>
      </c>
      <c r="V60" t="s">
        <v>12970</v>
      </c>
      <c r="W60" t="s">
        <v>12971</v>
      </c>
      <c r="X60" t="s">
        <v>12972</v>
      </c>
      <c r="Y60" t="s">
        <v>12973</v>
      </c>
      <c r="Z60">
        <f t="shared" si="6"/>
        <v>8</v>
      </c>
    </row>
    <row r="61" spans="1:26" x14ac:dyDescent="0.25">
      <c r="A61" t="s">
        <v>554</v>
      </c>
      <c r="B61" t="s">
        <v>555</v>
      </c>
      <c r="C61" t="str">
        <f t="shared" si="0"/>
        <v>Portronics Konnect L 1.2Mtr, Fast Charging 3A Micro Usb Cable With Charge &amp; Sync Function (Grey)</v>
      </c>
      <c r="D61" t="s">
        <v>21835</v>
      </c>
      <c r="E61" t="str">
        <f t="shared" si="4"/>
        <v>Computers &amp; Accessories</v>
      </c>
      <c r="F61" t="s">
        <v>21836</v>
      </c>
      <c r="G61" t="s">
        <v>21837</v>
      </c>
      <c r="H61" t="s">
        <v>21838</v>
      </c>
      <c r="I61" t="s">
        <v>21839</v>
      </c>
      <c r="J61" s="20">
        <v>349</v>
      </c>
      <c r="K61" s="10">
        <v>0.56000000000000005</v>
      </c>
      <c r="L61" s="10" t="str">
        <f t="shared" si="5"/>
        <v>50% or more</v>
      </c>
      <c r="M61" s="22">
        <f t="shared" si="1"/>
        <v>195.44000000000003</v>
      </c>
      <c r="N61" s="26" t="str">
        <f t="shared" si="2"/>
        <v>&lt;₹200</v>
      </c>
      <c r="O61" s="4">
        <v>4.3</v>
      </c>
      <c r="P61" s="1">
        <v>7064</v>
      </c>
      <c r="Q61" s="24">
        <f t="shared" si="3"/>
        <v>2465336</v>
      </c>
      <c r="R61" t="s">
        <v>12974</v>
      </c>
      <c r="S61" t="s">
        <v>12975</v>
      </c>
      <c r="T61" t="s">
        <v>12976</v>
      </c>
      <c r="U61" t="s">
        <v>12977</v>
      </c>
      <c r="V61" t="s">
        <v>12978</v>
      </c>
      <c r="W61" t="s">
        <v>12979</v>
      </c>
      <c r="X61" t="s">
        <v>12980</v>
      </c>
      <c r="Y61" t="s">
        <v>12981</v>
      </c>
      <c r="Z61">
        <f t="shared" si="6"/>
        <v>8</v>
      </c>
    </row>
    <row r="62" spans="1:26" x14ac:dyDescent="0.25">
      <c r="A62" t="s">
        <v>564</v>
      </c>
      <c r="B62" t="s">
        <v>565</v>
      </c>
      <c r="C62" t="str">
        <f t="shared" si="0"/>
        <v>Airtel Digitaltv Dth Television, Setup Box Remote Compatible For Sd And Hd Recording (Black)</v>
      </c>
      <c r="D62" t="s">
        <v>21843</v>
      </c>
      <c r="E62" t="str">
        <f t="shared" si="4"/>
        <v>Electronics</v>
      </c>
      <c r="F62" t="s">
        <v>21844</v>
      </c>
      <c r="G62" t="s">
        <v>21845</v>
      </c>
      <c r="H62" t="s">
        <v>21849</v>
      </c>
      <c r="J62" s="20">
        <v>799</v>
      </c>
      <c r="K62" s="10">
        <v>0.78</v>
      </c>
      <c r="L62" s="10" t="str">
        <f t="shared" si="5"/>
        <v>50% or more</v>
      </c>
      <c r="M62" s="22">
        <f t="shared" si="1"/>
        <v>623.22</v>
      </c>
      <c r="N62" s="26" t="str">
        <f t="shared" si="2"/>
        <v>&gt;₹500</v>
      </c>
      <c r="O62" s="4">
        <v>3.7</v>
      </c>
      <c r="P62" s="1">
        <v>2201</v>
      </c>
      <c r="Q62" s="24">
        <f t="shared" si="3"/>
        <v>1758599</v>
      </c>
      <c r="R62" t="s">
        <v>12982</v>
      </c>
      <c r="S62" t="s">
        <v>12983</v>
      </c>
      <c r="T62" t="s">
        <v>12984</v>
      </c>
      <c r="U62" t="s">
        <v>12985</v>
      </c>
      <c r="V62" t="s">
        <v>12986</v>
      </c>
      <c r="W62" t="s">
        <v>12987</v>
      </c>
      <c r="X62" t="s">
        <v>12988</v>
      </c>
      <c r="Y62" t="s">
        <v>12989</v>
      </c>
      <c r="Z62">
        <f t="shared" si="6"/>
        <v>8</v>
      </c>
    </row>
    <row r="63" spans="1:26" x14ac:dyDescent="0.25">
      <c r="A63" t="s">
        <v>574</v>
      </c>
      <c r="B63" t="s">
        <v>575</v>
      </c>
      <c r="C63" t="str">
        <f t="shared" si="0"/>
        <v>Samsung 108 Cm (43 Inches) Crystal 4K Neo Series Ultra Hd Smart Led Tv Ua43Aue65Akxxl (Black)</v>
      </c>
      <c r="D63" t="s">
        <v>21843</v>
      </c>
      <c r="E63" t="str">
        <f t="shared" si="4"/>
        <v>Electronics</v>
      </c>
      <c r="F63" t="s">
        <v>21844</v>
      </c>
      <c r="G63" t="s">
        <v>21847</v>
      </c>
      <c r="H63" t="s">
        <v>21848</v>
      </c>
      <c r="J63" s="20">
        <v>47900</v>
      </c>
      <c r="K63" s="10">
        <v>0.31</v>
      </c>
      <c r="L63" s="10" t="str">
        <f t="shared" si="5"/>
        <v>&lt;50%</v>
      </c>
      <c r="M63" s="22">
        <f t="shared" si="1"/>
        <v>14849</v>
      </c>
      <c r="N63" s="26" t="str">
        <f t="shared" si="2"/>
        <v>&gt;₹500</v>
      </c>
      <c r="O63" s="4">
        <v>4.3</v>
      </c>
      <c r="P63" s="1">
        <v>7109</v>
      </c>
      <c r="Q63" s="24">
        <f t="shared" si="3"/>
        <v>340521100</v>
      </c>
      <c r="R63" t="s">
        <v>12990</v>
      </c>
      <c r="S63" t="s">
        <v>12991</v>
      </c>
      <c r="T63" t="s">
        <v>12992</v>
      </c>
      <c r="U63" t="s">
        <v>12993</v>
      </c>
      <c r="V63" t="s">
        <v>12994</v>
      </c>
      <c r="W63" t="s">
        <v>12995</v>
      </c>
      <c r="X63" t="s">
        <v>12996</v>
      </c>
      <c r="Y63" t="s">
        <v>12997</v>
      </c>
      <c r="Z63">
        <f t="shared" si="6"/>
        <v>8</v>
      </c>
    </row>
    <row r="64" spans="1:26" x14ac:dyDescent="0.25">
      <c r="A64" t="s">
        <v>584</v>
      </c>
      <c r="B64" t="s">
        <v>585</v>
      </c>
      <c r="C64" t="str">
        <f t="shared" si="0"/>
        <v>Lapster 1.5 Mtr Usb 2.0 Type A Male To Usb A Male Cable For Computer And Laptop</v>
      </c>
      <c r="D64" t="s">
        <v>21835</v>
      </c>
      <c r="E64" t="str">
        <f t="shared" si="4"/>
        <v>Computers &amp; Accessories</v>
      </c>
      <c r="F64" t="s">
        <v>21836</v>
      </c>
      <c r="G64" t="s">
        <v>21837</v>
      </c>
      <c r="H64" t="s">
        <v>21838</v>
      </c>
      <c r="I64" t="s">
        <v>21839</v>
      </c>
      <c r="J64" s="20">
        <v>999</v>
      </c>
      <c r="K64" s="10">
        <v>0.86</v>
      </c>
      <c r="L64" s="10" t="str">
        <f t="shared" si="5"/>
        <v>50% or more</v>
      </c>
      <c r="M64" s="22">
        <f t="shared" si="1"/>
        <v>859.14</v>
      </c>
      <c r="N64" s="26" t="str">
        <f t="shared" si="2"/>
        <v>&gt;₹500</v>
      </c>
      <c r="O64" s="4">
        <v>4</v>
      </c>
      <c r="P64" s="1">
        <v>1313</v>
      </c>
      <c r="Q64" s="24">
        <f t="shared" si="3"/>
        <v>1311687</v>
      </c>
      <c r="R64" t="s">
        <v>12998</v>
      </c>
      <c r="S64" t="s">
        <v>12999</v>
      </c>
      <c r="T64" t="s">
        <v>13000</v>
      </c>
      <c r="U64" t="s">
        <v>13001</v>
      </c>
      <c r="V64" t="s">
        <v>13002</v>
      </c>
      <c r="W64" t="s">
        <v>13003</v>
      </c>
      <c r="X64" t="s">
        <v>13004</v>
      </c>
      <c r="Y64" t="s">
        <v>13005</v>
      </c>
      <c r="Z64">
        <f t="shared" si="6"/>
        <v>8</v>
      </c>
    </row>
    <row r="65" spans="1:26" x14ac:dyDescent="0.25">
      <c r="A65" t="s">
        <v>594</v>
      </c>
      <c r="B65" t="s">
        <v>595</v>
      </c>
      <c r="C65" t="str">
        <f t="shared" si="0"/>
        <v>Amazonbasics Usb Type-C To Usb Type-C 2.0 Cable - 3 Feet Laptop (0.9 Meters) - White</v>
      </c>
      <c r="D65" t="s">
        <v>21835</v>
      </c>
      <c r="E65" t="str">
        <f t="shared" si="4"/>
        <v>Computers &amp; Accessories</v>
      </c>
      <c r="F65" t="s">
        <v>21836</v>
      </c>
      <c r="G65" t="s">
        <v>21837</v>
      </c>
      <c r="H65" t="s">
        <v>21838</v>
      </c>
      <c r="I65" t="s">
        <v>21839</v>
      </c>
      <c r="J65" s="20">
        <v>845</v>
      </c>
      <c r="K65" s="10">
        <v>0.61</v>
      </c>
      <c r="L65" s="10" t="str">
        <f t="shared" si="5"/>
        <v>50% or more</v>
      </c>
      <c r="M65" s="22">
        <f t="shared" si="1"/>
        <v>515.45000000000005</v>
      </c>
      <c r="N65" s="26" t="str">
        <f t="shared" si="2"/>
        <v>&gt;₹500</v>
      </c>
      <c r="O65" s="4">
        <v>4.2</v>
      </c>
      <c r="P65" s="1">
        <v>29746</v>
      </c>
      <c r="Q65" s="24">
        <f t="shared" si="3"/>
        <v>25135370</v>
      </c>
      <c r="R65" t="s">
        <v>13006</v>
      </c>
      <c r="S65" t="s">
        <v>13007</v>
      </c>
      <c r="T65" t="s">
        <v>13008</v>
      </c>
      <c r="U65" t="s">
        <v>13009</v>
      </c>
      <c r="V65" t="s">
        <v>13010</v>
      </c>
      <c r="W65" t="s">
        <v>13011</v>
      </c>
      <c r="X65" t="s">
        <v>13012</v>
      </c>
      <c r="Y65" t="s">
        <v>13013</v>
      </c>
      <c r="Z65">
        <f t="shared" si="6"/>
        <v>8</v>
      </c>
    </row>
    <row r="66" spans="1:26" x14ac:dyDescent="0.25">
      <c r="A66" t="s">
        <v>604</v>
      </c>
      <c r="B66" t="s">
        <v>605</v>
      </c>
      <c r="C66" t="str">
        <f t="shared" ref="C66:C129" si="7">PROPER(B66)</f>
        <v>Redmi 80 Cm (32 Inches) Android 11 Series Hd Ready Smart Led Tv | L32M6-Ra/L32M7-Ra (Black)</v>
      </c>
      <c r="D66" t="s">
        <v>21843</v>
      </c>
      <c r="E66" t="str">
        <f t="shared" si="4"/>
        <v>Electronics</v>
      </c>
      <c r="F66" t="s">
        <v>21844</v>
      </c>
      <c r="G66" t="s">
        <v>21847</v>
      </c>
      <c r="H66" t="s">
        <v>21848</v>
      </c>
      <c r="J66" s="20">
        <v>24999</v>
      </c>
      <c r="K66" s="10">
        <v>0.44</v>
      </c>
      <c r="L66" s="10" t="str">
        <f t="shared" si="5"/>
        <v>&lt;50%</v>
      </c>
      <c r="M66" s="22">
        <f t="shared" ref="M66:M129" si="8">J66 * (K66/100%)</f>
        <v>10999.56</v>
      </c>
      <c r="N66" s="26" t="str">
        <f t="shared" ref="N66:N129" si="9">IF(M66&lt;200, "&lt;₹200", IF(OR(M66=200, M66&lt;=500), "₹200 - ₹500", "&gt;₹500"))</f>
        <v>&gt;₹500</v>
      </c>
      <c r="O66" s="4">
        <v>4.2</v>
      </c>
      <c r="P66" s="1">
        <v>45238</v>
      </c>
      <c r="Q66" s="24">
        <f t="shared" ref="Q66:Q129" si="10">PRODUCT(J66,P66)</f>
        <v>1130904762</v>
      </c>
      <c r="R66" t="s">
        <v>13014</v>
      </c>
      <c r="S66" t="s">
        <v>13015</v>
      </c>
      <c r="T66" t="s">
        <v>13016</v>
      </c>
      <c r="U66" t="s">
        <v>13017</v>
      </c>
      <c r="V66" t="s">
        <v>13018</v>
      </c>
      <c r="W66" t="s">
        <v>13019</v>
      </c>
      <c r="X66" t="s">
        <v>13020</v>
      </c>
      <c r="Y66" t="s">
        <v>13021</v>
      </c>
      <c r="Z66">
        <f t="shared" si="6"/>
        <v>8</v>
      </c>
    </row>
    <row r="67" spans="1:26" x14ac:dyDescent="0.25">
      <c r="A67" t="s">
        <v>614</v>
      </c>
      <c r="B67" t="s">
        <v>615</v>
      </c>
      <c r="C67" t="str">
        <f t="shared" si="7"/>
        <v>Amazon Basics High-Speed Hdmi Cable, 6 Feet (2-Pack),Black</v>
      </c>
      <c r="D67" t="s">
        <v>21843</v>
      </c>
      <c r="E67" t="str">
        <f t="shared" ref="E67:E130" si="11">SUBSTITUTE(SUBSTITUTE(D67, "&amp;", " &amp;"), "A", " A")</f>
        <v>Electronics</v>
      </c>
      <c r="F67" t="s">
        <v>21844</v>
      </c>
      <c r="G67" t="s">
        <v>21845</v>
      </c>
      <c r="H67" t="s">
        <v>21838</v>
      </c>
      <c r="I67" t="s">
        <v>21846</v>
      </c>
      <c r="J67" s="20">
        <v>1400</v>
      </c>
      <c r="K67" s="10">
        <v>0.78</v>
      </c>
      <c r="L67" s="10" t="str">
        <f t="shared" ref="L67:L130" si="12">IF(K67&lt;50%, "&lt;50%", "50% or more")</f>
        <v>50% or more</v>
      </c>
      <c r="M67" s="22">
        <f t="shared" si="8"/>
        <v>1092</v>
      </c>
      <c r="N67" s="26" t="str">
        <f t="shared" si="9"/>
        <v>&gt;₹500</v>
      </c>
      <c r="O67" s="4">
        <v>4.4000000000000004</v>
      </c>
      <c r="P67" s="1">
        <v>426973</v>
      </c>
      <c r="Q67" s="24">
        <f t="shared" si="10"/>
        <v>597762200</v>
      </c>
      <c r="R67" t="s">
        <v>12662</v>
      </c>
      <c r="S67" t="s">
        <v>12663</v>
      </c>
      <c r="T67" t="s">
        <v>12664</v>
      </c>
      <c r="U67" t="s">
        <v>12665</v>
      </c>
      <c r="V67" t="s">
        <v>12666</v>
      </c>
      <c r="W67" t="s">
        <v>12667</v>
      </c>
      <c r="X67" t="s">
        <v>12668</v>
      </c>
      <c r="Y67" t="s">
        <v>12669</v>
      </c>
      <c r="Z67">
        <f t="shared" ref="Z67:Z130" si="13">COUNTA(R67:Y67)</f>
        <v>8</v>
      </c>
    </row>
    <row r="68" spans="1:26" x14ac:dyDescent="0.25">
      <c r="A68" t="s">
        <v>619</v>
      </c>
      <c r="B68" t="s">
        <v>620</v>
      </c>
      <c r="C68" t="str">
        <f t="shared" si="7"/>
        <v>Portronics Konnect L 20W Pd Quick Charge Type-C To 8-Pin Usb Mobile Charging Cable, 1.2M, Tangle Resistant, Fast Data Sync(Grey)</v>
      </c>
      <c r="D68" t="s">
        <v>21835</v>
      </c>
      <c r="E68" t="str">
        <f t="shared" si="11"/>
        <v>Computers &amp; Accessories</v>
      </c>
      <c r="F68" t="s">
        <v>21836</v>
      </c>
      <c r="G68" t="s">
        <v>21837</v>
      </c>
      <c r="H68" t="s">
        <v>21838</v>
      </c>
      <c r="I68" t="s">
        <v>21839</v>
      </c>
      <c r="J68" s="20">
        <v>699</v>
      </c>
      <c r="K68" s="10">
        <v>0.62</v>
      </c>
      <c r="L68" s="10" t="str">
        <f t="shared" si="12"/>
        <v>50% or more</v>
      </c>
      <c r="M68" s="22">
        <f t="shared" si="8"/>
        <v>433.38</v>
      </c>
      <c r="N68" s="26" t="str">
        <f t="shared" si="9"/>
        <v>₹200 - ₹500</v>
      </c>
      <c r="O68" s="4">
        <v>4.0999999999999996</v>
      </c>
      <c r="P68" s="1">
        <v>450</v>
      </c>
      <c r="Q68" s="24">
        <f t="shared" si="10"/>
        <v>314550</v>
      </c>
      <c r="R68" t="s">
        <v>13022</v>
      </c>
      <c r="S68" t="s">
        <v>13023</v>
      </c>
      <c r="T68" t="s">
        <v>13024</v>
      </c>
      <c r="U68" t="s">
        <v>13025</v>
      </c>
      <c r="V68" t="s">
        <v>13026</v>
      </c>
      <c r="W68" t="s">
        <v>13027</v>
      </c>
      <c r="X68" t="s">
        <v>13028</v>
      </c>
      <c r="Y68" t="s">
        <v>13029</v>
      </c>
      <c r="Z68">
        <f t="shared" si="13"/>
        <v>8</v>
      </c>
    </row>
    <row r="69" spans="1:26" x14ac:dyDescent="0.25">
      <c r="A69" t="s">
        <v>629</v>
      </c>
      <c r="B69" t="s">
        <v>630</v>
      </c>
      <c r="C69" t="str">
        <f t="shared" si="7"/>
        <v>Acer 80 Cm (32 Inches) N Series Hd Ready Tv Ar32Nsv53Hd (Black)</v>
      </c>
      <c r="D69" t="s">
        <v>21843</v>
      </c>
      <c r="E69" t="str">
        <f t="shared" si="11"/>
        <v>Electronics</v>
      </c>
      <c r="F69" t="s">
        <v>21844</v>
      </c>
      <c r="G69" t="s">
        <v>21847</v>
      </c>
      <c r="H69" t="s">
        <v>21850</v>
      </c>
      <c r="J69" s="20">
        <v>14990</v>
      </c>
      <c r="K69" s="10">
        <v>0.47</v>
      </c>
      <c r="L69" s="10" t="str">
        <f t="shared" si="12"/>
        <v>&lt;50%</v>
      </c>
      <c r="M69" s="22">
        <f t="shared" si="8"/>
        <v>7045.2999999999993</v>
      </c>
      <c r="N69" s="26" t="str">
        <f t="shared" si="9"/>
        <v>&gt;₹500</v>
      </c>
      <c r="O69" s="4">
        <v>4.3</v>
      </c>
      <c r="P69" s="1">
        <v>457</v>
      </c>
      <c r="Q69" s="24">
        <f t="shared" si="10"/>
        <v>6850430</v>
      </c>
      <c r="R69" t="s">
        <v>13030</v>
      </c>
      <c r="S69" t="s">
        <v>13031</v>
      </c>
      <c r="T69" t="s">
        <v>13032</v>
      </c>
      <c r="U69" t="s">
        <v>13033</v>
      </c>
      <c r="V69" t="s">
        <v>13034</v>
      </c>
      <c r="W69" t="s">
        <v>13035</v>
      </c>
      <c r="X69" t="s">
        <v>13036</v>
      </c>
      <c r="Y69" t="s">
        <v>13037</v>
      </c>
      <c r="Z69">
        <f t="shared" si="13"/>
        <v>8</v>
      </c>
    </row>
    <row r="70" spans="1:26" x14ac:dyDescent="0.25">
      <c r="A70" t="s">
        <v>639</v>
      </c>
      <c r="B70" t="s">
        <v>640</v>
      </c>
      <c r="C70" t="str">
        <f t="shared" si="7"/>
        <v>Model-P4 6 Way Swivel Tilt Wall Mount 32-55-Inch Full Motion Cantilever For Led,Lcd And Plasma Tv'S</v>
      </c>
      <c r="D70" t="s">
        <v>21843</v>
      </c>
      <c r="E70" t="str">
        <f t="shared" si="11"/>
        <v>Electronics</v>
      </c>
      <c r="F70" t="s">
        <v>21844</v>
      </c>
      <c r="G70" t="s">
        <v>21845</v>
      </c>
      <c r="H70" t="s">
        <v>21851</v>
      </c>
      <c r="I70" t="s">
        <v>21852</v>
      </c>
      <c r="J70" s="20">
        <v>2999</v>
      </c>
      <c r="K70" s="10">
        <v>0.47</v>
      </c>
      <c r="L70" s="10" t="str">
        <f t="shared" si="12"/>
        <v>&lt;50%</v>
      </c>
      <c r="M70" s="22">
        <f t="shared" si="8"/>
        <v>1409.53</v>
      </c>
      <c r="N70" s="26" t="str">
        <f t="shared" si="9"/>
        <v>&gt;₹500</v>
      </c>
      <c r="O70" s="4">
        <v>4.2</v>
      </c>
      <c r="P70" s="1">
        <v>2727</v>
      </c>
      <c r="Q70" s="24">
        <f t="shared" si="10"/>
        <v>8178273</v>
      </c>
      <c r="R70" t="s">
        <v>13038</v>
      </c>
      <c r="S70" t="s">
        <v>13039</v>
      </c>
      <c r="T70" t="s">
        <v>13040</v>
      </c>
      <c r="U70" t="s">
        <v>13041</v>
      </c>
      <c r="V70" t="s">
        <v>13042</v>
      </c>
      <c r="W70" t="s">
        <v>13043</v>
      </c>
      <c r="X70" t="s">
        <v>13044</v>
      </c>
      <c r="Y70" t="s">
        <v>13045</v>
      </c>
      <c r="Z70">
        <f t="shared" si="13"/>
        <v>8</v>
      </c>
    </row>
    <row r="71" spans="1:26" x14ac:dyDescent="0.25">
      <c r="A71" t="s">
        <v>649</v>
      </c>
      <c r="B71" t="s">
        <v>650</v>
      </c>
      <c r="C71" t="str">
        <f t="shared" si="7"/>
        <v>Amazon Basics Usb Type-C To Usb-A 2.0 Male Fast Charging Cable For Laptop - 3 Feet (0.9 Meters), Black</v>
      </c>
      <c r="D71" t="s">
        <v>21835</v>
      </c>
      <c r="E71" t="str">
        <f t="shared" si="11"/>
        <v>Computers &amp; Accessories</v>
      </c>
      <c r="F71" t="s">
        <v>21836</v>
      </c>
      <c r="G71" t="s">
        <v>21837</v>
      </c>
      <c r="H71" t="s">
        <v>21838</v>
      </c>
      <c r="I71" t="s">
        <v>21839</v>
      </c>
      <c r="J71" s="20">
        <v>700</v>
      </c>
      <c r="K71" s="10">
        <v>0.69</v>
      </c>
      <c r="L71" s="10" t="str">
        <f t="shared" si="12"/>
        <v>50% or more</v>
      </c>
      <c r="M71" s="22">
        <f t="shared" si="8"/>
        <v>482.99999999999994</v>
      </c>
      <c r="N71" s="26" t="str">
        <f t="shared" si="9"/>
        <v>₹200 - ₹500</v>
      </c>
      <c r="O71" s="4">
        <v>4.3</v>
      </c>
      <c r="P71" s="1">
        <v>20053</v>
      </c>
      <c r="Q71" s="24">
        <f t="shared" si="10"/>
        <v>14037100</v>
      </c>
      <c r="R71" t="s">
        <v>13046</v>
      </c>
      <c r="S71" t="s">
        <v>13047</v>
      </c>
      <c r="T71" t="s">
        <v>13048</v>
      </c>
      <c r="U71" t="s">
        <v>13049</v>
      </c>
      <c r="V71" t="s">
        <v>13050</v>
      </c>
      <c r="W71" t="s">
        <v>13051</v>
      </c>
      <c r="X71" t="s">
        <v>13052</v>
      </c>
      <c r="Y71" t="s">
        <v>13053</v>
      </c>
      <c r="Z71">
        <f t="shared" si="13"/>
        <v>8</v>
      </c>
    </row>
    <row r="72" spans="1:26" x14ac:dyDescent="0.25">
      <c r="A72" t="s">
        <v>659</v>
      </c>
      <c r="B72" t="s">
        <v>660</v>
      </c>
      <c r="C72" t="str">
        <f t="shared" si="7"/>
        <v>Oraimo 65W Type C To C Fast Charging Cable Usb C To Usb C Cable High Speed Syncing, Nylon Braided 1M Length With Led Indicator Compatible For Laptop, Macbook, Samsung Galaxy S22 S20 S10 S20Fe S21 S21 Ultra A70 A51 A71 A50S M31 M51 M31S M53 5G</v>
      </c>
      <c r="D72" t="s">
        <v>21835</v>
      </c>
      <c r="E72" t="str">
        <f t="shared" si="11"/>
        <v>Computers &amp; Accessories</v>
      </c>
      <c r="F72" t="s">
        <v>21836</v>
      </c>
      <c r="G72" t="s">
        <v>21837</v>
      </c>
      <c r="H72" t="s">
        <v>21838</v>
      </c>
      <c r="I72" t="s">
        <v>21839</v>
      </c>
      <c r="J72" s="20">
        <v>899</v>
      </c>
      <c r="K72" s="10">
        <v>0.61</v>
      </c>
      <c r="L72" s="10" t="str">
        <f t="shared" si="12"/>
        <v>50% or more</v>
      </c>
      <c r="M72" s="22">
        <f t="shared" si="8"/>
        <v>548.39</v>
      </c>
      <c r="N72" s="26" t="str">
        <f t="shared" si="9"/>
        <v>&gt;₹500</v>
      </c>
      <c r="O72" s="4">
        <v>4.5</v>
      </c>
      <c r="P72" s="1">
        <v>149</v>
      </c>
      <c r="Q72" s="24">
        <f t="shared" si="10"/>
        <v>133951</v>
      </c>
      <c r="R72" t="s">
        <v>13054</v>
      </c>
      <c r="S72" t="s">
        <v>13055</v>
      </c>
      <c r="T72" t="s">
        <v>13056</v>
      </c>
      <c r="U72" t="s">
        <v>13057</v>
      </c>
      <c r="V72" t="s">
        <v>13058</v>
      </c>
      <c r="W72" t="s">
        <v>13059</v>
      </c>
      <c r="X72" t="s">
        <v>13060</v>
      </c>
      <c r="Y72" t="s">
        <v>13061</v>
      </c>
      <c r="Z72">
        <f t="shared" si="13"/>
        <v>8</v>
      </c>
    </row>
    <row r="73" spans="1:26" x14ac:dyDescent="0.25">
      <c r="A73" t="s">
        <v>669</v>
      </c>
      <c r="B73" t="s">
        <v>670</v>
      </c>
      <c r="C73" t="str">
        <f t="shared" si="7"/>
        <v>Cedo 65W Oneplus Dash Warp Charge Cable, Usb A To Type C Data Sync Fast Charging Cable Compatible With One Plus 3 /3T /5 /5T /6 /6T /7 /7T /7 Pro &amp; For All Type C Devices - 1 Meter, Red</v>
      </c>
      <c r="D73" t="s">
        <v>21835</v>
      </c>
      <c r="E73" t="str">
        <f t="shared" si="11"/>
        <v>Computers &amp; Accessories</v>
      </c>
      <c r="F73" t="s">
        <v>21836</v>
      </c>
      <c r="G73" t="s">
        <v>21837</v>
      </c>
      <c r="H73" t="s">
        <v>21838</v>
      </c>
      <c r="I73" t="s">
        <v>21839</v>
      </c>
      <c r="J73" s="20">
        <v>599</v>
      </c>
      <c r="K73" s="10">
        <v>0.42</v>
      </c>
      <c r="L73" s="10" t="str">
        <f t="shared" si="12"/>
        <v>&lt;50%</v>
      </c>
      <c r="M73" s="22">
        <f t="shared" si="8"/>
        <v>251.57999999999998</v>
      </c>
      <c r="N73" s="26" t="str">
        <f t="shared" si="9"/>
        <v>₹200 - ₹500</v>
      </c>
      <c r="O73" s="4">
        <v>4.0999999999999996</v>
      </c>
      <c r="P73" s="1">
        <v>210</v>
      </c>
      <c r="Q73" s="24">
        <f t="shared" si="10"/>
        <v>125790</v>
      </c>
      <c r="R73" t="s">
        <v>13062</v>
      </c>
      <c r="S73" t="s">
        <v>13063</v>
      </c>
      <c r="T73" t="s">
        <v>13064</v>
      </c>
      <c r="U73" t="s">
        <v>13065</v>
      </c>
      <c r="V73" t="s">
        <v>13066</v>
      </c>
      <c r="W73" t="s">
        <v>13067</v>
      </c>
      <c r="X73" t="s">
        <v>13068</v>
      </c>
      <c r="Y73" t="s">
        <v>13069</v>
      </c>
      <c r="Z73">
        <f t="shared" si="13"/>
        <v>8</v>
      </c>
    </row>
    <row r="74" spans="1:26" x14ac:dyDescent="0.25">
      <c r="A74" t="s">
        <v>679</v>
      </c>
      <c r="B74" t="s">
        <v>680</v>
      </c>
      <c r="C74" t="str">
        <f t="shared" si="7"/>
        <v>Redmi 108 Cm (43 Inches) 4K Ultra Hd Android Smart Led Tv X43 | L43R7-7Ain (Black)</v>
      </c>
      <c r="D74" t="s">
        <v>21843</v>
      </c>
      <c r="E74" t="str">
        <f t="shared" si="11"/>
        <v>Electronics</v>
      </c>
      <c r="F74" t="s">
        <v>21844</v>
      </c>
      <c r="G74" t="s">
        <v>21847</v>
      </c>
      <c r="H74" t="s">
        <v>21848</v>
      </c>
      <c r="J74" s="20">
        <v>42999</v>
      </c>
      <c r="K74" s="10">
        <v>0.37</v>
      </c>
      <c r="L74" s="10" t="str">
        <f t="shared" si="12"/>
        <v>&lt;50%</v>
      </c>
      <c r="M74" s="22">
        <f t="shared" si="8"/>
        <v>15909.63</v>
      </c>
      <c r="N74" s="26" t="str">
        <f t="shared" si="9"/>
        <v>&gt;₹500</v>
      </c>
      <c r="O74" s="4">
        <v>4.2</v>
      </c>
      <c r="P74" s="1">
        <v>45238</v>
      </c>
      <c r="Q74" s="24">
        <f t="shared" si="10"/>
        <v>1945188762</v>
      </c>
      <c r="R74" t="s">
        <v>13014</v>
      </c>
      <c r="S74" t="s">
        <v>13015</v>
      </c>
      <c r="T74" t="s">
        <v>13016</v>
      </c>
      <c r="U74" t="s">
        <v>13017</v>
      </c>
      <c r="V74" t="s">
        <v>13018</v>
      </c>
      <c r="W74" t="s">
        <v>13019</v>
      </c>
      <c r="X74" t="s">
        <v>13020</v>
      </c>
      <c r="Y74" t="s">
        <v>13021</v>
      </c>
      <c r="Z74">
        <f t="shared" si="13"/>
        <v>8</v>
      </c>
    </row>
    <row r="75" spans="1:26" x14ac:dyDescent="0.25">
      <c r="A75" t="s">
        <v>684</v>
      </c>
      <c r="B75" t="s">
        <v>685</v>
      </c>
      <c r="C75" t="str">
        <f t="shared" si="7"/>
        <v>Pinnaclz Original Combo Of 2 Micro Usb Fast Charging Cable, Usb Charging Cable For Data Transfer Perfect For Android Smart Phones White 1.2 Meter Made In India (Pack Of 2)</v>
      </c>
      <c r="D75" t="s">
        <v>21835</v>
      </c>
      <c r="E75" t="str">
        <f t="shared" si="11"/>
        <v>Computers &amp; Accessories</v>
      </c>
      <c r="F75" t="s">
        <v>21836</v>
      </c>
      <c r="G75" t="s">
        <v>21837</v>
      </c>
      <c r="H75" t="s">
        <v>21838</v>
      </c>
      <c r="I75" t="s">
        <v>21839</v>
      </c>
      <c r="J75" s="20">
        <v>499</v>
      </c>
      <c r="K75" s="10">
        <v>0.77</v>
      </c>
      <c r="L75" s="10" t="str">
        <f t="shared" si="12"/>
        <v>50% or more</v>
      </c>
      <c r="M75" s="22">
        <f t="shared" si="8"/>
        <v>384.23</v>
      </c>
      <c r="N75" s="26" t="str">
        <f t="shared" si="9"/>
        <v>₹200 - ₹500</v>
      </c>
      <c r="O75" s="4">
        <v>4</v>
      </c>
      <c r="P75" s="1">
        <v>7732</v>
      </c>
      <c r="Q75" s="24">
        <f t="shared" si="10"/>
        <v>3858268</v>
      </c>
      <c r="R75" t="s">
        <v>13070</v>
      </c>
      <c r="S75" t="s">
        <v>13071</v>
      </c>
      <c r="T75" t="s">
        <v>13072</v>
      </c>
      <c r="U75" t="s">
        <v>13073</v>
      </c>
      <c r="V75" t="s">
        <v>13074</v>
      </c>
      <c r="W75" t="s">
        <v>13075</v>
      </c>
      <c r="X75" t="s">
        <v>13076</v>
      </c>
      <c r="Y75" t="s">
        <v>13077</v>
      </c>
      <c r="Z75">
        <f t="shared" si="13"/>
        <v>8</v>
      </c>
    </row>
    <row r="76" spans="1:26" x14ac:dyDescent="0.25">
      <c r="A76" t="s">
        <v>694</v>
      </c>
      <c r="B76" t="s">
        <v>695</v>
      </c>
      <c r="C76" t="str">
        <f t="shared" si="7"/>
        <v>Boat Type C A750 Stress Resistant, Tangle-Free, Sturdy Flat Cable With 6.5A Fast Charging &amp; 480Mbps Data Transmission, 10000+ Bends Lifespan And Extended 1.5M Length(Rebellious Black)</v>
      </c>
      <c r="D76" t="s">
        <v>21835</v>
      </c>
      <c r="E76" t="str">
        <f t="shared" si="11"/>
        <v>Computers &amp; Accessories</v>
      </c>
      <c r="F76" t="s">
        <v>21836</v>
      </c>
      <c r="G76" t="s">
        <v>21837</v>
      </c>
      <c r="H76" t="s">
        <v>21838</v>
      </c>
      <c r="I76" t="s">
        <v>21839</v>
      </c>
      <c r="J76" s="20">
        <v>999</v>
      </c>
      <c r="K76" s="10">
        <v>0.6</v>
      </c>
      <c r="L76" s="10" t="str">
        <f t="shared" si="12"/>
        <v>50% or more</v>
      </c>
      <c r="M76" s="22">
        <f t="shared" si="8"/>
        <v>599.4</v>
      </c>
      <c r="N76" s="26" t="str">
        <f t="shared" si="9"/>
        <v>&gt;₹500</v>
      </c>
      <c r="O76" s="4">
        <v>4.0999999999999996</v>
      </c>
      <c r="P76" s="1">
        <v>1780</v>
      </c>
      <c r="Q76" s="24">
        <f t="shared" si="10"/>
        <v>1778220</v>
      </c>
      <c r="R76" t="s">
        <v>13078</v>
      </c>
      <c r="S76" t="s">
        <v>13079</v>
      </c>
      <c r="T76" t="s">
        <v>13080</v>
      </c>
      <c r="U76" t="s">
        <v>13081</v>
      </c>
      <c r="V76" t="s">
        <v>13082</v>
      </c>
      <c r="W76" t="s">
        <v>13083</v>
      </c>
      <c r="X76" t="s">
        <v>13084</v>
      </c>
      <c r="Y76" t="s">
        <v>13085</v>
      </c>
      <c r="Z76">
        <f t="shared" si="13"/>
        <v>8</v>
      </c>
    </row>
    <row r="77" spans="1:26" x14ac:dyDescent="0.25">
      <c r="A77" t="s">
        <v>704</v>
      </c>
      <c r="B77" t="s">
        <v>705</v>
      </c>
      <c r="C77" t="str">
        <f t="shared" si="7"/>
        <v>Ambrane 2 In 1 Type-C &amp; Micro Usb Cable With 60W / 3A Fast Charging, 480 Mbps High Data, Pd Technology &amp; Quick Charge 3.0, Compatible With All Type-C &amp; Micro Usb Devices (Abdc-10, Black)</v>
      </c>
      <c r="D77" t="s">
        <v>21835</v>
      </c>
      <c r="E77" t="str">
        <f t="shared" si="11"/>
        <v>Computers &amp; Accessories</v>
      </c>
      <c r="F77" t="s">
        <v>21836</v>
      </c>
      <c r="G77" t="s">
        <v>21837</v>
      </c>
      <c r="H77" t="s">
        <v>21838</v>
      </c>
      <c r="I77" t="s">
        <v>21839</v>
      </c>
      <c r="J77" s="20">
        <v>499</v>
      </c>
      <c r="K77" s="10">
        <v>0.6</v>
      </c>
      <c r="L77" s="10" t="str">
        <f t="shared" si="12"/>
        <v>50% or more</v>
      </c>
      <c r="M77" s="22">
        <f t="shared" si="8"/>
        <v>299.39999999999998</v>
      </c>
      <c r="N77" s="26" t="str">
        <f t="shared" si="9"/>
        <v>₹200 - ₹500</v>
      </c>
      <c r="O77" s="4">
        <v>4.0999999999999996</v>
      </c>
      <c r="P77" s="1">
        <v>602</v>
      </c>
      <c r="Q77" s="24">
        <f t="shared" si="10"/>
        <v>300398</v>
      </c>
      <c r="R77" t="s">
        <v>13086</v>
      </c>
      <c r="S77" t="s">
        <v>13087</v>
      </c>
      <c r="T77" t="s">
        <v>13088</v>
      </c>
      <c r="U77" t="s">
        <v>13089</v>
      </c>
      <c r="V77" t="s">
        <v>13090</v>
      </c>
      <c r="W77" t="s">
        <v>13091</v>
      </c>
      <c r="X77" t="s">
        <v>13092</v>
      </c>
      <c r="Y77" t="s">
        <v>13093</v>
      </c>
      <c r="Z77">
        <f t="shared" si="13"/>
        <v>8</v>
      </c>
    </row>
    <row r="78" spans="1:26" x14ac:dyDescent="0.25">
      <c r="A78" t="s">
        <v>714</v>
      </c>
      <c r="B78" t="s">
        <v>715</v>
      </c>
      <c r="C78" t="str">
        <f t="shared" si="7"/>
        <v>Ambrane 60W / 3A Fast Charging Output Cable With Type-C To Usb For Mobile, Neckband, True Wireless Earphone Charging, 480Mbps Data Sync Speed, 1M Length (Act - Az10, Black)</v>
      </c>
      <c r="D78" t="s">
        <v>21835</v>
      </c>
      <c r="E78" t="str">
        <f t="shared" si="11"/>
        <v>Computers &amp; Accessories</v>
      </c>
      <c r="F78" t="s">
        <v>21836</v>
      </c>
      <c r="G78" t="s">
        <v>21837</v>
      </c>
      <c r="H78" t="s">
        <v>21838</v>
      </c>
      <c r="I78" t="s">
        <v>21839</v>
      </c>
      <c r="J78" s="20">
        <v>399</v>
      </c>
      <c r="K78" s="10">
        <v>0.55000000000000004</v>
      </c>
      <c r="L78" s="10" t="str">
        <f t="shared" si="12"/>
        <v>50% or more</v>
      </c>
      <c r="M78" s="22">
        <f t="shared" si="8"/>
        <v>219.45000000000002</v>
      </c>
      <c r="N78" s="26" t="str">
        <f t="shared" si="9"/>
        <v>₹200 - ₹500</v>
      </c>
      <c r="O78" s="4">
        <v>4</v>
      </c>
      <c r="P78" s="1">
        <v>1423</v>
      </c>
      <c r="Q78" s="24">
        <f t="shared" si="10"/>
        <v>567777</v>
      </c>
      <c r="R78" t="s">
        <v>13094</v>
      </c>
      <c r="S78" t="s">
        <v>13095</v>
      </c>
      <c r="T78" t="s">
        <v>13096</v>
      </c>
      <c r="U78" t="s">
        <v>13097</v>
      </c>
      <c r="V78" t="s">
        <v>13098</v>
      </c>
      <c r="W78" t="s">
        <v>13099</v>
      </c>
      <c r="X78" t="s">
        <v>13100</v>
      </c>
      <c r="Y78" t="s">
        <v>13101</v>
      </c>
      <c r="Z78">
        <f t="shared" si="13"/>
        <v>8</v>
      </c>
    </row>
    <row r="79" spans="1:26" x14ac:dyDescent="0.25">
      <c r="A79" t="s">
        <v>724</v>
      </c>
      <c r="B79" t="s">
        <v>725</v>
      </c>
      <c r="C79" t="str">
        <f t="shared" si="7"/>
        <v>Tcl 80 Cm (32 Inches) Hd Ready Certified Android Smart Led Tv 32S5205 (Black)</v>
      </c>
      <c r="D79" t="s">
        <v>21843</v>
      </c>
      <c r="E79" t="str">
        <f t="shared" si="11"/>
        <v>Electronics</v>
      </c>
      <c r="F79" t="s">
        <v>21844</v>
      </c>
      <c r="G79" t="s">
        <v>21847</v>
      </c>
      <c r="H79" t="s">
        <v>21848</v>
      </c>
      <c r="J79" s="20">
        <v>30990</v>
      </c>
      <c r="K79" s="10">
        <v>0.65</v>
      </c>
      <c r="L79" s="10" t="str">
        <f t="shared" si="12"/>
        <v>50% or more</v>
      </c>
      <c r="M79" s="22">
        <f t="shared" si="8"/>
        <v>20143.5</v>
      </c>
      <c r="N79" s="26" t="str">
        <f t="shared" si="9"/>
        <v>&gt;₹500</v>
      </c>
      <c r="O79" s="4">
        <v>4.0999999999999996</v>
      </c>
      <c r="P79" s="1">
        <v>398</v>
      </c>
      <c r="Q79" s="24">
        <f t="shared" si="10"/>
        <v>12334020</v>
      </c>
      <c r="R79" t="s">
        <v>13102</v>
      </c>
      <c r="S79" t="s">
        <v>13103</v>
      </c>
      <c r="T79" t="s">
        <v>13104</v>
      </c>
      <c r="U79" t="s">
        <v>13105</v>
      </c>
      <c r="V79" t="s">
        <v>13106</v>
      </c>
      <c r="W79" t="s">
        <v>13107</v>
      </c>
      <c r="X79" t="s">
        <v>13108</v>
      </c>
      <c r="Y79" t="s">
        <v>13109</v>
      </c>
      <c r="Z79">
        <f t="shared" si="13"/>
        <v>8</v>
      </c>
    </row>
    <row r="80" spans="1:26" x14ac:dyDescent="0.25">
      <c r="A80" t="s">
        <v>734</v>
      </c>
      <c r="B80" t="s">
        <v>735</v>
      </c>
      <c r="C80" t="str">
        <f t="shared" si="7"/>
        <v>Swapkart Fast Charging Cable And Data Sync Usb Cable Compatible For Iphone 6/6S/7/7+/8/8+/10/11, 12, 13 Pro Max Ipad Air/Mini, Ipod And Ios Devices (White)</v>
      </c>
      <c r="D80" t="s">
        <v>21835</v>
      </c>
      <c r="E80" t="str">
        <f t="shared" si="11"/>
        <v>Computers &amp; Accessories</v>
      </c>
      <c r="F80" t="s">
        <v>21836</v>
      </c>
      <c r="G80" t="s">
        <v>21837</v>
      </c>
      <c r="H80" t="s">
        <v>21838</v>
      </c>
      <c r="I80" t="s">
        <v>21839</v>
      </c>
      <c r="J80" s="20">
        <v>499</v>
      </c>
      <c r="K80" s="10">
        <v>0.57999999999999996</v>
      </c>
      <c r="L80" s="10" t="str">
        <f t="shared" si="12"/>
        <v>50% or more</v>
      </c>
      <c r="M80" s="22">
        <f t="shared" si="8"/>
        <v>289.41999999999996</v>
      </c>
      <c r="N80" s="26" t="str">
        <f t="shared" si="9"/>
        <v>₹200 - ₹500</v>
      </c>
      <c r="O80" s="4">
        <v>3.9</v>
      </c>
      <c r="P80" s="1">
        <v>536</v>
      </c>
      <c r="Q80" s="24">
        <f t="shared" si="10"/>
        <v>267464</v>
      </c>
      <c r="R80" t="s">
        <v>13110</v>
      </c>
      <c r="S80" t="s">
        <v>13111</v>
      </c>
      <c r="T80" t="s">
        <v>13112</v>
      </c>
      <c r="U80" t="s">
        <v>13113</v>
      </c>
      <c r="V80" t="s">
        <v>13114</v>
      </c>
      <c r="W80" t="s">
        <v>13115</v>
      </c>
      <c r="X80" t="s">
        <v>13116</v>
      </c>
      <c r="Y80" t="s">
        <v>13117</v>
      </c>
      <c r="Z80">
        <f t="shared" si="13"/>
        <v>8</v>
      </c>
    </row>
    <row r="81" spans="1:26" x14ac:dyDescent="0.25">
      <c r="A81" t="s">
        <v>744</v>
      </c>
      <c r="B81" t="s">
        <v>745</v>
      </c>
      <c r="C81" t="str">
        <f t="shared" si="7"/>
        <v>Firestick Remote</v>
      </c>
      <c r="D81" t="s">
        <v>21843</v>
      </c>
      <c r="E81" t="str">
        <f t="shared" si="11"/>
        <v>Electronics</v>
      </c>
      <c r="F81" t="s">
        <v>21844</v>
      </c>
      <c r="G81" t="s">
        <v>21845</v>
      </c>
      <c r="H81" t="s">
        <v>21849</v>
      </c>
      <c r="J81" s="20">
        <v>3999</v>
      </c>
      <c r="K81" s="10">
        <v>0.64</v>
      </c>
      <c r="L81" s="10" t="str">
        <f t="shared" si="12"/>
        <v>50% or more</v>
      </c>
      <c r="M81" s="22">
        <f t="shared" si="8"/>
        <v>2559.36</v>
      </c>
      <c r="N81" s="26" t="str">
        <f t="shared" si="9"/>
        <v>&gt;₹500</v>
      </c>
      <c r="O81" s="4">
        <v>4</v>
      </c>
      <c r="P81" s="1">
        <v>32</v>
      </c>
      <c r="Q81" s="24">
        <f t="shared" si="10"/>
        <v>127968</v>
      </c>
      <c r="R81" t="s">
        <v>13118</v>
      </c>
      <c r="S81" t="s">
        <v>13119</v>
      </c>
      <c r="T81" t="s">
        <v>13120</v>
      </c>
      <c r="U81" t="s">
        <v>13121</v>
      </c>
      <c r="V81" t="s">
        <v>13122</v>
      </c>
      <c r="W81" t="s">
        <v>13123</v>
      </c>
      <c r="X81" t="s">
        <v>13124</v>
      </c>
      <c r="Y81" t="s">
        <v>13125</v>
      </c>
      <c r="Z81">
        <f t="shared" si="13"/>
        <v>8</v>
      </c>
    </row>
    <row r="82" spans="1:26" x14ac:dyDescent="0.25">
      <c r="A82" t="s">
        <v>754</v>
      </c>
      <c r="B82" t="s">
        <v>755</v>
      </c>
      <c r="C82" t="str">
        <f t="shared" si="7"/>
        <v>Wayona Usb Nylon Braided Data Sync And Charging Cable For Iphone, Ipad Tablet (Red, Black)</v>
      </c>
      <c r="D82" t="s">
        <v>21835</v>
      </c>
      <c r="E82" t="str">
        <f t="shared" si="11"/>
        <v>Computers &amp; Accessories</v>
      </c>
      <c r="F82" t="s">
        <v>21836</v>
      </c>
      <c r="G82" t="s">
        <v>21837</v>
      </c>
      <c r="H82" t="s">
        <v>21838</v>
      </c>
      <c r="I82" t="s">
        <v>21839</v>
      </c>
      <c r="J82" s="20">
        <v>1099</v>
      </c>
      <c r="K82" s="10">
        <v>0.64</v>
      </c>
      <c r="L82" s="10" t="str">
        <f t="shared" si="12"/>
        <v>50% or more</v>
      </c>
      <c r="M82" s="22">
        <f t="shared" si="8"/>
        <v>703.36</v>
      </c>
      <c r="N82" s="26" t="str">
        <f t="shared" si="9"/>
        <v>&gt;₹500</v>
      </c>
      <c r="O82" s="4">
        <v>4.2</v>
      </c>
      <c r="P82" s="1">
        <v>24269</v>
      </c>
      <c r="Q82" s="24">
        <f t="shared" si="10"/>
        <v>26671631</v>
      </c>
      <c r="R82" t="s">
        <v>12582</v>
      </c>
      <c r="S82" t="s">
        <v>12583</v>
      </c>
      <c r="T82" t="s">
        <v>12584</v>
      </c>
      <c r="U82" t="s">
        <v>12585</v>
      </c>
      <c r="V82" t="s">
        <v>12586</v>
      </c>
      <c r="W82" t="s">
        <v>12587</v>
      </c>
      <c r="X82" t="s">
        <v>12588</v>
      </c>
      <c r="Y82" t="s">
        <v>12589</v>
      </c>
      <c r="Z82">
        <f t="shared" si="13"/>
        <v>8</v>
      </c>
    </row>
    <row r="83" spans="1:26" x14ac:dyDescent="0.25">
      <c r="A83" t="s">
        <v>760</v>
      </c>
      <c r="B83" t="s">
        <v>761</v>
      </c>
      <c r="C83" t="str">
        <f t="shared" si="7"/>
        <v>Flix (Beetel) Usb To Type C Pvc Data Sync And 2A 480Mbps Data Sync, Tough Fast Charging Long Cable For Usb Type C Devices, Charging Adapter (White, 1 Meter) - Xcd-C12</v>
      </c>
      <c r="D83" t="s">
        <v>21835</v>
      </c>
      <c r="E83" t="str">
        <f t="shared" si="11"/>
        <v>Computers &amp; Accessories</v>
      </c>
      <c r="F83" t="s">
        <v>21836</v>
      </c>
      <c r="G83" t="s">
        <v>21837</v>
      </c>
      <c r="H83" t="s">
        <v>21838</v>
      </c>
      <c r="I83" t="s">
        <v>21839</v>
      </c>
      <c r="J83" s="20">
        <v>249</v>
      </c>
      <c r="K83" s="10">
        <v>0.44</v>
      </c>
      <c r="L83" s="10" t="str">
        <f t="shared" si="12"/>
        <v>&lt;50%</v>
      </c>
      <c r="M83" s="22">
        <f t="shared" si="8"/>
        <v>109.56</v>
      </c>
      <c r="N83" s="26" t="str">
        <f t="shared" si="9"/>
        <v>&lt;₹200</v>
      </c>
      <c r="O83" s="4">
        <v>4</v>
      </c>
      <c r="P83" s="1">
        <v>9378</v>
      </c>
      <c r="Q83" s="24">
        <f t="shared" si="10"/>
        <v>2335122</v>
      </c>
      <c r="R83" t="s">
        <v>12742</v>
      </c>
      <c r="S83" t="s">
        <v>12743</v>
      </c>
      <c r="T83" t="s">
        <v>12744</v>
      </c>
      <c r="U83" t="s">
        <v>12745</v>
      </c>
      <c r="V83" t="s">
        <v>12746</v>
      </c>
      <c r="W83" t="s">
        <v>12747</v>
      </c>
      <c r="X83" t="s">
        <v>12748</v>
      </c>
      <c r="Y83" t="s">
        <v>12749</v>
      </c>
      <c r="Z83">
        <f t="shared" si="13"/>
        <v>8</v>
      </c>
    </row>
    <row r="84" spans="1:26" x14ac:dyDescent="0.25">
      <c r="A84" t="s">
        <v>766</v>
      </c>
      <c r="B84" t="s">
        <v>767</v>
      </c>
      <c r="C84" t="str">
        <f t="shared" si="7"/>
        <v>Skywall 81.28 Cm (32 Inches) Hd Ready Smart Led Tv 32Swels-Pro (Black)</v>
      </c>
      <c r="D84" t="s">
        <v>21843</v>
      </c>
      <c r="E84" t="str">
        <f t="shared" si="11"/>
        <v>Electronics</v>
      </c>
      <c r="F84" t="s">
        <v>21844</v>
      </c>
      <c r="G84" t="s">
        <v>21847</v>
      </c>
      <c r="H84" t="s">
        <v>21848</v>
      </c>
      <c r="J84" s="20">
        <v>19125</v>
      </c>
      <c r="K84" s="10">
        <v>0.62</v>
      </c>
      <c r="L84" s="10" t="str">
        <f t="shared" si="12"/>
        <v>50% or more</v>
      </c>
      <c r="M84" s="22">
        <f t="shared" si="8"/>
        <v>11857.5</v>
      </c>
      <c r="N84" s="26" t="str">
        <f t="shared" si="9"/>
        <v>&gt;₹500</v>
      </c>
      <c r="O84" s="4">
        <v>3.4</v>
      </c>
      <c r="P84" s="1">
        <v>902</v>
      </c>
      <c r="Q84" s="24">
        <f t="shared" si="10"/>
        <v>17250750</v>
      </c>
      <c r="R84" t="s">
        <v>13126</v>
      </c>
      <c r="S84" t="s">
        <v>13127</v>
      </c>
      <c r="T84" t="s">
        <v>13128</v>
      </c>
      <c r="U84" t="s">
        <v>13129</v>
      </c>
      <c r="V84" t="s">
        <v>13130</v>
      </c>
      <c r="W84" t="s">
        <v>13131</v>
      </c>
      <c r="X84" t="s">
        <v>13132</v>
      </c>
      <c r="Y84" t="s">
        <v>13133</v>
      </c>
      <c r="Z84">
        <f t="shared" si="13"/>
        <v>8</v>
      </c>
    </row>
    <row r="85" spans="1:26" x14ac:dyDescent="0.25">
      <c r="A85" t="s">
        <v>776</v>
      </c>
      <c r="B85" t="s">
        <v>777</v>
      </c>
      <c r="C85" t="str">
        <f t="shared" si="7"/>
        <v>Boat A 350 Type C Cable For Smartphone, Charging Adapter (1.5M, Carbon Black)</v>
      </c>
      <c r="D85" t="s">
        <v>21835</v>
      </c>
      <c r="E85" t="str">
        <f t="shared" si="11"/>
        <v>Computers &amp; Accessories</v>
      </c>
      <c r="F85" t="s">
        <v>21836</v>
      </c>
      <c r="G85" t="s">
        <v>21837</v>
      </c>
      <c r="H85" t="s">
        <v>21838</v>
      </c>
      <c r="I85" t="s">
        <v>21839</v>
      </c>
      <c r="J85" s="20">
        <v>799</v>
      </c>
      <c r="K85" s="10">
        <v>0.63</v>
      </c>
      <c r="L85" s="10" t="str">
        <f t="shared" si="12"/>
        <v>50% or more</v>
      </c>
      <c r="M85" s="22">
        <f t="shared" si="8"/>
        <v>503.37</v>
      </c>
      <c r="N85" s="26" t="str">
        <f t="shared" si="9"/>
        <v>&gt;₹500</v>
      </c>
      <c r="O85" s="4">
        <v>4.4000000000000004</v>
      </c>
      <c r="P85" s="1">
        <v>28791</v>
      </c>
      <c r="Q85" s="24">
        <f t="shared" si="10"/>
        <v>23004009</v>
      </c>
      <c r="R85" t="s">
        <v>13134</v>
      </c>
      <c r="S85" t="s">
        <v>13135</v>
      </c>
      <c r="T85" t="s">
        <v>13136</v>
      </c>
      <c r="U85" t="s">
        <v>13137</v>
      </c>
      <c r="V85" t="s">
        <v>13138</v>
      </c>
      <c r="W85" t="s">
        <v>13139</v>
      </c>
      <c r="X85" t="s">
        <v>13140</v>
      </c>
      <c r="Y85" t="s">
        <v>13141</v>
      </c>
      <c r="Z85">
        <f t="shared" si="13"/>
        <v>8</v>
      </c>
    </row>
    <row r="86" spans="1:26" x14ac:dyDescent="0.25">
      <c r="A86" t="s">
        <v>786</v>
      </c>
      <c r="B86" t="s">
        <v>787</v>
      </c>
      <c r="C86" t="str">
        <f t="shared" si="7"/>
        <v>Wayona Usb Type C Fast Charger Cable Fast Charging Usb C Cable/Cord Compatible For Samsung Galaxy S10E S10 S9 S8 Plus S10+,Note 10 Note 9 Note 8,S20,M31S,M40,Realme X3,Pixel 2 Xl (3 Ft Pack Of 1,Grey)</v>
      </c>
      <c r="D86" t="s">
        <v>21835</v>
      </c>
      <c r="E86" t="str">
        <f t="shared" si="11"/>
        <v>Computers &amp; Accessories</v>
      </c>
      <c r="F86" t="s">
        <v>21836</v>
      </c>
      <c r="G86" t="s">
        <v>21837</v>
      </c>
      <c r="H86" t="s">
        <v>21838</v>
      </c>
      <c r="I86" t="s">
        <v>21839</v>
      </c>
      <c r="J86" s="20">
        <v>1299</v>
      </c>
      <c r="K86" s="10">
        <v>0.75</v>
      </c>
      <c r="L86" s="10" t="str">
        <f t="shared" si="12"/>
        <v>50% or more</v>
      </c>
      <c r="M86" s="22">
        <f t="shared" si="8"/>
        <v>974.25</v>
      </c>
      <c r="N86" s="26" t="str">
        <f t="shared" si="9"/>
        <v>&gt;₹500</v>
      </c>
      <c r="O86" s="4">
        <v>4.2</v>
      </c>
      <c r="P86" s="1">
        <v>10576</v>
      </c>
      <c r="Q86" s="24">
        <f t="shared" si="10"/>
        <v>13738224</v>
      </c>
      <c r="R86" t="s">
        <v>13142</v>
      </c>
      <c r="S86" t="s">
        <v>13143</v>
      </c>
      <c r="T86" t="s">
        <v>13144</v>
      </c>
      <c r="U86" t="s">
        <v>13145</v>
      </c>
      <c r="V86" t="s">
        <v>13146</v>
      </c>
      <c r="W86" t="s">
        <v>13147</v>
      </c>
      <c r="X86" t="s">
        <v>13148</v>
      </c>
      <c r="Y86" t="s">
        <v>13149</v>
      </c>
      <c r="Z86">
        <f t="shared" si="13"/>
        <v>8</v>
      </c>
    </row>
    <row r="87" spans="1:26" x14ac:dyDescent="0.25">
      <c r="A87" t="s">
        <v>796</v>
      </c>
      <c r="B87" t="s">
        <v>797</v>
      </c>
      <c r="C87" t="str">
        <f t="shared" si="7"/>
        <v>Oneplus 108 Cm (43 Inches) Y Series 4K Ultra Hd Smart Android Led Tv 43Y1S Pro (Black)</v>
      </c>
      <c r="D87" t="s">
        <v>21843</v>
      </c>
      <c r="E87" t="str">
        <f t="shared" si="11"/>
        <v>Electronics</v>
      </c>
      <c r="F87" t="s">
        <v>21844</v>
      </c>
      <c r="G87" t="s">
        <v>21847</v>
      </c>
      <c r="H87" t="s">
        <v>21848</v>
      </c>
      <c r="J87" s="20">
        <v>39999</v>
      </c>
      <c r="K87" s="10">
        <v>0.25</v>
      </c>
      <c r="L87" s="10" t="str">
        <f t="shared" si="12"/>
        <v>&lt;50%</v>
      </c>
      <c r="M87" s="22">
        <f t="shared" si="8"/>
        <v>9999.75</v>
      </c>
      <c r="N87" s="26" t="str">
        <f t="shared" si="9"/>
        <v>&gt;₹500</v>
      </c>
      <c r="O87" s="4">
        <v>4.2</v>
      </c>
      <c r="P87" s="1">
        <v>7298</v>
      </c>
      <c r="Q87" s="24">
        <f t="shared" si="10"/>
        <v>291912702</v>
      </c>
      <c r="R87" t="s">
        <v>12854</v>
      </c>
      <c r="S87" t="s">
        <v>12855</v>
      </c>
      <c r="T87" t="s">
        <v>12856</v>
      </c>
      <c r="U87" t="s">
        <v>12857</v>
      </c>
      <c r="V87" t="s">
        <v>12858</v>
      </c>
      <c r="W87" t="s">
        <v>12859</v>
      </c>
      <c r="X87" t="s">
        <v>12860</v>
      </c>
      <c r="Y87" t="s">
        <v>12861</v>
      </c>
      <c r="Z87">
        <f t="shared" si="13"/>
        <v>8</v>
      </c>
    </row>
    <row r="88" spans="1:26" x14ac:dyDescent="0.25">
      <c r="A88" t="s">
        <v>801</v>
      </c>
      <c r="B88" t="s">
        <v>802</v>
      </c>
      <c r="C88" t="str">
        <f t="shared" si="7"/>
        <v>Acer 127 Cm (50 Inches) I Series 4K Ultra Hd Android Smart Led Tv Ar50Ar2851Udfl (Black)</v>
      </c>
      <c r="D88" t="s">
        <v>21843</v>
      </c>
      <c r="E88" t="str">
        <f t="shared" si="11"/>
        <v>Electronics</v>
      </c>
      <c r="F88" t="s">
        <v>21844</v>
      </c>
      <c r="G88" t="s">
        <v>21847</v>
      </c>
      <c r="H88" t="s">
        <v>21848</v>
      </c>
      <c r="J88" s="20">
        <v>40990</v>
      </c>
      <c r="K88" s="10">
        <v>0.32</v>
      </c>
      <c r="L88" s="10" t="str">
        <f t="shared" si="12"/>
        <v>&lt;50%</v>
      </c>
      <c r="M88" s="22">
        <f t="shared" si="8"/>
        <v>13116.800000000001</v>
      </c>
      <c r="N88" s="26" t="str">
        <f t="shared" si="9"/>
        <v>&gt;₹500</v>
      </c>
      <c r="O88" s="4">
        <v>4.3</v>
      </c>
      <c r="P88" s="1">
        <v>4703</v>
      </c>
      <c r="Q88" s="24">
        <f t="shared" si="10"/>
        <v>192775970</v>
      </c>
      <c r="R88" t="s">
        <v>12750</v>
      </c>
      <c r="S88" t="s">
        <v>12751</v>
      </c>
      <c r="T88" t="s">
        <v>12752</v>
      </c>
      <c r="U88" t="s">
        <v>12753</v>
      </c>
      <c r="V88" t="s">
        <v>12754</v>
      </c>
      <c r="W88" t="s">
        <v>12755</v>
      </c>
      <c r="X88" t="s">
        <v>12756</v>
      </c>
      <c r="Y88" t="s">
        <v>12757</v>
      </c>
      <c r="Z88">
        <f t="shared" si="13"/>
        <v>8</v>
      </c>
    </row>
    <row r="89" spans="1:26" x14ac:dyDescent="0.25">
      <c r="A89" t="s">
        <v>806</v>
      </c>
      <c r="B89" t="s">
        <v>807</v>
      </c>
      <c r="C89" t="str">
        <f t="shared" si="7"/>
        <v>Samsung 108 Cm (43 Inches) Crystal 4K Series Ultra Hd Smart Led Tv Ua43Aue60Aklxl (Black)</v>
      </c>
      <c r="D89" t="s">
        <v>21843</v>
      </c>
      <c r="E89" t="str">
        <f t="shared" si="11"/>
        <v>Electronics</v>
      </c>
      <c r="F89" t="s">
        <v>21844</v>
      </c>
      <c r="G89" t="s">
        <v>21847</v>
      </c>
      <c r="H89" t="s">
        <v>21848</v>
      </c>
      <c r="J89" s="20">
        <v>52900</v>
      </c>
      <c r="K89" s="10">
        <v>0.41</v>
      </c>
      <c r="L89" s="10" t="str">
        <f t="shared" si="12"/>
        <v>&lt;50%</v>
      </c>
      <c r="M89" s="22">
        <f t="shared" si="8"/>
        <v>21689</v>
      </c>
      <c r="N89" s="26" t="str">
        <f t="shared" si="9"/>
        <v>&gt;₹500</v>
      </c>
      <c r="O89" s="4">
        <v>4.3</v>
      </c>
      <c r="P89" s="1">
        <v>7109</v>
      </c>
      <c r="Q89" s="24">
        <f t="shared" si="10"/>
        <v>376066100</v>
      </c>
      <c r="R89" t="s">
        <v>12990</v>
      </c>
      <c r="S89" t="s">
        <v>12991</v>
      </c>
      <c r="T89" t="s">
        <v>12992</v>
      </c>
      <c r="U89" t="s">
        <v>12993</v>
      </c>
      <c r="V89" t="s">
        <v>12994</v>
      </c>
      <c r="W89" t="s">
        <v>12995</v>
      </c>
      <c r="X89" t="s">
        <v>12996</v>
      </c>
      <c r="Y89" t="s">
        <v>12997</v>
      </c>
      <c r="Z89">
        <f t="shared" si="13"/>
        <v>8</v>
      </c>
    </row>
    <row r="90" spans="1:26" x14ac:dyDescent="0.25">
      <c r="A90" t="s">
        <v>811</v>
      </c>
      <c r="B90" t="s">
        <v>812</v>
      </c>
      <c r="C90" t="str">
        <f t="shared" si="7"/>
        <v>Lapster 65W Compatible For Oneplus Dash Warp Charge Cable , Type C To C Cable Fast Charging Data Sync Cable Compatible With One Plus 10R / 9Rt/ 9 Pro/ 9R/ 8T/ 9/ Nord &amp; For All Type C Devices ‚Äì Red, 1 Meter</v>
      </c>
      <c r="D90" t="s">
        <v>21835</v>
      </c>
      <c r="E90" t="str">
        <f t="shared" si="11"/>
        <v>Computers &amp; Accessories</v>
      </c>
      <c r="F90" t="s">
        <v>21836</v>
      </c>
      <c r="G90" t="s">
        <v>21837</v>
      </c>
      <c r="H90" t="s">
        <v>21838</v>
      </c>
      <c r="I90" t="s">
        <v>21839</v>
      </c>
      <c r="J90" s="20">
        <v>999</v>
      </c>
      <c r="K90" s="10">
        <v>0.8</v>
      </c>
      <c r="L90" s="10" t="str">
        <f t="shared" si="12"/>
        <v>50% or more</v>
      </c>
      <c r="M90" s="22">
        <f t="shared" si="8"/>
        <v>799.2</v>
      </c>
      <c r="N90" s="26" t="str">
        <f t="shared" si="9"/>
        <v>&gt;₹500</v>
      </c>
      <c r="O90" s="4">
        <v>4.5</v>
      </c>
      <c r="P90" s="1">
        <v>127</v>
      </c>
      <c r="Q90" s="24">
        <f t="shared" si="10"/>
        <v>126873</v>
      </c>
      <c r="R90" t="s">
        <v>13150</v>
      </c>
      <c r="S90" t="s">
        <v>13151</v>
      </c>
      <c r="T90" t="s">
        <v>13152</v>
      </c>
      <c r="U90" t="s">
        <v>13153</v>
      </c>
      <c r="V90" t="s">
        <v>13154</v>
      </c>
      <c r="W90" t="s">
        <v>13155</v>
      </c>
      <c r="X90" t="s">
        <v>13156</v>
      </c>
      <c r="Y90" t="s">
        <v>13157</v>
      </c>
      <c r="Z90">
        <f t="shared" si="13"/>
        <v>8</v>
      </c>
    </row>
    <row r="91" spans="1:26" x14ac:dyDescent="0.25">
      <c r="A91" t="s">
        <v>821</v>
      </c>
      <c r="B91" t="s">
        <v>822</v>
      </c>
      <c r="C91" t="str">
        <f t="shared" si="7"/>
        <v>Wayona Nylon Braided (2 Pack) Lightning Fast Usb Data Cable Fast Charger Cord For Iphone, Ipad Tablet (3 Ft Pack Of 2, Grey)</v>
      </c>
      <c r="D91" t="s">
        <v>21835</v>
      </c>
      <c r="E91" t="str">
        <f t="shared" si="11"/>
        <v>Computers &amp; Accessories</v>
      </c>
      <c r="F91" t="s">
        <v>21836</v>
      </c>
      <c r="G91" t="s">
        <v>21837</v>
      </c>
      <c r="H91" t="s">
        <v>21838</v>
      </c>
      <c r="I91" t="s">
        <v>21839</v>
      </c>
      <c r="J91" s="20">
        <v>1999</v>
      </c>
      <c r="K91" s="10">
        <v>0.68</v>
      </c>
      <c r="L91" s="10" t="str">
        <f t="shared" si="12"/>
        <v>50% or more</v>
      </c>
      <c r="M91" s="22">
        <f t="shared" si="8"/>
        <v>1359.3200000000002</v>
      </c>
      <c r="N91" s="26" t="str">
        <f t="shared" si="9"/>
        <v>&gt;₹500</v>
      </c>
      <c r="O91" s="4">
        <v>4.2</v>
      </c>
      <c r="P91" s="1">
        <v>24269</v>
      </c>
      <c r="Q91" s="24">
        <f t="shared" si="10"/>
        <v>48513731</v>
      </c>
      <c r="R91" t="s">
        <v>12582</v>
      </c>
      <c r="S91" t="s">
        <v>12583</v>
      </c>
      <c r="T91" t="s">
        <v>12584</v>
      </c>
      <c r="U91" t="s">
        <v>12585</v>
      </c>
      <c r="V91" t="s">
        <v>12586</v>
      </c>
      <c r="W91" t="s">
        <v>12587</v>
      </c>
      <c r="X91" t="s">
        <v>12588</v>
      </c>
      <c r="Y91" t="s">
        <v>12589</v>
      </c>
      <c r="Z91">
        <f t="shared" si="13"/>
        <v>8</v>
      </c>
    </row>
    <row r="92" spans="1:26" x14ac:dyDescent="0.25">
      <c r="A92" t="s">
        <v>826</v>
      </c>
      <c r="B92" t="s">
        <v>827</v>
      </c>
      <c r="C92" t="str">
        <f t="shared" si="7"/>
        <v>Gizga Essentials Usb Wifi Adapter For Pc, 150 Mbps Wireless Network Adapter For Desktop - Nano Size Wifi Dongle Compatible With Windows, Mac Os &amp; Linux Kernel | Wpa/Wpa2 Encryption Standards| Black</v>
      </c>
      <c r="D92" t="s">
        <v>21835</v>
      </c>
      <c r="E92" t="str">
        <f t="shared" si="11"/>
        <v>Computers &amp; Accessories</v>
      </c>
      <c r="F92" t="s">
        <v>21840</v>
      </c>
      <c r="G92" t="s">
        <v>21841</v>
      </c>
      <c r="H92" t="s">
        <v>21842</v>
      </c>
      <c r="J92" s="20">
        <v>800</v>
      </c>
      <c r="K92" s="10">
        <v>0.66</v>
      </c>
      <c r="L92" s="10" t="str">
        <f t="shared" si="12"/>
        <v>50% or more</v>
      </c>
      <c r="M92" s="22">
        <f t="shared" si="8"/>
        <v>528</v>
      </c>
      <c r="N92" s="26" t="str">
        <f t="shared" si="9"/>
        <v>&gt;₹500</v>
      </c>
      <c r="O92" s="4">
        <v>3.6</v>
      </c>
      <c r="P92" s="1">
        <v>10134</v>
      </c>
      <c r="Q92" s="24">
        <f t="shared" si="10"/>
        <v>8107200</v>
      </c>
      <c r="R92" t="s">
        <v>13158</v>
      </c>
      <c r="S92" t="s">
        <v>13159</v>
      </c>
      <c r="T92" t="s">
        <v>13160</v>
      </c>
      <c r="U92" t="s">
        <v>13161</v>
      </c>
      <c r="V92" t="s">
        <v>13162</v>
      </c>
      <c r="W92" t="s">
        <v>13163</v>
      </c>
      <c r="X92" t="s">
        <v>13164</v>
      </c>
      <c r="Y92" t="s">
        <v>13165</v>
      </c>
      <c r="Z92">
        <f t="shared" si="13"/>
        <v>8</v>
      </c>
    </row>
    <row r="93" spans="1:26" x14ac:dyDescent="0.25">
      <c r="A93" t="s">
        <v>836</v>
      </c>
      <c r="B93" t="s">
        <v>837</v>
      </c>
      <c r="C93" t="str">
        <f t="shared" si="7"/>
        <v>Oneplus 108 Cm (43 Inches) Y Series Full Hd Smart Android Led Tv 43 Y1S (Black)</v>
      </c>
      <c r="D93" t="s">
        <v>21843</v>
      </c>
      <c r="E93" t="str">
        <f t="shared" si="11"/>
        <v>Electronics</v>
      </c>
      <c r="F93" t="s">
        <v>21844</v>
      </c>
      <c r="G93" t="s">
        <v>21847</v>
      </c>
      <c r="H93" t="s">
        <v>21848</v>
      </c>
      <c r="J93" s="20">
        <v>31999</v>
      </c>
      <c r="K93" s="10">
        <v>0.22</v>
      </c>
      <c r="L93" s="10" t="str">
        <f t="shared" si="12"/>
        <v>&lt;50%</v>
      </c>
      <c r="M93" s="22">
        <f t="shared" si="8"/>
        <v>7039.78</v>
      </c>
      <c r="N93" s="26" t="str">
        <f t="shared" si="9"/>
        <v>&gt;₹500</v>
      </c>
      <c r="O93" s="4">
        <v>4.2</v>
      </c>
      <c r="P93" s="1">
        <v>34899</v>
      </c>
      <c r="Q93" s="24">
        <f t="shared" si="10"/>
        <v>1116733101</v>
      </c>
      <c r="R93" t="s">
        <v>12766</v>
      </c>
      <c r="S93" t="s">
        <v>12767</v>
      </c>
      <c r="T93" t="s">
        <v>12768</v>
      </c>
      <c r="U93" t="s">
        <v>12769</v>
      </c>
      <c r="V93" t="s">
        <v>12770</v>
      </c>
      <c r="W93" t="s">
        <v>12771</v>
      </c>
      <c r="X93" t="s">
        <v>12772</v>
      </c>
      <c r="Y93" t="s">
        <v>12773</v>
      </c>
      <c r="Z93">
        <f t="shared" si="13"/>
        <v>8</v>
      </c>
    </row>
    <row r="94" spans="1:26" x14ac:dyDescent="0.25">
      <c r="A94" t="s">
        <v>841</v>
      </c>
      <c r="B94" t="s">
        <v>842</v>
      </c>
      <c r="C94" t="str">
        <f t="shared" si="7"/>
        <v>Boat Deuce Usb 300 2 In 1 Type-C &amp; Micro Usb Stress Resistant, Sturdy Cable With 3A Fast Charging &amp; 480Mbps Data Transmission, 10000+ Bends Lifespan And Extended 1.5M Length(Mercurial Black)</v>
      </c>
      <c r="D94" t="s">
        <v>21835</v>
      </c>
      <c r="E94" t="str">
        <f t="shared" si="11"/>
        <v>Computers &amp; Accessories</v>
      </c>
      <c r="F94" t="s">
        <v>21836</v>
      </c>
      <c r="G94" t="s">
        <v>21837</v>
      </c>
      <c r="H94" t="s">
        <v>21838</v>
      </c>
      <c r="I94" t="s">
        <v>21839</v>
      </c>
      <c r="J94" s="20">
        <v>699</v>
      </c>
      <c r="K94" s="10">
        <v>0.56999999999999995</v>
      </c>
      <c r="L94" s="10" t="str">
        <f t="shared" si="12"/>
        <v>50% or more</v>
      </c>
      <c r="M94" s="22">
        <f t="shared" si="8"/>
        <v>398.42999999999995</v>
      </c>
      <c r="N94" s="26" t="str">
        <f t="shared" si="9"/>
        <v>₹200 - ₹500</v>
      </c>
      <c r="O94" s="4">
        <v>4.2</v>
      </c>
      <c r="P94" s="1">
        <v>94363</v>
      </c>
      <c r="Q94" s="24">
        <f t="shared" si="10"/>
        <v>65959737</v>
      </c>
      <c r="R94" t="s">
        <v>12606</v>
      </c>
      <c r="S94" t="s">
        <v>12607</v>
      </c>
      <c r="T94" t="s">
        <v>12608</v>
      </c>
      <c r="U94" t="s">
        <v>12609</v>
      </c>
      <c r="V94" t="s">
        <v>12610</v>
      </c>
      <c r="W94" t="s">
        <v>12611</v>
      </c>
      <c r="X94" t="s">
        <v>12612</v>
      </c>
      <c r="Y94" t="s">
        <v>12613</v>
      </c>
      <c r="Z94">
        <f t="shared" si="13"/>
        <v>8</v>
      </c>
    </row>
    <row r="95" spans="1:26" x14ac:dyDescent="0.25">
      <c r="A95" t="s">
        <v>845</v>
      </c>
      <c r="B95" t="s">
        <v>846</v>
      </c>
      <c r="C95" t="str">
        <f t="shared" si="7"/>
        <v>Lapster Usb 3.0 A To Micro B Superspeed For Hard Disk Cable - Short Cable</v>
      </c>
      <c r="D95" t="s">
        <v>21835</v>
      </c>
      <c r="E95" t="str">
        <f t="shared" si="11"/>
        <v>Computers &amp; Accessories</v>
      </c>
      <c r="F95" t="s">
        <v>21836</v>
      </c>
      <c r="G95" t="s">
        <v>21837</v>
      </c>
      <c r="H95" t="s">
        <v>21838</v>
      </c>
      <c r="I95" t="s">
        <v>21839</v>
      </c>
      <c r="J95" s="20">
        <v>999</v>
      </c>
      <c r="K95" s="10">
        <v>0.8</v>
      </c>
      <c r="L95" s="10" t="str">
        <f t="shared" si="12"/>
        <v>50% or more</v>
      </c>
      <c r="M95" s="22">
        <f t="shared" si="8"/>
        <v>799.2</v>
      </c>
      <c r="N95" s="26" t="str">
        <f t="shared" si="9"/>
        <v>&gt;₹500</v>
      </c>
      <c r="O95" s="4">
        <v>4.0999999999999996</v>
      </c>
      <c r="P95" s="1">
        <v>425</v>
      </c>
      <c r="Q95" s="24">
        <f t="shared" si="10"/>
        <v>424575</v>
      </c>
      <c r="R95" t="s">
        <v>13166</v>
      </c>
      <c r="S95" t="s">
        <v>13167</v>
      </c>
      <c r="T95" t="s">
        <v>13168</v>
      </c>
      <c r="U95" t="s">
        <v>13169</v>
      </c>
      <c r="V95" t="s">
        <v>13170</v>
      </c>
      <c r="W95" t="s">
        <v>13171</v>
      </c>
      <c r="X95" t="s">
        <v>13172</v>
      </c>
      <c r="Y95" t="s">
        <v>13173</v>
      </c>
      <c r="Z95">
        <f t="shared" si="13"/>
        <v>8</v>
      </c>
    </row>
    <row r="96" spans="1:26" x14ac:dyDescent="0.25">
      <c r="A96" t="s">
        <v>855</v>
      </c>
      <c r="B96" t="s">
        <v>856</v>
      </c>
      <c r="C96" t="str">
        <f t="shared" si="7"/>
        <v>Tcl 100 Cm (40 Inches) Full Hd Certified Android R Smart Led Tv 40S6505 (Black)</v>
      </c>
      <c r="D96" t="s">
        <v>21843</v>
      </c>
      <c r="E96" t="str">
        <f t="shared" si="11"/>
        <v>Electronics</v>
      </c>
      <c r="F96" t="s">
        <v>21844</v>
      </c>
      <c r="G96" t="s">
        <v>21847</v>
      </c>
      <c r="H96" t="s">
        <v>21848</v>
      </c>
      <c r="J96" s="20">
        <v>40990</v>
      </c>
      <c r="K96" s="10">
        <v>0.54</v>
      </c>
      <c r="L96" s="10" t="str">
        <f t="shared" si="12"/>
        <v>50% or more</v>
      </c>
      <c r="M96" s="22">
        <f t="shared" si="8"/>
        <v>22134.600000000002</v>
      </c>
      <c r="N96" s="26" t="str">
        <f t="shared" si="9"/>
        <v>&gt;₹500</v>
      </c>
      <c r="O96" s="4">
        <v>4.2</v>
      </c>
      <c r="P96" s="1">
        <v>6659</v>
      </c>
      <c r="Q96" s="24">
        <f t="shared" si="10"/>
        <v>272952410</v>
      </c>
      <c r="R96" t="s">
        <v>13174</v>
      </c>
      <c r="S96" t="s">
        <v>13175</v>
      </c>
      <c r="T96" t="s">
        <v>13176</v>
      </c>
      <c r="U96" t="s">
        <v>13177</v>
      </c>
      <c r="V96" t="s">
        <v>13178</v>
      </c>
      <c r="W96" t="s">
        <v>13179</v>
      </c>
      <c r="X96" t="s">
        <v>13180</v>
      </c>
      <c r="Y96" t="s">
        <v>13181</v>
      </c>
      <c r="Z96">
        <f t="shared" si="13"/>
        <v>8</v>
      </c>
    </row>
    <row r="97" spans="1:26" x14ac:dyDescent="0.25">
      <c r="A97" t="s">
        <v>865</v>
      </c>
      <c r="B97" t="s">
        <v>866</v>
      </c>
      <c r="C97" t="str">
        <f t="shared" si="7"/>
        <v>Zebronics Zeb-Usb150Wf1 Wifi Usb Mini Adapter Supports 150 Mbps Wireless Data, Comes With Advanced Security Wpa/Wpa2 Encryption Standards</v>
      </c>
      <c r="D97" t="s">
        <v>21835</v>
      </c>
      <c r="E97" t="str">
        <f t="shared" si="11"/>
        <v>Computers &amp; Accessories</v>
      </c>
      <c r="F97" t="s">
        <v>21840</v>
      </c>
      <c r="G97" t="s">
        <v>21841</v>
      </c>
      <c r="H97" t="s">
        <v>21842</v>
      </c>
      <c r="J97" s="20">
        <v>349</v>
      </c>
      <c r="K97" s="10">
        <v>0.17</v>
      </c>
      <c r="L97" s="10" t="str">
        <f t="shared" si="12"/>
        <v>&lt;50%</v>
      </c>
      <c r="M97" s="22">
        <f t="shared" si="8"/>
        <v>59.330000000000005</v>
      </c>
      <c r="N97" s="26" t="str">
        <f t="shared" si="9"/>
        <v>&lt;₹200</v>
      </c>
      <c r="O97" s="4">
        <v>3.7</v>
      </c>
      <c r="P97" s="1">
        <v>1977</v>
      </c>
      <c r="Q97" s="24">
        <f t="shared" si="10"/>
        <v>689973</v>
      </c>
      <c r="R97" t="s">
        <v>13182</v>
      </c>
      <c r="S97" t="s">
        <v>13183</v>
      </c>
      <c r="T97" t="s">
        <v>13184</v>
      </c>
      <c r="U97" t="s">
        <v>13185</v>
      </c>
      <c r="V97" t="s">
        <v>13186</v>
      </c>
      <c r="W97" t="s">
        <v>13187</v>
      </c>
      <c r="X97" t="s">
        <v>13188</v>
      </c>
      <c r="Y97" t="s">
        <v>13189</v>
      </c>
      <c r="Z97">
        <f t="shared" si="13"/>
        <v>8</v>
      </c>
    </row>
    <row r="98" spans="1:26" x14ac:dyDescent="0.25">
      <c r="A98" t="s">
        <v>875</v>
      </c>
      <c r="B98" t="s">
        <v>876</v>
      </c>
      <c r="C98" t="str">
        <f t="shared" si="7"/>
        <v>Lohaya Remote Compatible For Mi Smart Led Tv 4A Remote Control (32"/43") [ Compatible For Mi Tv Remote Control ] [ Compatible For Mi Smart Led Tv Remote Control ]</v>
      </c>
      <c r="D98" t="s">
        <v>21843</v>
      </c>
      <c r="E98" t="str">
        <f t="shared" si="11"/>
        <v>Electronics</v>
      </c>
      <c r="F98" t="s">
        <v>21844</v>
      </c>
      <c r="G98" t="s">
        <v>21845</v>
      </c>
      <c r="H98" t="s">
        <v>21849</v>
      </c>
      <c r="J98" s="20">
        <v>799</v>
      </c>
      <c r="K98" s="10">
        <v>0.69</v>
      </c>
      <c r="L98" s="10" t="str">
        <f t="shared" si="12"/>
        <v>50% or more</v>
      </c>
      <c r="M98" s="22">
        <f t="shared" si="8"/>
        <v>551.30999999999995</v>
      </c>
      <c r="N98" s="26" t="str">
        <f t="shared" si="9"/>
        <v>&gt;₹500</v>
      </c>
      <c r="O98" s="4">
        <v>3.8</v>
      </c>
      <c r="P98" s="1">
        <v>1079</v>
      </c>
      <c r="Q98" s="24">
        <f t="shared" si="10"/>
        <v>862121</v>
      </c>
      <c r="R98" t="s">
        <v>13190</v>
      </c>
      <c r="S98" t="s">
        <v>13191</v>
      </c>
      <c r="T98" t="s">
        <v>13192</v>
      </c>
      <c r="U98" t="s">
        <v>13193</v>
      </c>
      <c r="V98" t="s">
        <v>13194</v>
      </c>
      <c r="W98" t="s">
        <v>13195</v>
      </c>
      <c r="X98" t="s">
        <v>13196</v>
      </c>
      <c r="Y98" t="s">
        <v>13197</v>
      </c>
      <c r="Z98">
        <f t="shared" si="13"/>
        <v>8</v>
      </c>
    </row>
    <row r="99" spans="1:26" x14ac:dyDescent="0.25">
      <c r="A99" t="s">
        <v>885</v>
      </c>
      <c r="B99" t="s">
        <v>886</v>
      </c>
      <c r="C99" t="str">
        <f t="shared" si="7"/>
        <v>Gilary Multi Charging Cable, 3 In 1 Nylon Braided Fast Charging Cable For Iphone Micro Usb Type C Mobile Phone | Colour May Vary |</v>
      </c>
      <c r="D99" t="s">
        <v>21835</v>
      </c>
      <c r="E99" t="str">
        <f t="shared" si="11"/>
        <v>Computers &amp; Accessories</v>
      </c>
      <c r="F99" t="s">
        <v>21836</v>
      </c>
      <c r="G99" t="s">
        <v>21837</v>
      </c>
      <c r="H99" t="s">
        <v>21838</v>
      </c>
      <c r="I99" t="s">
        <v>21839</v>
      </c>
      <c r="J99" s="20">
        <v>999</v>
      </c>
      <c r="K99" s="10">
        <v>0.65</v>
      </c>
      <c r="L99" s="10" t="str">
        <f t="shared" si="12"/>
        <v>50% or more</v>
      </c>
      <c r="M99" s="22">
        <f t="shared" si="8"/>
        <v>649.35</v>
      </c>
      <c r="N99" s="26" t="str">
        <f t="shared" si="9"/>
        <v>&gt;₹500</v>
      </c>
      <c r="O99" s="4">
        <v>3.7</v>
      </c>
      <c r="P99" s="1">
        <v>1097</v>
      </c>
      <c r="Q99" s="24">
        <f t="shared" si="10"/>
        <v>1095903</v>
      </c>
      <c r="R99" t="s">
        <v>13198</v>
      </c>
      <c r="S99" t="s">
        <v>13199</v>
      </c>
      <c r="T99" t="s">
        <v>13200</v>
      </c>
      <c r="U99" t="s">
        <v>13201</v>
      </c>
      <c r="V99" t="s">
        <v>13202</v>
      </c>
      <c r="W99" t="s">
        <v>13203</v>
      </c>
      <c r="X99" t="s">
        <v>13204</v>
      </c>
      <c r="Y99" t="s">
        <v>13205</v>
      </c>
      <c r="Z99">
        <f t="shared" si="13"/>
        <v>8</v>
      </c>
    </row>
    <row r="100" spans="1:26" x14ac:dyDescent="0.25">
      <c r="A100" t="s">
        <v>895</v>
      </c>
      <c r="B100" t="s">
        <v>896</v>
      </c>
      <c r="C100" t="str">
        <f t="shared" si="7"/>
        <v>Tp-Link Ue300 Usb 3.0 To Rj45 Gigabit Ethernet Network Adapter - Plug And Play</v>
      </c>
      <c r="D100" t="s">
        <v>21835</v>
      </c>
      <c r="E100" t="str">
        <f t="shared" si="11"/>
        <v>Computers &amp; Accessories</v>
      </c>
      <c r="F100" t="s">
        <v>21840</v>
      </c>
      <c r="G100" t="s">
        <v>21841</v>
      </c>
      <c r="H100" t="s">
        <v>21842</v>
      </c>
      <c r="J100" s="20">
        <v>1899</v>
      </c>
      <c r="K100" s="10">
        <v>0.42</v>
      </c>
      <c r="L100" s="10" t="str">
        <f t="shared" si="12"/>
        <v>&lt;50%</v>
      </c>
      <c r="M100" s="22">
        <f t="shared" si="8"/>
        <v>797.57999999999993</v>
      </c>
      <c r="N100" s="26" t="str">
        <f t="shared" si="9"/>
        <v>&gt;₹500</v>
      </c>
      <c r="O100" s="4">
        <v>4.5</v>
      </c>
      <c r="P100" s="1">
        <v>22420</v>
      </c>
      <c r="Q100" s="24">
        <f t="shared" si="10"/>
        <v>42575580</v>
      </c>
      <c r="R100" t="s">
        <v>13206</v>
      </c>
      <c r="S100" t="s">
        <v>13207</v>
      </c>
      <c r="T100" t="s">
        <v>13208</v>
      </c>
      <c r="U100" t="s">
        <v>13209</v>
      </c>
      <c r="V100" t="s">
        <v>13210</v>
      </c>
      <c r="W100" t="s">
        <v>13211</v>
      </c>
      <c r="X100" t="s">
        <v>13212</v>
      </c>
      <c r="Y100" t="s">
        <v>13213</v>
      </c>
      <c r="Z100">
        <f t="shared" si="13"/>
        <v>8</v>
      </c>
    </row>
    <row r="101" spans="1:26" x14ac:dyDescent="0.25">
      <c r="A101" t="s">
        <v>905</v>
      </c>
      <c r="B101" t="s">
        <v>906</v>
      </c>
      <c r="C101" t="str">
        <f t="shared" si="7"/>
        <v>Wayona Type C To Lightning Mfi Certified 20W Fast Charging Nylon Braided Usb C Cable For Iphone 14, 14 Pro, 14 Pro Max, 14 Plus, 13, 13 Pro, 13 Pro Max, 13 Mini, 12, 12 Pro, 11, 11 Pro Max Iphone 12 Mini, X, 8 (2M, Grey)</v>
      </c>
      <c r="D101" t="s">
        <v>21835</v>
      </c>
      <c r="E101" t="str">
        <f t="shared" si="11"/>
        <v>Computers &amp; Accessories</v>
      </c>
      <c r="F101" t="s">
        <v>21836</v>
      </c>
      <c r="G101" t="s">
        <v>21837</v>
      </c>
      <c r="H101" t="s">
        <v>21838</v>
      </c>
      <c r="I101" t="s">
        <v>21839</v>
      </c>
      <c r="J101" s="20">
        <v>1499</v>
      </c>
      <c r="K101" s="10">
        <v>0.52</v>
      </c>
      <c r="L101" s="10" t="str">
        <f t="shared" si="12"/>
        <v>50% or more</v>
      </c>
      <c r="M101" s="22">
        <f t="shared" si="8"/>
        <v>779.48</v>
      </c>
      <c r="N101" s="26" t="str">
        <f t="shared" si="9"/>
        <v>&gt;₹500</v>
      </c>
      <c r="O101" s="4">
        <v>4.0999999999999996</v>
      </c>
      <c r="P101" s="1">
        <v>1045</v>
      </c>
      <c r="Q101" s="24">
        <f t="shared" si="10"/>
        <v>1566455</v>
      </c>
      <c r="R101" t="s">
        <v>13214</v>
      </c>
      <c r="S101" t="s">
        <v>13215</v>
      </c>
      <c r="T101" t="s">
        <v>13216</v>
      </c>
      <c r="U101" t="s">
        <v>13217</v>
      </c>
      <c r="V101" t="s">
        <v>13218</v>
      </c>
      <c r="W101" t="s">
        <v>13219</v>
      </c>
      <c r="X101" t="s">
        <v>13220</v>
      </c>
      <c r="Y101" t="s">
        <v>13221</v>
      </c>
      <c r="Z101">
        <f t="shared" si="13"/>
        <v>8</v>
      </c>
    </row>
    <row r="102" spans="1:26" x14ac:dyDescent="0.25">
      <c r="A102" t="s">
        <v>915</v>
      </c>
      <c r="B102" t="s">
        <v>916</v>
      </c>
      <c r="C102" t="str">
        <f t="shared" si="7"/>
        <v>Dealfreez Case Compatible With Fire Tv Stick 3Rd Gen 2021 Full Wrap Silicone Remote Cover Anti-Lost With Loop (D-Black)</v>
      </c>
      <c r="D102" t="s">
        <v>21843</v>
      </c>
      <c r="E102" t="str">
        <f t="shared" si="11"/>
        <v>Electronics</v>
      </c>
      <c r="F102" t="s">
        <v>21844</v>
      </c>
      <c r="G102" t="s">
        <v>21845</v>
      </c>
      <c r="H102" t="s">
        <v>21849</v>
      </c>
      <c r="J102" s="20">
        <v>1499</v>
      </c>
      <c r="K102" s="10">
        <v>0.77</v>
      </c>
      <c r="L102" s="10" t="str">
        <f t="shared" si="12"/>
        <v>50% or more</v>
      </c>
      <c r="M102" s="22">
        <f t="shared" si="8"/>
        <v>1154.23</v>
      </c>
      <c r="N102" s="26" t="str">
        <f t="shared" si="9"/>
        <v>&gt;₹500</v>
      </c>
      <c r="O102" s="4">
        <v>4.3</v>
      </c>
      <c r="P102" s="1">
        <v>4145</v>
      </c>
      <c r="Q102" s="24">
        <f t="shared" si="10"/>
        <v>6213355</v>
      </c>
      <c r="R102" t="s">
        <v>13222</v>
      </c>
      <c r="S102" t="s">
        <v>13223</v>
      </c>
      <c r="T102" t="s">
        <v>13224</v>
      </c>
      <c r="U102" t="s">
        <v>13225</v>
      </c>
      <c r="V102" t="s">
        <v>13226</v>
      </c>
      <c r="W102" t="s">
        <v>13227</v>
      </c>
      <c r="X102" t="s">
        <v>13228</v>
      </c>
      <c r="Y102" t="s">
        <v>13229</v>
      </c>
      <c r="Z102">
        <f t="shared" si="13"/>
        <v>8</v>
      </c>
    </row>
    <row r="103" spans="1:26" x14ac:dyDescent="0.25">
      <c r="A103" t="s">
        <v>925</v>
      </c>
      <c r="B103" t="s">
        <v>926</v>
      </c>
      <c r="C103" t="str">
        <f t="shared" si="7"/>
        <v>Amazon Basics New Release Nylon Usb-A To Lightning Cable Cord, Fast Charging Mfi Certified Charger For Apple Iphone, Ipad (3-Ft, Rose Gold)</v>
      </c>
      <c r="D103" t="s">
        <v>21835</v>
      </c>
      <c r="E103" t="str">
        <f t="shared" si="11"/>
        <v>Computers &amp; Accessories</v>
      </c>
      <c r="F103" t="s">
        <v>21836</v>
      </c>
      <c r="G103" t="s">
        <v>21837</v>
      </c>
      <c r="H103" t="s">
        <v>21838</v>
      </c>
      <c r="I103" t="s">
        <v>21839</v>
      </c>
      <c r="J103" s="20">
        <v>1809</v>
      </c>
      <c r="K103" s="10">
        <v>0.53</v>
      </c>
      <c r="L103" s="10" t="str">
        <f t="shared" si="12"/>
        <v>50% or more</v>
      </c>
      <c r="M103" s="22">
        <f t="shared" si="8"/>
        <v>958.7700000000001</v>
      </c>
      <c r="N103" s="26" t="str">
        <f t="shared" si="9"/>
        <v>&gt;₹500</v>
      </c>
      <c r="O103" s="4">
        <v>4.3</v>
      </c>
      <c r="P103" s="1">
        <v>6547</v>
      </c>
      <c r="Q103" s="24">
        <f t="shared" si="10"/>
        <v>11843523</v>
      </c>
      <c r="R103" t="s">
        <v>13230</v>
      </c>
      <c r="S103" t="s">
        <v>13231</v>
      </c>
      <c r="T103" t="s">
        <v>13232</v>
      </c>
      <c r="U103" t="s">
        <v>13233</v>
      </c>
      <c r="V103" t="s">
        <v>13234</v>
      </c>
      <c r="W103" t="s">
        <v>13235</v>
      </c>
      <c r="X103" t="s">
        <v>13236</v>
      </c>
      <c r="Y103" t="s">
        <v>13237</v>
      </c>
      <c r="Z103">
        <f t="shared" si="13"/>
        <v>8</v>
      </c>
    </row>
    <row r="104" spans="1:26" x14ac:dyDescent="0.25">
      <c r="A104" t="s">
        <v>933</v>
      </c>
      <c r="B104" t="s">
        <v>934</v>
      </c>
      <c r="C104" t="str">
        <f t="shared" si="7"/>
        <v>Isoelite Remote Compatible For Samsung Led/Lcd Remote Control Works With All Samsung Led/Lcd Tv Model No :- Bn59-607A (Please Match The Image With Your Old Remote)</v>
      </c>
      <c r="D104" t="s">
        <v>21843</v>
      </c>
      <c r="E104" t="str">
        <f t="shared" si="11"/>
        <v>Electronics</v>
      </c>
      <c r="F104" t="s">
        <v>21844</v>
      </c>
      <c r="G104" t="s">
        <v>21845</v>
      </c>
      <c r="H104" t="s">
        <v>21849</v>
      </c>
      <c r="J104" s="20">
        <v>899</v>
      </c>
      <c r="K104" s="10">
        <v>0.67</v>
      </c>
      <c r="L104" s="10" t="str">
        <f t="shared" si="12"/>
        <v>50% or more</v>
      </c>
      <c r="M104" s="22">
        <f t="shared" si="8"/>
        <v>602.33000000000004</v>
      </c>
      <c r="N104" s="26" t="str">
        <f t="shared" si="9"/>
        <v>&gt;₹500</v>
      </c>
      <c r="O104" s="4">
        <v>4</v>
      </c>
      <c r="P104" s="1">
        <v>1588</v>
      </c>
      <c r="Q104" s="24">
        <f t="shared" si="10"/>
        <v>1427612</v>
      </c>
      <c r="R104" t="s">
        <v>13238</v>
      </c>
      <c r="S104" t="s">
        <v>13239</v>
      </c>
      <c r="T104" t="s">
        <v>13240</v>
      </c>
      <c r="U104" t="s">
        <v>13241</v>
      </c>
      <c r="V104" t="s">
        <v>13242</v>
      </c>
      <c r="W104" t="s">
        <v>13243</v>
      </c>
      <c r="X104" t="s">
        <v>13244</v>
      </c>
      <c r="Y104" t="s">
        <v>13245</v>
      </c>
      <c r="Z104">
        <f t="shared" si="13"/>
        <v>8</v>
      </c>
    </row>
    <row r="105" spans="1:26" x14ac:dyDescent="0.25">
      <c r="A105" t="s">
        <v>943</v>
      </c>
      <c r="B105" t="s">
        <v>944</v>
      </c>
      <c r="C105" t="str">
        <f t="shared" si="7"/>
        <v>Mi 100 Cm (40 Inches) 5A Series Full Hd Smart Android Led Tv With 24W Dolby Audio &amp; Metal Bezel-Less Frame (Black) (2022 Model)</v>
      </c>
      <c r="D105" t="s">
        <v>21843</v>
      </c>
      <c r="E105" t="str">
        <f t="shared" si="11"/>
        <v>Electronics</v>
      </c>
      <c r="F105" t="s">
        <v>21844</v>
      </c>
      <c r="G105" t="s">
        <v>21847</v>
      </c>
      <c r="H105" t="s">
        <v>21848</v>
      </c>
      <c r="J105" s="20">
        <v>29999</v>
      </c>
      <c r="K105" s="10">
        <v>0.27</v>
      </c>
      <c r="L105" s="10" t="str">
        <f t="shared" si="12"/>
        <v>&lt;50%</v>
      </c>
      <c r="M105" s="22">
        <f t="shared" si="8"/>
        <v>8099.7300000000005</v>
      </c>
      <c r="N105" s="26" t="str">
        <f t="shared" si="9"/>
        <v>&gt;₹500</v>
      </c>
      <c r="O105" s="4">
        <v>4.2</v>
      </c>
      <c r="P105" s="1">
        <v>32840</v>
      </c>
      <c r="Q105" s="24">
        <f t="shared" si="10"/>
        <v>985167160</v>
      </c>
      <c r="R105" t="s">
        <v>12694</v>
      </c>
      <c r="S105" t="s">
        <v>12695</v>
      </c>
      <c r="T105" t="s">
        <v>12696</v>
      </c>
      <c r="U105" t="s">
        <v>12697</v>
      </c>
      <c r="V105" t="s">
        <v>12698</v>
      </c>
      <c r="W105" t="s">
        <v>12699</v>
      </c>
      <c r="X105" t="s">
        <v>12700</v>
      </c>
      <c r="Y105" t="s">
        <v>12701</v>
      </c>
      <c r="Z105">
        <f t="shared" si="13"/>
        <v>8</v>
      </c>
    </row>
    <row r="106" spans="1:26" x14ac:dyDescent="0.25">
      <c r="A106" t="s">
        <v>949</v>
      </c>
      <c r="B106" t="s">
        <v>950</v>
      </c>
      <c r="C106" t="str">
        <f t="shared" si="7"/>
        <v>Wayona Nylon Braided Usb Data Sync And Fast Charging 3A Short Power Bank Cable For Iphones, Ipad Air, Ipad Mini, Ipod Nano And Ipod Touch (Grey)</v>
      </c>
      <c r="D106" t="s">
        <v>21835</v>
      </c>
      <c r="E106" t="str">
        <f t="shared" si="11"/>
        <v>Computers &amp; Accessories</v>
      </c>
      <c r="F106" t="s">
        <v>21836</v>
      </c>
      <c r="G106" t="s">
        <v>21837</v>
      </c>
      <c r="H106" t="s">
        <v>21838</v>
      </c>
      <c r="I106" t="s">
        <v>21839</v>
      </c>
      <c r="J106" s="20">
        <v>999</v>
      </c>
      <c r="K106" s="10">
        <v>0.65</v>
      </c>
      <c r="L106" s="10" t="str">
        <f t="shared" si="12"/>
        <v>50% or more</v>
      </c>
      <c r="M106" s="22">
        <f t="shared" si="8"/>
        <v>649.35</v>
      </c>
      <c r="N106" s="26" t="str">
        <f t="shared" si="9"/>
        <v>&gt;₹500</v>
      </c>
      <c r="O106" s="4">
        <v>4.2</v>
      </c>
      <c r="P106" s="1">
        <v>13120</v>
      </c>
      <c r="Q106" s="24">
        <f t="shared" si="10"/>
        <v>13106880</v>
      </c>
      <c r="R106" t="s">
        <v>13246</v>
      </c>
      <c r="S106" t="s">
        <v>13247</v>
      </c>
      <c r="T106" t="s">
        <v>13248</v>
      </c>
      <c r="U106" t="s">
        <v>13249</v>
      </c>
      <c r="V106" t="s">
        <v>13250</v>
      </c>
      <c r="W106" t="s">
        <v>13251</v>
      </c>
      <c r="X106" t="s">
        <v>13252</v>
      </c>
      <c r="Y106" t="s">
        <v>13253</v>
      </c>
      <c r="Z106">
        <f t="shared" si="13"/>
        <v>8</v>
      </c>
    </row>
    <row r="107" spans="1:26" x14ac:dyDescent="0.25">
      <c r="A107" t="s">
        <v>959</v>
      </c>
      <c r="B107" t="s">
        <v>960</v>
      </c>
      <c r="C107" t="str">
        <f t="shared" si="7"/>
        <v>Wayona Type C To Type C Long Fast Charging Cable Type C Charger Cord Compatible With Samsung S22 S20 S20 Fe 2022 S22 Ultra S21 Ultra A70 A51 A53 A33 A73 M51 M31 M33 M53 (Grey, 2M, 65W, 6Ft)</v>
      </c>
      <c r="D107" t="s">
        <v>21835</v>
      </c>
      <c r="E107" t="str">
        <f t="shared" si="11"/>
        <v>Computers &amp; Accessories</v>
      </c>
      <c r="F107" t="s">
        <v>21836</v>
      </c>
      <c r="G107" t="s">
        <v>21837</v>
      </c>
      <c r="H107" t="s">
        <v>21838</v>
      </c>
      <c r="I107" t="s">
        <v>21839</v>
      </c>
      <c r="J107" s="20">
        <v>999</v>
      </c>
      <c r="K107" s="10">
        <v>0.6</v>
      </c>
      <c r="L107" s="10" t="str">
        <f t="shared" si="12"/>
        <v>50% or more</v>
      </c>
      <c r="M107" s="22">
        <f t="shared" si="8"/>
        <v>599.4</v>
      </c>
      <c r="N107" s="26" t="str">
        <f t="shared" si="9"/>
        <v>&gt;₹500</v>
      </c>
      <c r="O107" s="4">
        <v>4.3</v>
      </c>
      <c r="P107" s="1">
        <v>2806</v>
      </c>
      <c r="Q107" s="24">
        <f t="shared" si="10"/>
        <v>2803194</v>
      </c>
      <c r="R107" t="s">
        <v>13254</v>
      </c>
      <c r="S107" t="s">
        <v>13255</v>
      </c>
      <c r="T107" t="s">
        <v>13256</v>
      </c>
      <c r="U107" t="s">
        <v>13257</v>
      </c>
      <c r="V107" t="s">
        <v>13258</v>
      </c>
      <c r="W107" t="s">
        <v>13259</v>
      </c>
      <c r="X107" t="s">
        <v>13260</v>
      </c>
      <c r="Y107" t="s">
        <v>13261</v>
      </c>
      <c r="Z107">
        <f t="shared" si="13"/>
        <v>8</v>
      </c>
    </row>
    <row r="108" spans="1:26" x14ac:dyDescent="0.25">
      <c r="A108" t="s">
        <v>969</v>
      </c>
      <c r="B108" t="s">
        <v>970</v>
      </c>
      <c r="C108" t="str">
        <f t="shared" si="7"/>
        <v>Wayona Nylon Braided 2M / 6Ft Fast Charge Usb To Lightning Data Sync And Charging Cable For Iphone, Ipad Tablet (6 Ft Pack Of 1, Grey)</v>
      </c>
      <c r="D108" t="s">
        <v>21835</v>
      </c>
      <c r="E108" t="str">
        <f t="shared" si="11"/>
        <v>Computers &amp; Accessories</v>
      </c>
      <c r="F108" t="s">
        <v>21836</v>
      </c>
      <c r="G108" t="s">
        <v>21837</v>
      </c>
      <c r="H108" t="s">
        <v>21838</v>
      </c>
      <c r="I108" t="s">
        <v>21839</v>
      </c>
      <c r="J108" s="20">
        <v>1299</v>
      </c>
      <c r="K108" s="10">
        <v>0.65</v>
      </c>
      <c r="L108" s="10" t="str">
        <f t="shared" si="12"/>
        <v>50% or more</v>
      </c>
      <c r="M108" s="22">
        <f t="shared" si="8"/>
        <v>844.35</v>
      </c>
      <c r="N108" s="26" t="str">
        <f t="shared" si="9"/>
        <v>&gt;₹500</v>
      </c>
      <c r="O108" s="4">
        <v>4.2</v>
      </c>
      <c r="P108" s="1">
        <v>24269</v>
      </c>
      <c r="Q108" s="24">
        <f t="shared" si="10"/>
        <v>31525431</v>
      </c>
      <c r="R108" t="s">
        <v>12582</v>
      </c>
      <c r="S108" t="s">
        <v>12583</v>
      </c>
      <c r="T108" t="s">
        <v>12584</v>
      </c>
      <c r="U108" t="s">
        <v>12585</v>
      </c>
      <c r="V108" t="s">
        <v>12586</v>
      </c>
      <c r="W108" t="s">
        <v>12587</v>
      </c>
      <c r="X108" t="s">
        <v>12588</v>
      </c>
      <c r="Y108" t="s">
        <v>12589</v>
      </c>
      <c r="Z108">
        <f t="shared" si="13"/>
        <v>8</v>
      </c>
    </row>
    <row r="109" spans="1:26" x14ac:dyDescent="0.25">
      <c r="A109" t="s">
        <v>973</v>
      </c>
      <c r="B109" t="s">
        <v>974</v>
      </c>
      <c r="C109" t="str">
        <f t="shared" si="7"/>
        <v>Crossvolt Compatible Dash/Warp Data Sync Fast Charging Cable Supported For All C Type Devices (Cable)</v>
      </c>
      <c r="D109" t="s">
        <v>21835</v>
      </c>
      <c r="E109" t="str">
        <f t="shared" si="11"/>
        <v>Computers &amp; Accessories</v>
      </c>
      <c r="F109" t="s">
        <v>21836</v>
      </c>
      <c r="G109" t="s">
        <v>21837</v>
      </c>
      <c r="H109" t="s">
        <v>21838</v>
      </c>
      <c r="I109" t="s">
        <v>21839</v>
      </c>
      <c r="J109" s="20">
        <v>999</v>
      </c>
      <c r="K109" s="10">
        <v>0.7</v>
      </c>
      <c r="L109" s="10" t="str">
        <f t="shared" si="12"/>
        <v>50% or more</v>
      </c>
      <c r="M109" s="22">
        <f t="shared" si="8"/>
        <v>699.3</v>
      </c>
      <c r="N109" s="26" t="str">
        <f t="shared" si="9"/>
        <v>&gt;₹500</v>
      </c>
      <c r="O109" s="4">
        <v>4.3</v>
      </c>
      <c r="P109" s="1">
        <v>766</v>
      </c>
      <c r="Q109" s="24">
        <f t="shared" si="10"/>
        <v>765234</v>
      </c>
      <c r="R109" t="s">
        <v>13262</v>
      </c>
      <c r="S109" t="s">
        <v>13263</v>
      </c>
      <c r="T109" t="s">
        <v>13264</v>
      </c>
      <c r="U109" t="s">
        <v>13265</v>
      </c>
      <c r="V109" t="s">
        <v>13266</v>
      </c>
      <c r="W109" t="s">
        <v>13267</v>
      </c>
      <c r="X109" t="s">
        <v>13268</v>
      </c>
      <c r="Y109" t="s">
        <v>13269</v>
      </c>
      <c r="Z109">
        <f t="shared" si="13"/>
        <v>8</v>
      </c>
    </row>
    <row r="110" spans="1:26" x14ac:dyDescent="0.25">
      <c r="A110" t="s">
        <v>983</v>
      </c>
      <c r="B110" t="s">
        <v>984</v>
      </c>
      <c r="C110" t="str">
        <f t="shared" si="7"/>
        <v>Vu 139 Cm (55 Inches) The Gloled Series 4K Smart Led Google Tv 55Gloled (Grey)</v>
      </c>
      <c r="D110" t="s">
        <v>21843</v>
      </c>
      <c r="E110" t="str">
        <f t="shared" si="11"/>
        <v>Electronics</v>
      </c>
      <c r="F110" t="s">
        <v>21844</v>
      </c>
      <c r="G110" t="s">
        <v>21847</v>
      </c>
      <c r="H110" t="s">
        <v>21848</v>
      </c>
      <c r="J110" s="20">
        <v>65000</v>
      </c>
      <c r="K110" s="10">
        <v>0.42</v>
      </c>
      <c r="L110" s="10" t="str">
        <f t="shared" si="12"/>
        <v>&lt;50%</v>
      </c>
      <c r="M110" s="22">
        <f t="shared" si="8"/>
        <v>27300</v>
      </c>
      <c r="N110" s="26" t="str">
        <f t="shared" si="9"/>
        <v>&gt;₹500</v>
      </c>
      <c r="O110" s="4">
        <v>4.3</v>
      </c>
      <c r="P110" s="1">
        <v>3587</v>
      </c>
      <c r="Q110" s="24">
        <f t="shared" si="10"/>
        <v>233155000</v>
      </c>
      <c r="R110" t="s">
        <v>13270</v>
      </c>
      <c r="S110" t="s">
        <v>13271</v>
      </c>
      <c r="T110" t="s">
        <v>13272</v>
      </c>
      <c r="U110" t="s">
        <v>13273</v>
      </c>
      <c r="Z110">
        <f t="shared" si="13"/>
        <v>4</v>
      </c>
    </row>
    <row r="111" spans="1:26" x14ac:dyDescent="0.25">
      <c r="A111" t="s">
        <v>993</v>
      </c>
      <c r="B111" t="s">
        <v>994</v>
      </c>
      <c r="C111" t="str">
        <f t="shared" si="7"/>
        <v>Ptron Solero T241 2.4A Type-C Data &amp; Charging Usb Cable, Made In India, 480Mbps Data Sync, Durable 1-Meter Long Usb Cable For Type-C Usb Devices For Charging Adapter (Black)</v>
      </c>
      <c r="D111" t="s">
        <v>21835</v>
      </c>
      <c r="E111" t="str">
        <f t="shared" si="11"/>
        <v>Computers &amp; Accessories</v>
      </c>
      <c r="F111" t="s">
        <v>21836</v>
      </c>
      <c r="G111" t="s">
        <v>21837</v>
      </c>
      <c r="H111" t="s">
        <v>21838</v>
      </c>
      <c r="I111" t="s">
        <v>21839</v>
      </c>
      <c r="J111" s="20">
        <v>800</v>
      </c>
      <c r="K111" s="10">
        <v>0.88</v>
      </c>
      <c r="L111" s="10" t="str">
        <f t="shared" si="12"/>
        <v>50% or more</v>
      </c>
      <c r="M111" s="22">
        <f t="shared" si="8"/>
        <v>704</v>
      </c>
      <c r="N111" s="26" t="str">
        <f t="shared" si="9"/>
        <v>&gt;₹500</v>
      </c>
      <c r="O111" s="4">
        <v>3.9</v>
      </c>
      <c r="P111" s="1">
        <v>24871</v>
      </c>
      <c r="Q111" s="24">
        <f t="shared" si="10"/>
        <v>19896800</v>
      </c>
      <c r="R111" t="s">
        <v>12622</v>
      </c>
      <c r="S111" t="s">
        <v>12623</v>
      </c>
      <c r="T111" t="s">
        <v>12624</v>
      </c>
      <c r="U111" t="s">
        <v>12625</v>
      </c>
      <c r="V111" t="s">
        <v>12626</v>
      </c>
      <c r="W111" t="s">
        <v>12627</v>
      </c>
      <c r="X111" t="s">
        <v>12628</v>
      </c>
      <c r="Y111" t="s">
        <v>12629</v>
      </c>
      <c r="Z111">
        <f t="shared" si="13"/>
        <v>8</v>
      </c>
    </row>
    <row r="112" spans="1:26" x14ac:dyDescent="0.25">
      <c r="A112" t="s">
        <v>999</v>
      </c>
      <c r="B112" t="s">
        <v>1000</v>
      </c>
      <c r="C112" t="str">
        <f t="shared" si="7"/>
        <v>Croma 80 Cm (32 Inches) Hd Ready Led Tv (Crel7369, Black) (2021 Model)</v>
      </c>
      <c r="D112" t="s">
        <v>21843</v>
      </c>
      <c r="E112" t="str">
        <f t="shared" si="11"/>
        <v>Electronics</v>
      </c>
      <c r="F112" t="s">
        <v>21844</v>
      </c>
      <c r="G112" t="s">
        <v>21847</v>
      </c>
      <c r="H112" t="s">
        <v>21850</v>
      </c>
      <c r="J112" s="20">
        <v>20000</v>
      </c>
      <c r="K112" s="10">
        <v>0.63</v>
      </c>
      <c r="L112" s="10" t="str">
        <f t="shared" si="12"/>
        <v>50% or more</v>
      </c>
      <c r="M112" s="22">
        <f t="shared" si="8"/>
        <v>12600</v>
      </c>
      <c r="N112" s="26" t="str">
        <f t="shared" si="9"/>
        <v>&gt;₹500</v>
      </c>
      <c r="O112" s="4">
        <v>4.0999999999999996</v>
      </c>
      <c r="P112" s="1">
        <v>2581</v>
      </c>
      <c r="Q112" s="24">
        <f t="shared" si="10"/>
        <v>51620000</v>
      </c>
      <c r="R112" t="s">
        <v>13274</v>
      </c>
      <c r="S112" t="s">
        <v>13275</v>
      </c>
      <c r="T112" t="s">
        <v>13276</v>
      </c>
      <c r="U112" t="s">
        <v>13277</v>
      </c>
      <c r="V112" t="s">
        <v>13278</v>
      </c>
      <c r="W112" t="s">
        <v>13279</v>
      </c>
      <c r="X112" t="s">
        <v>13280</v>
      </c>
      <c r="Y112" t="s">
        <v>13281</v>
      </c>
      <c r="Z112">
        <f t="shared" si="13"/>
        <v>8</v>
      </c>
    </row>
    <row r="113" spans="1:26" x14ac:dyDescent="0.25">
      <c r="A113" t="s">
        <v>1009</v>
      </c>
      <c r="B113" t="s">
        <v>1010</v>
      </c>
      <c r="C113" t="str">
        <f t="shared" si="7"/>
        <v>Boat Laptop, Smartphone Type-C A400 Male Data Cable (Carbon Black)</v>
      </c>
      <c r="D113" t="s">
        <v>21835</v>
      </c>
      <c r="E113" t="str">
        <f t="shared" si="11"/>
        <v>Computers &amp; Accessories</v>
      </c>
      <c r="F113" t="s">
        <v>21836</v>
      </c>
      <c r="G113" t="s">
        <v>21837</v>
      </c>
      <c r="H113" t="s">
        <v>21838</v>
      </c>
      <c r="I113" t="s">
        <v>21839</v>
      </c>
      <c r="J113" s="20">
        <v>999</v>
      </c>
      <c r="K113" s="10">
        <v>0.73</v>
      </c>
      <c r="L113" s="10" t="str">
        <f t="shared" si="12"/>
        <v>50% or more</v>
      </c>
      <c r="M113" s="22">
        <f t="shared" si="8"/>
        <v>729.27</v>
      </c>
      <c r="N113" s="26" t="str">
        <f t="shared" si="9"/>
        <v>&gt;₹500</v>
      </c>
      <c r="O113" s="4">
        <v>4.3</v>
      </c>
      <c r="P113" s="1">
        <v>20850</v>
      </c>
      <c r="Q113" s="24">
        <f t="shared" si="10"/>
        <v>20829150</v>
      </c>
      <c r="R113" t="s">
        <v>12790</v>
      </c>
      <c r="S113" t="s">
        <v>12791</v>
      </c>
      <c r="T113" t="s">
        <v>12792</v>
      </c>
      <c r="U113" t="s">
        <v>12793</v>
      </c>
      <c r="V113" t="s">
        <v>12794</v>
      </c>
      <c r="W113" t="s">
        <v>12795</v>
      </c>
      <c r="X113" t="s">
        <v>12796</v>
      </c>
      <c r="Y113" t="s">
        <v>12797</v>
      </c>
      <c r="Z113">
        <f t="shared" si="13"/>
        <v>8</v>
      </c>
    </row>
    <row r="114" spans="1:26" x14ac:dyDescent="0.25">
      <c r="A114" t="s">
        <v>1014</v>
      </c>
      <c r="B114" t="s">
        <v>1015</v>
      </c>
      <c r="C114" t="str">
        <f t="shared" si="7"/>
        <v>Lg 80 Cm (32 Inches) Hd Ready Smart Led Tv 32Lq576Bpsa (Ceramic Black)</v>
      </c>
      <c r="D114" t="s">
        <v>21843</v>
      </c>
      <c r="E114" t="str">
        <f t="shared" si="11"/>
        <v>Electronics</v>
      </c>
      <c r="F114" t="s">
        <v>21844</v>
      </c>
      <c r="G114" t="s">
        <v>21847</v>
      </c>
      <c r="H114" t="s">
        <v>21848</v>
      </c>
      <c r="J114" s="20">
        <v>23990</v>
      </c>
      <c r="K114" s="10">
        <v>0.33</v>
      </c>
      <c r="L114" s="10" t="str">
        <f t="shared" si="12"/>
        <v>&lt;50%</v>
      </c>
      <c r="M114" s="22">
        <f t="shared" si="8"/>
        <v>7916.7000000000007</v>
      </c>
      <c r="N114" s="26" t="str">
        <f t="shared" si="9"/>
        <v>&gt;₹500</v>
      </c>
      <c r="O114" s="4">
        <v>4.3</v>
      </c>
      <c r="P114" s="1">
        <v>1035</v>
      </c>
      <c r="Q114" s="24">
        <f t="shared" si="10"/>
        <v>24829650</v>
      </c>
      <c r="R114" t="s">
        <v>13282</v>
      </c>
      <c r="S114" t="s">
        <v>13283</v>
      </c>
      <c r="T114" t="s">
        <v>13284</v>
      </c>
      <c r="U114" t="s">
        <v>13285</v>
      </c>
      <c r="V114" t="s">
        <v>13286</v>
      </c>
      <c r="W114" t="s">
        <v>13287</v>
      </c>
      <c r="X114" t="s">
        <v>13288</v>
      </c>
      <c r="Y114" t="s">
        <v>13289</v>
      </c>
      <c r="Z114">
        <f t="shared" si="13"/>
        <v>8</v>
      </c>
    </row>
    <row r="115" spans="1:26" x14ac:dyDescent="0.25">
      <c r="A115" t="s">
        <v>1024</v>
      </c>
      <c r="B115" t="s">
        <v>1025</v>
      </c>
      <c r="C115" t="str">
        <f t="shared" si="7"/>
        <v>Boat Type C A750 Stress Resistant, Tangle-Free, Sturdy Flat Cable With 6.5A Fast Charging &amp; 480Mbps Data Transmission, 10000+ Bends Lifespan And Extended 1.5M Length(Radiant Red)</v>
      </c>
      <c r="D115" t="s">
        <v>21835</v>
      </c>
      <c r="E115" t="str">
        <f t="shared" si="11"/>
        <v>Computers &amp; Accessories</v>
      </c>
      <c r="F115" t="s">
        <v>21836</v>
      </c>
      <c r="G115" t="s">
        <v>21837</v>
      </c>
      <c r="H115" t="s">
        <v>21838</v>
      </c>
      <c r="I115" t="s">
        <v>21839</v>
      </c>
      <c r="J115" s="20">
        <v>999</v>
      </c>
      <c r="K115" s="10">
        <v>0.6</v>
      </c>
      <c r="L115" s="10" t="str">
        <f t="shared" si="12"/>
        <v>50% or more</v>
      </c>
      <c r="M115" s="22">
        <f t="shared" si="8"/>
        <v>599.4</v>
      </c>
      <c r="N115" s="26" t="str">
        <f t="shared" si="9"/>
        <v>&gt;₹500</v>
      </c>
      <c r="O115" s="4">
        <v>4.0999999999999996</v>
      </c>
      <c r="P115" s="1">
        <v>1780</v>
      </c>
      <c r="Q115" s="24">
        <f t="shared" si="10"/>
        <v>1778220</v>
      </c>
      <c r="R115" t="s">
        <v>13078</v>
      </c>
      <c r="S115" t="s">
        <v>13079</v>
      </c>
      <c r="T115" t="s">
        <v>13080</v>
      </c>
      <c r="U115" t="s">
        <v>13081</v>
      </c>
      <c r="V115" t="s">
        <v>13082</v>
      </c>
      <c r="W115" t="s">
        <v>13083</v>
      </c>
      <c r="X115" t="s">
        <v>13084</v>
      </c>
      <c r="Y115" t="s">
        <v>13085</v>
      </c>
      <c r="Z115">
        <f t="shared" si="13"/>
        <v>8</v>
      </c>
    </row>
    <row r="116" spans="1:26" x14ac:dyDescent="0.25">
      <c r="A116" t="s">
        <v>1029</v>
      </c>
      <c r="B116" t="s">
        <v>1030</v>
      </c>
      <c r="C116" t="str">
        <f t="shared" si="7"/>
        <v>Cotbolt Silicone Protective Case Cover For Lg An Mr21Ga Magic Remote Shockproof For Lg Smart Tv Remote 2021 Protective Skin Waterproof Anti Lost (Black) (Remote Not Included)</v>
      </c>
      <c r="D116" t="s">
        <v>21843</v>
      </c>
      <c r="E116" t="str">
        <f t="shared" si="11"/>
        <v>Electronics</v>
      </c>
      <c r="F116" t="s">
        <v>21844</v>
      </c>
      <c r="G116" t="s">
        <v>21845</v>
      </c>
      <c r="H116" t="s">
        <v>21849</v>
      </c>
      <c r="J116" s="20">
        <v>1999</v>
      </c>
      <c r="K116" s="10">
        <v>0.8</v>
      </c>
      <c r="L116" s="10" t="str">
        <f t="shared" si="12"/>
        <v>50% or more</v>
      </c>
      <c r="M116" s="22">
        <f t="shared" si="8"/>
        <v>1599.2</v>
      </c>
      <c r="N116" s="26" t="str">
        <f t="shared" si="9"/>
        <v>&gt;₹500</v>
      </c>
      <c r="O116" s="4">
        <v>4.5</v>
      </c>
      <c r="P116" s="1">
        <v>505</v>
      </c>
      <c r="Q116" s="24">
        <f t="shared" si="10"/>
        <v>1009495</v>
      </c>
      <c r="R116" t="s">
        <v>13290</v>
      </c>
      <c r="S116" t="s">
        <v>13291</v>
      </c>
      <c r="T116" t="s">
        <v>13292</v>
      </c>
      <c r="U116" t="s">
        <v>13293</v>
      </c>
      <c r="V116" t="s">
        <v>13294</v>
      </c>
      <c r="W116" t="s">
        <v>13295</v>
      </c>
      <c r="X116" t="s">
        <v>13296</v>
      </c>
      <c r="Y116" t="s">
        <v>13297</v>
      </c>
      <c r="Z116">
        <f t="shared" si="13"/>
        <v>8</v>
      </c>
    </row>
    <row r="117" spans="1:26" x14ac:dyDescent="0.25">
      <c r="A117" t="s">
        <v>1039</v>
      </c>
      <c r="B117" t="s">
        <v>1040</v>
      </c>
      <c r="C117" t="str">
        <f t="shared" si="7"/>
        <v>Portronics Konnect L Por-1403 Fast Charging 3A Type-C Cable 1.2 Meter With Charge &amp; Sync Function For All Type-C Devices (White)</v>
      </c>
      <c r="D117" t="s">
        <v>21835</v>
      </c>
      <c r="E117" t="str">
        <f t="shared" si="11"/>
        <v>Computers &amp; Accessories</v>
      </c>
      <c r="F117" t="s">
        <v>21836</v>
      </c>
      <c r="G117" t="s">
        <v>21837</v>
      </c>
      <c r="H117" t="s">
        <v>21838</v>
      </c>
      <c r="I117" t="s">
        <v>21839</v>
      </c>
      <c r="J117" s="20">
        <v>399</v>
      </c>
      <c r="K117" s="10">
        <v>0.47</v>
      </c>
      <c r="L117" s="10" t="str">
        <f t="shared" si="12"/>
        <v>&lt;50%</v>
      </c>
      <c r="M117" s="22">
        <f t="shared" si="8"/>
        <v>187.53</v>
      </c>
      <c r="N117" s="26" t="str">
        <f t="shared" si="9"/>
        <v>&lt;₹200</v>
      </c>
      <c r="O117" s="4">
        <v>4.0999999999999996</v>
      </c>
      <c r="P117" s="1">
        <v>1717</v>
      </c>
      <c r="Q117" s="24">
        <f t="shared" si="10"/>
        <v>685083</v>
      </c>
      <c r="R117" t="s">
        <v>13298</v>
      </c>
      <c r="S117" t="s">
        <v>13299</v>
      </c>
      <c r="T117" t="s">
        <v>13300</v>
      </c>
      <c r="U117" t="s">
        <v>13301</v>
      </c>
      <c r="V117" t="s">
        <v>13302</v>
      </c>
      <c r="W117" t="s">
        <v>13303</v>
      </c>
      <c r="X117" t="s">
        <v>13304</v>
      </c>
      <c r="Y117" t="s">
        <v>13305</v>
      </c>
      <c r="Z117">
        <f t="shared" si="13"/>
        <v>8</v>
      </c>
    </row>
    <row r="118" spans="1:26" x14ac:dyDescent="0.25">
      <c r="A118" t="s">
        <v>1049</v>
      </c>
      <c r="B118" t="s">
        <v>1050</v>
      </c>
      <c r="C118" t="str">
        <f t="shared" si="7"/>
        <v>Electvision Remote Control Compatible With Amazon Fire Tv Stick (Pairing Manual Will Be Back Side Remote Control)(P)</v>
      </c>
      <c r="D118" t="s">
        <v>21843</v>
      </c>
      <c r="E118" t="str">
        <f t="shared" si="11"/>
        <v>Electronics</v>
      </c>
      <c r="F118" t="s">
        <v>21844</v>
      </c>
      <c r="G118" t="s">
        <v>21845</v>
      </c>
      <c r="H118" t="s">
        <v>21849</v>
      </c>
      <c r="J118" s="20">
        <v>1999</v>
      </c>
      <c r="K118" s="10">
        <v>0.35</v>
      </c>
      <c r="L118" s="10" t="str">
        <f t="shared" si="12"/>
        <v>&lt;50%</v>
      </c>
      <c r="M118" s="22">
        <f t="shared" si="8"/>
        <v>699.65</v>
      </c>
      <c r="N118" s="26" t="str">
        <f t="shared" si="9"/>
        <v>&gt;₹500</v>
      </c>
      <c r="O118" s="4">
        <v>3.6</v>
      </c>
      <c r="P118" s="1">
        <v>590</v>
      </c>
      <c r="Q118" s="24">
        <f t="shared" si="10"/>
        <v>1179410</v>
      </c>
      <c r="R118" t="s">
        <v>13306</v>
      </c>
      <c r="S118" t="s">
        <v>13307</v>
      </c>
      <c r="T118" t="s">
        <v>13308</v>
      </c>
      <c r="U118" t="s">
        <v>13309</v>
      </c>
      <c r="V118" t="s">
        <v>13310</v>
      </c>
      <c r="W118" t="s">
        <v>13311</v>
      </c>
      <c r="X118" t="s">
        <v>13312</v>
      </c>
      <c r="Y118" t="s">
        <v>13313</v>
      </c>
      <c r="Z118">
        <f t="shared" si="13"/>
        <v>8</v>
      </c>
    </row>
    <row r="119" spans="1:26" x14ac:dyDescent="0.25">
      <c r="A119" t="s">
        <v>1059</v>
      </c>
      <c r="B119" t="s">
        <v>1060</v>
      </c>
      <c r="C119" t="str">
        <f t="shared" si="7"/>
        <v>King Shine Multi Retractable 3.0A Fast Charger Cord, Multiple Charging Cable 4Ft/1.2M 3-In-1 Usb Charge Cord Compatible With Phone/Type C/Micro Usb For All Android And Ios Smartphones (Random Colour)</v>
      </c>
      <c r="D119" t="s">
        <v>21835</v>
      </c>
      <c r="E119" t="str">
        <f t="shared" si="11"/>
        <v>Computers &amp; Accessories</v>
      </c>
      <c r="F119" t="s">
        <v>21836</v>
      </c>
      <c r="G119" t="s">
        <v>21837</v>
      </c>
      <c r="H119" t="s">
        <v>21838</v>
      </c>
      <c r="I119" t="s">
        <v>21839</v>
      </c>
      <c r="J119" s="20">
        <v>999</v>
      </c>
      <c r="K119" s="10">
        <v>0.65</v>
      </c>
      <c r="L119" s="10" t="str">
        <f t="shared" si="12"/>
        <v>50% or more</v>
      </c>
      <c r="M119" s="22">
        <f t="shared" si="8"/>
        <v>649.35</v>
      </c>
      <c r="N119" s="26" t="str">
        <f t="shared" si="9"/>
        <v>&gt;₹500</v>
      </c>
      <c r="O119" s="4">
        <v>3.5</v>
      </c>
      <c r="P119" s="1">
        <v>1121</v>
      </c>
      <c r="Q119" s="24">
        <f t="shared" si="10"/>
        <v>1119879</v>
      </c>
      <c r="R119" t="s">
        <v>13314</v>
      </c>
      <c r="S119" t="s">
        <v>13315</v>
      </c>
      <c r="T119" t="s">
        <v>13316</v>
      </c>
      <c r="U119" t="s">
        <v>13317</v>
      </c>
      <c r="V119" t="s">
        <v>13318</v>
      </c>
      <c r="W119" t="s">
        <v>13319</v>
      </c>
      <c r="X119" t="s">
        <v>13320</v>
      </c>
      <c r="Y119" t="s">
        <v>13321</v>
      </c>
      <c r="Z119">
        <f t="shared" si="13"/>
        <v>8</v>
      </c>
    </row>
    <row r="120" spans="1:26" x14ac:dyDescent="0.25">
      <c r="A120" t="s">
        <v>1069</v>
      </c>
      <c r="B120" t="s">
        <v>1070</v>
      </c>
      <c r="C120" t="str">
        <f t="shared" si="7"/>
        <v>Lapster 5 Pin Mini Usb Cable, Usb B Cable,Camera Cable Usb2.0 For External Hdds/Card Readers/Camera Etc.</v>
      </c>
      <c r="D120" t="s">
        <v>21835</v>
      </c>
      <c r="E120" t="str">
        <f t="shared" si="11"/>
        <v>Computers &amp; Accessories</v>
      </c>
      <c r="F120" t="s">
        <v>21836</v>
      </c>
      <c r="G120" t="s">
        <v>21837</v>
      </c>
      <c r="H120" t="s">
        <v>21838</v>
      </c>
      <c r="I120" t="s">
        <v>21839</v>
      </c>
      <c r="J120" s="20">
        <v>999</v>
      </c>
      <c r="K120" s="10">
        <v>0.85</v>
      </c>
      <c r="L120" s="10" t="str">
        <f t="shared" si="12"/>
        <v>50% or more</v>
      </c>
      <c r="M120" s="22">
        <f t="shared" si="8"/>
        <v>849.15</v>
      </c>
      <c r="N120" s="26" t="str">
        <f t="shared" si="9"/>
        <v>&gt;₹500</v>
      </c>
      <c r="O120" s="4">
        <v>4</v>
      </c>
      <c r="P120" s="1">
        <v>1313</v>
      </c>
      <c r="Q120" s="24">
        <f t="shared" si="10"/>
        <v>1311687</v>
      </c>
      <c r="R120" t="s">
        <v>12998</v>
      </c>
      <c r="S120" t="s">
        <v>12999</v>
      </c>
      <c r="T120" t="s">
        <v>13000</v>
      </c>
      <c r="U120" t="s">
        <v>13001</v>
      </c>
      <c r="V120" t="s">
        <v>13002</v>
      </c>
      <c r="W120" t="s">
        <v>13003</v>
      </c>
      <c r="X120" t="s">
        <v>13004</v>
      </c>
      <c r="Y120" t="s">
        <v>13005</v>
      </c>
      <c r="Z120">
        <f t="shared" si="13"/>
        <v>8</v>
      </c>
    </row>
    <row r="121" spans="1:26" x14ac:dyDescent="0.25">
      <c r="A121" t="s">
        <v>1074</v>
      </c>
      <c r="B121" t="s">
        <v>1075</v>
      </c>
      <c r="C121" t="str">
        <f t="shared" si="7"/>
        <v>Portronics Konnect Spydr 31 3-In-1 Multi Functional Cable With 3.0A Output, Tangle Resistant, 1.2M Length, Nylon Braided(Zebra)</v>
      </c>
      <c r="D121" t="s">
        <v>21835</v>
      </c>
      <c r="E121" t="str">
        <f t="shared" si="11"/>
        <v>Computers &amp; Accessories</v>
      </c>
      <c r="F121" t="s">
        <v>21836</v>
      </c>
      <c r="G121" t="s">
        <v>21837</v>
      </c>
      <c r="H121" t="s">
        <v>21838</v>
      </c>
      <c r="I121" t="s">
        <v>21839</v>
      </c>
      <c r="J121" s="20">
        <v>899</v>
      </c>
      <c r="K121" s="10">
        <v>0.75</v>
      </c>
      <c r="L121" s="10" t="str">
        <f t="shared" si="12"/>
        <v>50% or more</v>
      </c>
      <c r="M121" s="22">
        <f t="shared" si="8"/>
        <v>674.25</v>
      </c>
      <c r="N121" s="26" t="str">
        <f t="shared" si="9"/>
        <v>&gt;₹500</v>
      </c>
      <c r="O121" s="4">
        <v>3.8</v>
      </c>
      <c r="P121" s="1">
        <v>132</v>
      </c>
      <c r="Q121" s="24">
        <f t="shared" si="10"/>
        <v>118668</v>
      </c>
      <c r="R121" t="s">
        <v>13322</v>
      </c>
      <c r="S121" t="s">
        <v>13323</v>
      </c>
      <c r="T121" t="s">
        <v>13324</v>
      </c>
      <c r="U121" t="s">
        <v>13325</v>
      </c>
      <c r="V121" t="s">
        <v>13326</v>
      </c>
      <c r="W121" t="s">
        <v>13327</v>
      </c>
      <c r="X121" t="s">
        <v>13328</v>
      </c>
      <c r="Y121" t="s">
        <v>13329</v>
      </c>
      <c r="Z121">
        <f t="shared" si="13"/>
        <v>8</v>
      </c>
    </row>
    <row r="122" spans="1:26" x14ac:dyDescent="0.25">
      <c r="A122" t="s">
        <v>1084</v>
      </c>
      <c r="B122" t="s">
        <v>1085</v>
      </c>
      <c r="C122" t="str">
        <f t="shared" si="7"/>
        <v>Belkin Apple Certified Lightning To Type C Cable, Tough Unbreakable Braided Fast Charging For Iphone, Ipad, Air Pods, 3.3 Feet (1 Meters)    White</v>
      </c>
      <c r="D122" t="s">
        <v>21835</v>
      </c>
      <c r="E122" t="str">
        <f t="shared" si="11"/>
        <v>Computers &amp; Accessories</v>
      </c>
      <c r="F122" t="s">
        <v>21836</v>
      </c>
      <c r="G122" t="s">
        <v>21837</v>
      </c>
      <c r="H122" t="s">
        <v>21838</v>
      </c>
      <c r="I122" t="s">
        <v>21839</v>
      </c>
      <c r="J122" s="20">
        <v>1999</v>
      </c>
      <c r="K122" s="10">
        <v>0.2</v>
      </c>
      <c r="L122" s="10" t="str">
        <f t="shared" si="12"/>
        <v>&lt;50%</v>
      </c>
      <c r="M122" s="22">
        <f t="shared" si="8"/>
        <v>399.8</v>
      </c>
      <c r="N122" s="26" t="str">
        <f t="shared" si="9"/>
        <v>₹200 - ₹500</v>
      </c>
      <c r="O122" s="4">
        <v>4.4000000000000004</v>
      </c>
      <c r="P122" s="1">
        <v>1951</v>
      </c>
      <c r="Q122" s="24">
        <f t="shared" si="10"/>
        <v>3900049</v>
      </c>
      <c r="R122" t="s">
        <v>13330</v>
      </c>
      <c r="S122" t="s">
        <v>13331</v>
      </c>
      <c r="T122" t="s">
        <v>13332</v>
      </c>
      <c r="U122" t="s">
        <v>13333</v>
      </c>
      <c r="V122" t="s">
        <v>13334</v>
      </c>
      <c r="W122" t="s">
        <v>13335</v>
      </c>
      <c r="X122" t="s">
        <v>13336</v>
      </c>
      <c r="Y122" t="s">
        <v>13337</v>
      </c>
      <c r="Z122">
        <f t="shared" si="13"/>
        <v>8</v>
      </c>
    </row>
    <row r="123" spans="1:26" x14ac:dyDescent="0.25">
      <c r="A123" t="s">
        <v>1094</v>
      </c>
      <c r="B123" t="s">
        <v>1095</v>
      </c>
      <c r="C123" t="str">
        <f t="shared" si="7"/>
        <v>Remote Control Compatible For Amazon Fire Tv Stick Remote Control [ 3Rd Gen ](Not Compatible For Fire Tv Edition Smart Tv) From Basesailor</v>
      </c>
      <c r="D123" t="s">
        <v>21843</v>
      </c>
      <c r="E123" t="str">
        <f t="shared" si="11"/>
        <v>Electronics</v>
      </c>
      <c r="F123" t="s">
        <v>21844</v>
      </c>
      <c r="G123" t="s">
        <v>21845</v>
      </c>
      <c r="H123" t="s">
        <v>21849</v>
      </c>
      <c r="J123" s="20">
        <v>3999</v>
      </c>
      <c r="K123" s="10">
        <v>0.63</v>
      </c>
      <c r="L123" s="10" t="str">
        <f t="shared" si="12"/>
        <v>50% or more</v>
      </c>
      <c r="M123" s="22">
        <f t="shared" si="8"/>
        <v>2519.37</v>
      </c>
      <c r="N123" s="26" t="str">
        <f t="shared" si="9"/>
        <v>&gt;₹500</v>
      </c>
      <c r="O123" s="4">
        <v>3.7</v>
      </c>
      <c r="P123" s="1">
        <v>37</v>
      </c>
      <c r="Q123" s="24">
        <f t="shared" si="10"/>
        <v>147963</v>
      </c>
      <c r="R123" t="s">
        <v>13338</v>
      </c>
      <c r="S123" t="s">
        <v>13339</v>
      </c>
      <c r="T123" t="s">
        <v>13340</v>
      </c>
      <c r="U123" t="s">
        <v>13341</v>
      </c>
      <c r="V123" t="s">
        <v>13342</v>
      </c>
      <c r="W123" t="s">
        <v>13343</v>
      </c>
      <c r="X123" t="s">
        <v>13344</v>
      </c>
      <c r="Y123" t="s">
        <v>13345</v>
      </c>
      <c r="Z123">
        <f t="shared" si="13"/>
        <v>8</v>
      </c>
    </row>
    <row r="124" spans="1:26" x14ac:dyDescent="0.25">
      <c r="A124" t="s">
        <v>1104</v>
      </c>
      <c r="B124" t="s">
        <v>1105</v>
      </c>
      <c r="C124" t="str">
        <f t="shared" si="7"/>
        <v>Vw 80 Cm (32 Inches) Playwall Frameless Series Hd Ready Android Smart Led Tv Vw3251 (Black)</v>
      </c>
      <c r="D124" t="s">
        <v>21843</v>
      </c>
      <c r="E124" t="str">
        <f t="shared" si="11"/>
        <v>Electronics</v>
      </c>
      <c r="F124" t="s">
        <v>21844</v>
      </c>
      <c r="G124" t="s">
        <v>21847</v>
      </c>
      <c r="H124" t="s">
        <v>21848</v>
      </c>
      <c r="J124" s="20">
        <v>15999</v>
      </c>
      <c r="K124" s="10">
        <v>0.47</v>
      </c>
      <c r="L124" s="10" t="str">
        <f t="shared" si="12"/>
        <v>&lt;50%</v>
      </c>
      <c r="M124" s="22">
        <f t="shared" si="8"/>
        <v>7519.53</v>
      </c>
      <c r="N124" s="26" t="str">
        <f t="shared" si="9"/>
        <v>&gt;₹500</v>
      </c>
      <c r="O124" s="4">
        <v>4.3</v>
      </c>
      <c r="P124" s="1">
        <v>592</v>
      </c>
      <c r="Q124" s="24">
        <f t="shared" si="10"/>
        <v>9471408</v>
      </c>
      <c r="R124" t="s">
        <v>13346</v>
      </c>
      <c r="S124" t="s">
        <v>13347</v>
      </c>
      <c r="T124" t="s">
        <v>13348</v>
      </c>
      <c r="U124" t="s">
        <v>13349</v>
      </c>
      <c r="V124" t="s">
        <v>13350</v>
      </c>
      <c r="W124" t="s">
        <v>13351</v>
      </c>
      <c r="X124" t="s">
        <v>13352</v>
      </c>
      <c r="Y124" t="s">
        <v>13353</v>
      </c>
      <c r="Z124">
        <f t="shared" si="13"/>
        <v>8</v>
      </c>
    </row>
    <row r="125" spans="1:26" x14ac:dyDescent="0.25">
      <c r="A125" t="s">
        <v>1114</v>
      </c>
      <c r="B125" t="s">
        <v>1115</v>
      </c>
      <c r="C125" t="str">
        <f t="shared" si="7"/>
        <v>Hisense 108 Cm (43 Inches) 4K Ultra Hd Smart Certified Android Led Tv 43A6Ge (Black)</v>
      </c>
      <c r="D125" t="s">
        <v>21843</v>
      </c>
      <c r="E125" t="str">
        <f t="shared" si="11"/>
        <v>Electronics</v>
      </c>
      <c r="F125" t="s">
        <v>21844</v>
      </c>
      <c r="G125" t="s">
        <v>21847</v>
      </c>
      <c r="H125" t="s">
        <v>21848</v>
      </c>
      <c r="J125" s="20">
        <v>44990</v>
      </c>
      <c r="K125" s="10">
        <v>0.53</v>
      </c>
      <c r="L125" s="10" t="str">
        <f t="shared" si="12"/>
        <v>50% or more</v>
      </c>
      <c r="M125" s="22">
        <f t="shared" si="8"/>
        <v>23844.7</v>
      </c>
      <c r="N125" s="26" t="str">
        <f t="shared" si="9"/>
        <v>&gt;₹500</v>
      </c>
      <c r="O125" s="4">
        <v>4.0999999999999996</v>
      </c>
      <c r="P125" s="1">
        <v>1259</v>
      </c>
      <c r="Q125" s="24">
        <f t="shared" si="10"/>
        <v>56642410</v>
      </c>
      <c r="R125" t="s">
        <v>13354</v>
      </c>
      <c r="S125" t="s">
        <v>13355</v>
      </c>
      <c r="T125" t="s">
        <v>13356</v>
      </c>
      <c r="U125" t="s">
        <v>13357</v>
      </c>
      <c r="V125" t="s">
        <v>13358</v>
      </c>
      <c r="W125" t="s">
        <v>13359</v>
      </c>
      <c r="X125" t="s">
        <v>13360</v>
      </c>
      <c r="Y125" t="s">
        <v>13361</v>
      </c>
      <c r="Z125">
        <f t="shared" si="13"/>
        <v>8</v>
      </c>
    </row>
    <row r="126" spans="1:26" x14ac:dyDescent="0.25">
      <c r="A126" t="s">
        <v>1124</v>
      </c>
      <c r="B126" t="s">
        <v>1125</v>
      </c>
      <c r="C126" t="str">
        <f t="shared" si="7"/>
        <v>Redmi 126 Cm (50 Inches) 4K Ultra Hd Android Smart Led Tv X50 | L50M6-Ra (Black)</v>
      </c>
      <c r="D126" t="s">
        <v>21843</v>
      </c>
      <c r="E126" t="str">
        <f t="shared" si="11"/>
        <v>Electronics</v>
      </c>
      <c r="F126" t="s">
        <v>21844</v>
      </c>
      <c r="G126" t="s">
        <v>21847</v>
      </c>
      <c r="H126" t="s">
        <v>21848</v>
      </c>
      <c r="J126" s="20">
        <v>44999</v>
      </c>
      <c r="K126" s="10">
        <v>0.27</v>
      </c>
      <c r="L126" s="10" t="str">
        <f t="shared" si="12"/>
        <v>&lt;50%</v>
      </c>
      <c r="M126" s="22">
        <f t="shared" si="8"/>
        <v>12149.730000000001</v>
      </c>
      <c r="N126" s="26" t="str">
        <f t="shared" si="9"/>
        <v>&gt;₹500</v>
      </c>
      <c r="O126" s="4">
        <v>4.2</v>
      </c>
      <c r="P126" s="1">
        <v>45238</v>
      </c>
      <c r="Q126" s="24">
        <f t="shared" si="10"/>
        <v>2035664762</v>
      </c>
      <c r="R126" t="s">
        <v>13014</v>
      </c>
      <c r="S126" t="s">
        <v>13015</v>
      </c>
      <c r="T126" t="s">
        <v>13016</v>
      </c>
      <c r="U126" t="s">
        <v>13017</v>
      </c>
      <c r="V126" t="s">
        <v>13018</v>
      </c>
      <c r="W126" t="s">
        <v>13019</v>
      </c>
      <c r="X126" t="s">
        <v>13020</v>
      </c>
      <c r="Y126" t="s">
        <v>13021</v>
      </c>
      <c r="Z126">
        <f t="shared" si="13"/>
        <v>8</v>
      </c>
    </row>
    <row r="127" spans="1:26" x14ac:dyDescent="0.25">
      <c r="A127" t="s">
        <v>1129</v>
      </c>
      <c r="B127" t="s">
        <v>1130</v>
      </c>
      <c r="C127" t="str">
        <f t="shared" si="7"/>
        <v>Amazonbasics 6-Feet Displayport (Not Usb Port) To Hdmi Cable Black</v>
      </c>
      <c r="D127" t="s">
        <v>21843</v>
      </c>
      <c r="E127" t="str">
        <f t="shared" si="11"/>
        <v>Electronics</v>
      </c>
      <c r="F127" t="s">
        <v>21844</v>
      </c>
      <c r="G127" t="s">
        <v>21845</v>
      </c>
      <c r="H127" t="s">
        <v>21838</v>
      </c>
      <c r="I127" t="s">
        <v>21846</v>
      </c>
      <c r="J127" s="20">
        <v>1700</v>
      </c>
      <c r="K127" s="10">
        <v>0.53</v>
      </c>
      <c r="L127" s="10" t="str">
        <f t="shared" si="12"/>
        <v>50% or more</v>
      </c>
      <c r="M127" s="22">
        <f t="shared" si="8"/>
        <v>901</v>
      </c>
      <c r="N127" s="26" t="str">
        <f t="shared" si="9"/>
        <v>&gt;₹500</v>
      </c>
      <c r="O127" s="4">
        <v>4.0999999999999996</v>
      </c>
      <c r="P127" s="1">
        <v>28638</v>
      </c>
      <c r="Q127" s="24">
        <f t="shared" si="10"/>
        <v>48684600</v>
      </c>
      <c r="R127" t="s">
        <v>13362</v>
      </c>
      <c r="S127" t="s">
        <v>13363</v>
      </c>
      <c r="T127" t="s">
        <v>13364</v>
      </c>
      <c r="U127" t="s">
        <v>13365</v>
      </c>
      <c r="V127" t="s">
        <v>13366</v>
      </c>
      <c r="W127" t="s">
        <v>13367</v>
      </c>
      <c r="X127" t="s">
        <v>13368</v>
      </c>
      <c r="Y127" t="s">
        <v>13369</v>
      </c>
      <c r="Z127">
        <f t="shared" si="13"/>
        <v>8</v>
      </c>
    </row>
    <row r="128" spans="1:26" x14ac:dyDescent="0.25">
      <c r="A128" t="s">
        <v>1139</v>
      </c>
      <c r="B128" t="s">
        <v>1140</v>
      </c>
      <c r="C128" t="str">
        <f t="shared" si="7"/>
        <v>Amazonbasics 3 Feet High Speed Hdmi Male To Female 2.0 Extension Cable</v>
      </c>
      <c r="D128" t="s">
        <v>21843</v>
      </c>
      <c r="E128" t="str">
        <f t="shared" si="11"/>
        <v>Electronics</v>
      </c>
      <c r="F128" t="s">
        <v>21844</v>
      </c>
      <c r="G128" t="s">
        <v>21845</v>
      </c>
      <c r="H128" t="s">
        <v>21838</v>
      </c>
      <c r="I128" t="s">
        <v>21846</v>
      </c>
      <c r="J128" s="20">
        <v>595</v>
      </c>
      <c r="K128" s="10">
        <v>0.62</v>
      </c>
      <c r="L128" s="10" t="str">
        <f t="shared" si="12"/>
        <v>50% or more</v>
      </c>
      <c r="M128" s="22">
        <f t="shared" si="8"/>
        <v>368.9</v>
      </c>
      <c r="N128" s="26" t="str">
        <f t="shared" si="9"/>
        <v>₹200 - ₹500</v>
      </c>
      <c r="O128" s="4">
        <v>4.3</v>
      </c>
      <c r="P128" s="1">
        <v>12835</v>
      </c>
      <c r="Q128" s="24">
        <f t="shared" si="10"/>
        <v>7636825</v>
      </c>
      <c r="R128" t="s">
        <v>13370</v>
      </c>
      <c r="S128" t="s">
        <v>13371</v>
      </c>
      <c r="T128" t="s">
        <v>13372</v>
      </c>
      <c r="U128" t="s">
        <v>13373</v>
      </c>
      <c r="V128" t="s">
        <v>13374</v>
      </c>
      <c r="W128" t="s">
        <v>13375</v>
      </c>
      <c r="X128" t="s">
        <v>13376</v>
      </c>
      <c r="Y128" t="s">
        <v>13377</v>
      </c>
      <c r="Z128">
        <f t="shared" si="13"/>
        <v>8</v>
      </c>
    </row>
    <row r="129" spans="1:26" x14ac:dyDescent="0.25">
      <c r="A129" t="s">
        <v>1149</v>
      </c>
      <c r="B129" t="s">
        <v>1150</v>
      </c>
      <c r="C129" t="str">
        <f t="shared" si="7"/>
        <v>Iffalcon 80 Cm (32 Inches) Hd Ready Smart Led Tv¬†32F53 (Black)</v>
      </c>
      <c r="D129" t="s">
        <v>21843</v>
      </c>
      <c r="E129" t="str">
        <f t="shared" si="11"/>
        <v>Electronics</v>
      </c>
      <c r="F129" t="s">
        <v>21844</v>
      </c>
      <c r="G129" t="s">
        <v>21847</v>
      </c>
      <c r="H129" t="s">
        <v>21848</v>
      </c>
      <c r="J129" s="20">
        <v>27990</v>
      </c>
      <c r="K129" s="10">
        <v>0.64</v>
      </c>
      <c r="L129" s="10" t="str">
        <f t="shared" si="12"/>
        <v>50% or more</v>
      </c>
      <c r="M129" s="22">
        <f t="shared" si="8"/>
        <v>17913.600000000002</v>
      </c>
      <c r="N129" s="26" t="str">
        <f t="shared" si="9"/>
        <v>&gt;₹500</v>
      </c>
      <c r="O129" s="4">
        <v>4.2</v>
      </c>
      <c r="P129" s="1">
        <v>1269</v>
      </c>
      <c r="Q129" s="24">
        <f t="shared" si="10"/>
        <v>35519310</v>
      </c>
      <c r="R129" t="s">
        <v>13378</v>
      </c>
      <c r="S129" t="s">
        <v>13379</v>
      </c>
      <c r="T129" t="s">
        <v>13380</v>
      </c>
      <c r="U129" t="s">
        <v>13381</v>
      </c>
      <c r="V129" t="s">
        <v>13382</v>
      </c>
      <c r="W129" t="s">
        <v>13383</v>
      </c>
      <c r="X129" t="s">
        <v>13384</v>
      </c>
      <c r="Y129" t="s">
        <v>13385</v>
      </c>
      <c r="Z129">
        <f t="shared" si="13"/>
        <v>8</v>
      </c>
    </row>
    <row r="130" spans="1:26" x14ac:dyDescent="0.25">
      <c r="A130" t="s">
        <v>1159</v>
      </c>
      <c r="B130" t="s">
        <v>1160</v>
      </c>
      <c r="C130" t="str">
        <f t="shared" ref="C130:C193" si="14">PROPER(B130)</f>
        <v>7Seven¬Æ Compatible Lg Smart Tv Remote Suitable For Any Lg Led Oled Lcd Uhd Plasma Android Television And Akb75095303 Replacement Of Original Lg Tv Remote Control</v>
      </c>
      <c r="D130" t="s">
        <v>21843</v>
      </c>
      <c r="E130" t="str">
        <f t="shared" si="11"/>
        <v>Electronics</v>
      </c>
      <c r="F130" t="s">
        <v>21844</v>
      </c>
      <c r="G130" t="s">
        <v>21845</v>
      </c>
      <c r="H130" t="s">
        <v>21849</v>
      </c>
      <c r="J130" s="20">
        <v>599</v>
      </c>
      <c r="K130" s="10">
        <v>0.42</v>
      </c>
      <c r="L130" s="10" t="str">
        <f t="shared" si="12"/>
        <v>&lt;50%</v>
      </c>
      <c r="M130" s="22">
        <f t="shared" ref="M130:M193" si="15">J130 * (K130/100%)</f>
        <v>251.57999999999998</v>
      </c>
      <c r="N130" s="26" t="str">
        <f t="shared" ref="N130:N193" si="16">IF(M130&lt;200, "&lt;₹200", IF(OR(M130=200, M130&lt;=500), "₹200 - ₹500", "&gt;₹500"))</f>
        <v>₹200 - ₹500</v>
      </c>
      <c r="O130" s="4">
        <v>4.2</v>
      </c>
      <c r="P130" s="1">
        <v>284</v>
      </c>
      <c r="Q130" s="24">
        <f t="shared" ref="Q130:Q193" si="17">PRODUCT(J130,P130)</f>
        <v>170116</v>
      </c>
      <c r="R130" t="s">
        <v>13386</v>
      </c>
      <c r="S130" t="s">
        <v>13387</v>
      </c>
      <c r="T130" t="s">
        <v>13388</v>
      </c>
      <c r="U130" t="s">
        <v>13389</v>
      </c>
      <c r="V130" t="s">
        <v>13390</v>
      </c>
      <c r="W130" t="s">
        <v>13391</v>
      </c>
      <c r="X130" t="s">
        <v>13392</v>
      </c>
      <c r="Y130" t="s">
        <v>13393</v>
      </c>
      <c r="Z130">
        <f t="shared" si="13"/>
        <v>8</v>
      </c>
    </row>
    <row r="131" spans="1:26" x14ac:dyDescent="0.25">
      <c r="A131" t="s">
        <v>1169</v>
      </c>
      <c r="B131" t="s">
        <v>1170</v>
      </c>
      <c r="C131" t="str">
        <f t="shared" si="14"/>
        <v>Amazonbasics 3.5Mm To 2-Male Rca Adapter Cable For Tablet, Smartphone (Black, 15 Feet)</v>
      </c>
      <c r="D131" t="s">
        <v>21843</v>
      </c>
      <c r="E131" t="str">
        <f t="shared" ref="E131:E194" si="18">SUBSTITUTE(SUBSTITUTE(D131, "&amp;", " &amp;"), "A", " A")</f>
        <v>Electronics</v>
      </c>
      <c r="F131" t="s">
        <v>21844</v>
      </c>
      <c r="G131" t="s">
        <v>21845</v>
      </c>
      <c r="H131" t="s">
        <v>21838</v>
      </c>
      <c r="I131" t="s">
        <v>21853</v>
      </c>
      <c r="J131" s="20">
        <v>1200</v>
      </c>
      <c r="K131" s="10">
        <v>0.59</v>
      </c>
      <c r="L131" s="10" t="str">
        <f t="shared" ref="L131:L194" si="19">IF(K131&lt;50%, "&lt;50%", "50% or more")</f>
        <v>50% or more</v>
      </c>
      <c r="M131" s="22">
        <f t="shared" si="15"/>
        <v>708</v>
      </c>
      <c r="N131" s="26" t="str">
        <f t="shared" si="16"/>
        <v>&gt;₹500</v>
      </c>
      <c r="O131" s="4">
        <v>4.4000000000000004</v>
      </c>
      <c r="P131" s="1">
        <v>69538</v>
      </c>
      <c r="Q131" s="24">
        <f t="shared" si="17"/>
        <v>83445600</v>
      </c>
      <c r="R131" t="s">
        <v>13394</v>
      </c>
      <c r="S131" t="s">
        <v>13395</v>
      </c>
      <c r="T131" t="s">
        <v>13396</v>
      </c>
      <c r="U131" t="s">
        <v>13397</v>
      </c>
      <c r="V131" t="s">
        <v>13398</v>
      </c>
      <c r="W131" t="s">
        <v>13399</v>
      </c>
      <c r="X131" t="s">
        <v>13400</v>
      </c>
      <c r="Y131" t="s">
        <v>13401</v>
      </c>
      <c r="Z131">
        <f t="shared" ref="Z131:Z194" si="20">COUNTA(R131:Y131)</f>
        <v>8</v>
      </c>
    </row>
    <row r="132" spans="1:26" x14ac:dyDescent="0.25">
      <c r="A132" t="s">
        <v>1179</v>
      </c>
      <c r="B132" t="s">
        <v>1180</v>
      </c>
      <c r="C132" t="str">
        <f t="shared" si="14"/>
        <v>Acer 109 Cm (43 Inches) I Series 4K Ultra Hd Android Smart Led Tv Ar43Ar2851Udfl (Black)</v>
      </c>
      <c r="D132" t="s">
        <v>21843</v>
      </c>
      <c r="E132" t="str">
        <f t="shared" si="18"/>
        <v>Electronics</v>
      </c>
      <c r="F132" t="s">
        <v>21844</v>
      </c>
      <c r="G132" t="s">
        <v>21847</v>
      </c>
      <c r="H132" t="s">
        <v>21848</v>
      </c>
      <c r="J132" s="20">
        <v>34990</v>
      </c>
      <c r="K132" s="10">
        <v>0.31</v>
      </c>
      <c r="L132" s="10" t="str">
        <f t="shared" si="19"/>
        <v>&lt;50%</v>
      </c>
      <c r="M132" s="22">
        <f t="shared" si="15"/>
        <v>10846.9</v>
      </c>
      <c r="N132" s="26" t="str">
        <f t="shared" si="16"/>
        <v>&gt;₹500</v>
      </c>
      <c r="O132" s="4">
        <v>4.3</v>
      </c>
      <c r="P132" s="1">
        <v>4703</v>
      </c>
      <c r="Q132" s="24">
        <f t="shared" si="17"/>
        <v>164557970</v>
      </c>
      <c r="R132" t="s">
        <v>12750</v>
      </c>
      <c r="S132" t="s">
        <v>12751</v>
      </c>
      <c r="T132" t="s">
        <v>12752</v>
      </c>
      <c r="U132" t="s">
        <v>12753</v>
      </c>
      <c r="V132" t="s">
        <v>12754</v>
      </c>
      <c r="W132" t="s">
        <v>12755</v>
      </c>
      <c r="X132" t="s">
        <v>12756</v>
      </c>
      <c r="Y132" t="s">
        <v>12757</v>
      </c>
      <c r="Z132">
        <f t="shared" si="20"/>
        <v>8</v>
      </c>
    </row>
    <row r="133" spans="1:26" x14ac:dyDescent="0.25">
      <c r="A133" t="s">
        <v>1183</v>
      </c>
      <c r="B133" t="s">
        <v>1184</v>
      </c>
      <c r="C133" t="str">
        <f t="shared" si="14"/>
        <v>Wayona Usb Type C 65W 6Ft/2M Long Fast Charging Cable Compatible For Samsung S22 S20 Fe S21 Ultra A33 A53 A01 A73 A70 A51 M33 M53 M51 M31(2M, Black)</v>
      </c>
      <c r="D133" t="s">
        <v>21835</v>
      </c>
      <c r="E133" t="str">
        <f t="shared" si="18"/>
        <v>Computers &amp; Accessories</v>
      </c>
      <c r="F133" t="s">
        <v>21836</v>
      </c>
      <c r="G133" t="s">
        <v>21837</v>
      </c>
      <c r="H133" t="s">
        <v>21838</v>
      </c>
      <c r="I133" t="s">
        <v>21839</v>
      </c>
      <c r="J133" s="20">
        <v>999</v>
      </c>
      <c r="K133" s="10">
        <v>0.6</v>
      </c>
      <c r="L133" s="10" t="str">
        <f t="shared" si="19"/>
        <v>50% or more</v>
      </c>
      <c r="M133" s="22">
        <f t="shared" si="15"/>
        <v>599.4</v>
      </c>
      <c r="N133" s="26" t="str">
        <f t="shared" si="16"/>
        <v>&gt;₹500</v>
      </c>
      <c r="O133" s="4">
        <v>4.3</v>
      </c>
      <c r="P133" s="1">
        <v>2806</v>
      </c>
      <c r="Q133" s="24">
        <f t="shared" si="17"/>
        <v>2803194</v>
      </c>
      <c r="R133" t="s">
        <v>13254</v>
      </c>
      <c r="S133" t="s">
        <v>13255</v>
      </c>
      <c r="T133" t="s">
        <v>13256</v>
      </c>
      <c r="U133" t="s">
        <v>13257</v>
      </c>
      <c r="V133" t="s">
        <v>13258</v>
      </c>
      <c r="W133" t="s">
        <v>13259</v>
      </c>
      <c r="X133" t="s">
        <v>13260</v>
      </c>
      <c r="Y133" t="s">
        <v>13261</v>
      </c>
      <c r="Z133">
        <f t="shared" si="20"/>
        <v>8</v>
      </c>
    </row>
    <row r="134" spans="1:26" x14ac:dyDescent="0.25">
      <c r="A134" t="s">
        <v>1188</v>
      </c>
      <c r="B134" t="s">
        <v>1189</v>
      </c>
      <c r="C134" t="str">
        <f t="shared" si="14"/>
        <v>Saifsmart Outlet Wall Mount Hanger Holder For Dot 3Rd Gen, Compact Bracket Case Plug And Built-In Cable Management For Kitchen Bathroom, Bedroom (Black)</v>
      </c>
      <c r="D134" t="s">
        <v>21843</v>
      </c>
      <c r="E134" t="str">
        <f t="shared" si="18"/>
        <v>Electronics</v>
      </c>
      <c r="F134" t="s">
        <v>21854</v>
      </c>
      <c r="G134" t="s">
        <v>21845</v>
      </c>
      <c r="H134" t="s">
        <v>21855</v>
      </c>
      <c r="I134" t="s">
        <v>21856</v>
      </c>
      <c r="J134" s="20">
        <v>1299</v>
      </c>
      <c r="K134" s="10">
        <v>0.73</v>
      </c>
      <c r="L134" s="10" t="str">
        <f t="shared" si="19"/>
        <v>50% or more</v>
      </c>
      <c r="M134" s="22">
        <f t="shared" si="15"/>
        <v>948.27</v>
      </c>
      <c r="N134" s="26" t="str">
        <f t="shared" si="16"/>
        <v>&gt;₹500</v>
      </c>
      <c r="O134" s="4">
        <v>4</v>
      </c>
      <c r="P134" s="1">
        <v>3295</v>
      </c>
      <c r="Q134" s="24">
        <f t="shared" si="17"/>
        <v>4280205</v>
      </c>
      <c r="R134" t="s">
        <v>13402</v>
      </c>
      <c r="S134" t="s">
        <v>13403</v>
      </c>
      <c r="T134" t="s">
        <v>13404</v>
      </c>
      <c r="U134" t="s">
        <v>13405</v>
      </c>
      <c r="V134" t="s">
        <v>13406</v>
      </c>
      <c r="W134" t="s">
        <v>13407</v>
      </c>
      <c r="X134" t="s">
        <v>13408</v>
      </c>
      <c r="Y134" t="s">
        <v>13409</v>
      </c>
      <c r="Z134">
        <f t="shared" si="20"/>
        <v>8</v>
      </c>
    </row>
    <row r="135" spans="1:26" x14ac:dyDescent="0.25">
      <c r="A135" t="s">
        <v>1198</v>
      </c>
      <c r="B135" t="s">
        <v>1199</v>
      </c>
      <c r="C135" t="str">
        <f t="shared" si="14"/>
        <v>Mi 2-In-1 Usb Type C Cable (Micro Usb To Type C) 30Cm For Smartphone, Headphone, Laptop (White)</v>
      </c>
      <c r="D135" t="s">
        <v>21835</v>
      </c>
      <c r="E135" t="str">
        <f t="shared" si="18"/>
        <v>Computers &amp; Accessories</v>
      </c>
      <c r="F135" t="s">
        <v>21836</v>
      </c>
      <c r="G135" t="s">
        <v>21837</v>
      </c>
      <c r="H135" t="s">
        <v>21838</v>
      </c>
      <c r="I135" t="s">
        <v>21839</v>
      </c>
      <c r="J135" s="20">
        <v>299</v>
      </c>
      <c r="K135" s="10">
        <v>0.4</v>
      </c>
      <c r="L135" s="10" t="str">
        <f t="shared" si="19"/>
        <v>&lt;50%</v>
      </c>
      <c r="M135" s="22">
        <f t="shared" si="15"/>
        <v>119.60000000000001</v>
      </c>
      <c r="N135" s="26" t="str">
        <f t="shared" si="16"/>
        <v>&lt;₹200</v>
      </c>
      <c r="O135" s="4">
        <v>3.9</v>
      </c>
      <c r="P135" s="1">
        <v>81</v>
      </c>
      <c r="Q135" s="24">
        <f t="shared" si="17"/>
        <v>24219</v>
      </c>
      <c r="R135" t="s">
        <v>13410</v>
      </c>
      <c r="S135" t="s">
        <v>13411</v>
      </c>
      <c r="T135" t="s">
        <v>13412</v>
      </c>
      <c r="U135" t="s">
        <v>13413</v>
      </c>
      <c r="V135" t="s">
        <v>13414</v>
      </c>
      <c r="W135" t="s">
        <v>13415</v>
      </c>
      <c r="X135" t="s">
        <v>13416</v>
      </c>
      <c r="Y135" t="s">
        <v>13417</v>
      </c>
      <c r="Z135">
        <f t="shared" si="20"/>
        <v>8</v>
      </c>
    </row>
    <row r="136" spans="1:26" x14ac:dyDescent="0.25">
      <c r="A136" t="s">
        <v>1208</v>
      </c>
      <c r="B136" t="s">
        <v>1209</v>
      </c>
      <c r="C136" t="str">
        <f t="shared" si="14"/>
        <v>Amazonbasics New Release Abs Usb-A To Lightning Cable Cord, Fast Charging Mfi Certified Charger For Apple Iphone, Ipad Tablet (3-Ft, White)</v>
      </c>
      <c r="D136" t="s">
        <v>21835</v>
      </c>
      <c r="E136" t="str">
        <f t="shared" si="18"/>
        <v>Computers &amp; Accessories</v>
      </c>
      <c r="F136" t="s">
        <v>21836</v>
      </c>
      <c r="G136" t="s">
        <v>21837</v>
      </c>
      <c r="H136" t="s">
        <v>21838</v>
      </c>
      <c r="I136" t="s">
        <v>21839</v>
      </c>
      <c r="J136" s="20">
        <v>1500</v>
      </c>
      <c r="K136" s="10">
        <v>0.54</v>
      </c>
      <c r="L136" s="10" t="str">
        <f t="shared" si="19"/>
        <v>50% or more</v>
      </c>
      <c r="M136" s="22">
        <f t="shared" si="15"/>
        <v>810</v>
      </c>
      <c r="N136" s="26" t="str">
        <f t="shared" si="16"/>
        <v>&gt;₹500</v>
      </c>
      <c r="O136" s="4">
        <v>4.2</v>
      </c>
      <c r="P136" s="1">
        <v>42301</v>
      </c>
      <c r="Q136" s="24">
        <f t="shared" si="17"/>
        <v>63451500</v>
      </c>
      <c r="R136" t="s">
        <v>13418</v>
      </c>
      <c r="S136" t="s">
        <v>13419</v>
      </c>
      <c r="T136" t="s">
        <v>13420</v>
      </c>
      <c r="U136" t="s">
        <v>13421</v>
      </c>
      <c r="V136" t="s">
        <v>13422</v>
      </c>
      <c r="W136" t="s">
        <v>13423</v>
      </c>
      <c r="X136" t="s">
        <v>13424</v>
      </c>
      <c r="Y136" t="s">
        <v>13425</v>
      </c>
      <c r="Z136">
        <f t="shared" si="20"/>
        <v>8</v>
      </c>
    </row>
    <row r="137" spans="1:26" x14ac:dyDescent="0.25">
      <c r="A137" t="s">
        <v>1218</v>
      </c>
      <c r="B137" t="s">
        <v>1219</v>
      </c>
      <c r="C137" t="str">
        <f t="shared" si="14"/>
        <v>Lg 108 Cm (43 Inches) 4K Ultra Hd Smart Led Tv 43Uq7500Psf (Ceramic Black)</v>
      </c>
      <c r="D137" t="s">
        <v>21843</v>
      </c>
      <c r="E137" t="str">
        <f t="shared" si="18"/>
        <v>Electronics</v>
      </c>
      <c r="F137" t="s">
        <v>21844</v>
      </c>
      <c r="G137" t="s">
        <v>21847</v>
      </c>
      <c r="H137" t="s">
        <v>21848</v>
      </c>
      <c r="J137" s="20">
        <v>49990</v>
      </c>
      <c r="K137" s="10">
        <v>0.38</v>
      </c>
      <c r="L137" s="10" t="str">
        <f t="shared" si="19"/>
        <v>&lt;50%</v>
      </c>
      <c r="M137" s="22">
        <f t="shared" si="15"/>
        <v>18996.2</v>
      </c>
      <c r="N137" s="26" t="str">
        <f t="shared" si="16"/>
        <v>&gt;₹500</v>
      </c>
      <c r="O137" s="4">
        <v>4.3</v>
      </c>
      <c r="P137" s="1">
        <v>1376</v>
      </c>
      <c r="Q137" s="24">
        <f t="shared" si="17"/>
        <v>68786240</v>
      </c>
      <c r="R137" t="s">
        <v>13426</v>
      </c>
      <c r="S137" t="s">
        <v>13427</v>
      </c>
      <c r="T137" t="s">
        <v>13428</v>
      </c>
      <c r="U137" t="s">
        <v>13429</v>
      </c>
      <c r="V137" t="s">
        <v>13430</v>
      </c>
      <c r="W137" t="s">
        <v>13431</v>
      </c>
      <c r="X137" t="s">
        <v>13432</v>
      </c>
      <c r="Y137" t="s">
        <v>13433</v>
      </c>
      <c r="Z137">
        <f t="shared" si="20"/>
        <v>8</v>
      </c>
    </row>
    <row r="138" spans="1:26" x14ac:dyDescent="0.25">
      <c r="A138" t="s">
        <v>1228</v>
      </c>
      <c r="B138" t="s">
        <v>1229</v>
      </c>
      <c r="C138" t="str">
        <f t="shared" si="14"/>
        <v>Ptron Solero 331 3.4Amps Multifunction Fast Charging Cable, 3-In-1 Usb Cable Micro Usb/Type-C/Ios, Made In India, Durable &amp; Strong &amp; Tangle-Free 118Cm In Length (Black)</v>
      </c>
      <c r="D138" t="s">
        <v>21835</v>
      </c>
      <c r="E138" t="str">
        <f t="shared" si="18"/>
        <v>Computers &amp; Accessories</v>
      </c>
      <c r="F138" t="s">
        <v>21836</v>
      </c>
      <c r="G138" t="s">
        <v>21837</v>
      </c>
      <c r="H138" t="s">
        <v>21838</v>
      </c>
      <c r="I138" t="s">
        <v>21839</v>
      </c>
      <c r="J138" s="20">
        <v>931</v>
      </c>
      <c r="K138" s="10">
        <v>0.73</v>
      </c>
      <c r="L138" s="10" t="str">
        <f t="shared" si="19"/>
        <v>50% or more</v>
      </c>
      <c r="M138" s="22">
        <f t="shared" si="15"/>
        <v>679.63</v>
      </c>
      <c r="N138" s="26" t="str">
        <f t="shared" si="16"/>
        <v>&gt;₹500</v>
      </c>
      <c r="O138" s="4">
        <v>3.9</v>
      </c>
      <c r="P138" s="1">
        <v>1075</v>
      </c>
      <c r="Q138" s="24">
        <f t="shared" si="17"/>
        <v>1000825</v>
      </c>
      <c r="R138" t="s">
        <v>12830</v>
      </c>
      <c r="S138" t="s">
        <v>12831</v>
      </c>
      <c r="T138" t="s">
        <v>12832</v>
      </c>
      <c r="U138" t="s">
        <v>12833</v>
      </c>
      <c r="V138" t="s">
        <v>12834</v>
      </c>
      <c r="W138" t="s">
        <v>12835</v>
      </c>
      <c r="X138" t="s">
        <v>12836</v>
      </c>
      <c r="Y138" t="s">
        <v>12837</v>
      </c>
      <c r="Z138">
        <f t="shared" si="20"/>
        <v>8</v>
      </c>
    </row>
    <row r="139" spans="1:26" x14ac:dyDescent="0.25">
      <c r="A139" t="s">
        <v>1233</v>
      </c>
      <c r="B139" t="s">
        <v>1234</v>
      </c>
      <c r="C139" t="str">
        <f t="shared" si="14"/>
        <v>10K 8K 4K Hdmi Cable, Certified 48Gbps 1Ms Ultra High Speed Hdmi 2.1 Cable 4K 120Hz 144Hz 2K 165Hz 8K 60Hz Dynamic Hdr Arc Earc Dts:X Compatible For Mac Gaming Pc Soundbar Tv Monitor Laptop Ps5 4 Xbox</v>
      </c>
      <c r="D139" t="s">
        <v>21843</v>
      </c>
      <c r="E139" t="str">
        <f t="shared" si="18"/>
        <v>Electronics</v>
      </c>
      <c r="F139" t="s">
        <v>21844</v>
      </c>
      <c r="G139" t="s">
        <v>21845</v>
      </c>
      <c r="H139" t="s">
        <v>21838</v>
      </c>
      <c r="I139" t="s">
        <v>21846</v>
      </c>
      <c r="J139" s="20">
        <v>2399</v>
      </c>
      <c r="K139" s="10">
        <v>0.57999999999999996</v>
      </c>
      <c r="L139" s="10" t="str">
        <f t="shared" si="19"/>
        <v>50% or more</v>
      </c>
      <c r="M139" s="22">
        <f t="shared" si="15"/>
        <v>1391.4199999999998</v>
      </c>
      <c r="N139" s="26" t="str">
        <f t="shared" si="16"/>
        <v>&gt;₹500</v>
      </c>
      <c r="O139" s="4">
        <v>4.5999999999999996</v>
      </c>
      <c r="P139" s="1">
        <v>3664</v>
      </c>
      <c r="Q139" s="24">
        <f t="shared" si="17"/>
        <v>8789936</v>
      </c>
      <c r="R139" t="s">
        <v>13434</v>
      </c>
      <c r="S139" t="s">
        <v>13435</v>
      </c>
      <c r="T139" t="s">
        <v>13436</v>
      </c>
      <c r="Z139">
        <f t="shared" si="20"/>
        <v>3</v>
      </c>
    </row>
    <row r="140" spans="1:26" x14ac:dyDescent="0.25">
      <c r="A140" t="s">
        <v>1243</v>
      </c>
      <c r="B140" t="s">
        <v>1244</v>
      </c>
      <c r="C140" t="str">
        <f t="shared" si="14"/>
        <v>Lripl Compatible Sony Bravia Lcd/Led Remote Works With Almost All Sony Led/Lcd Tv'S</v>
      </c>
      <c r="D140" t="s">
        <v>21843</v>
      </c>
      <c r="E140" t="str">
        <f t="shared" si="18"/>
        <v>Electronics</v>
      </c>
      <c r="F140" t="s">
        <v>21844</v>
      </c>
      <c r="G140" t="s">
        <v>21845</v>
      </c>
      <c r="H140" t="s">
        <v>21849</v>
      </c>
      <c r="J140" s="20">
        <v>399</v>
      </c>
      <c r="K140" s="10">
        <v>0</v>
      </c>
      <c r="L140" s="10" t="str">
        <f t="shared" si="19"/>
        <v>&lt;50%</v>
      </c>
      <c r="M140" s="22">
        <f t="shared" si="15"/>
        <v>0</v>
      </c>
      <c r="N140" s="26" t="str">
        <f t="shared" si="16"/>
        <v>&lt;₹200</v>
      </c>
      <c r="O140" s="4">
        <v>3.9</v>
      </c>
      <c r="P140" s="1">
        <v>1951</v>
      </c>
      <c r="Q140" s="24">
        <f t="shared" si="17"/>
        <v>778449</v>
      </c>
      <c r="R140" t="s">
        <v>13437</v>
      </c>
      <c r="S140" t="s">
        <v>13438</v>
      </c>
      <c r="T140" t="s">
        <v>13439</v>
      </c>
      <c r="U140" t="s">
        <v>13440</v>
      </c>
      <c r="V140" t="s">
        <v>13441</v>
      </c>
      <c r="W140" t="s">
        <v>13442</v>
      </c>
      <c r="X140" t="s">
        <v>13443</v>
      </c>
      <c r="Y140" t="s">
        <v>13444</v>
      </c>
      <c r="Z140">
        <f t="shared" si="20"/>
        <v>8</v>
      </c>
    </row>
    <row r="141" spans="1:26" x14ac:dyDescent="0.25">
      <c r="A141" t="s">
        <v>1253</v>
      </c>
      <c r="B141" t="s">
        <v>1254</v>
      </c>
      <c r="C141" t="str">
        <f t="shared" si="14"/>
        <v>Boat Type-C A400 Type-C To Usb A Cable For All Type C Phones (Lg Nexus 5X), 1Mtr(Black)</v>
      </c>
      <c r="D141" t="s">
        <v>21835</v>
      </c>
      <c r="E141" t="str">
        <f t="shared" si="18"/>
        <v>Computers &amp; Accessories</v>
      </c>
      <c r="F141" t="s">
        <v>21836</v>
      </c>
      <c r="G141" t="s">
        <v>21837</v>
      </c>
      <c r="H141" t="s">
        <v>21838</v>
      </c>
      <c r="I141" t="s">
        <v>21839</v>
      </c>
      <c r="J141" s="20">
        <v>699</v>
      </c>
      <c r="K141" s="10">
        <v>0.5</v>
      </c>
      <c r="L141" s="10" t="str">
        <f t="shared" si="19"/>
        <v>50% or more</v>
      </c>
      <c r="M141" s="22">
        <f t="shared" si="15"/>
        <v>349.5</v>
      </c>
      <c r="N141" s="26" t="str">
        <f t="shared" si="16"/>
        <v>₹200 - ₹500</v>
      </c>
      <c r="O141" s="4">
        <v>4.3</v>
      </c>
      <c r="P141" s="1">
        <v>20850</v>
      </c>
      <c r="Q141" s="24">
        <f t="shared" si="17"/>
        <v>14574150</v>
      </c>
      <c r="R141" t="s">
        <v>12790</v>
      </c>
      <c r="S141" t="s">
        <v>12791</v>
      </c>
      <c r="T141" t="s">
        <v>12792</v>
      </c>
      <c r="U141" t="s">
        <v>12793</v>
      </c>
      <c r="V141" t="s">
        <v>12794</v>
      </c>
      <c r="W141" t="s">
        <v>12795</v>
      </c>
      <c r="X141" t="s">
        <v>12796</v>
      </c>
      <c r="Y141" t="s">
        <v>12797</v>
      </c>
      <c r="Z141">
        <f t="shared" si="20"/>
        <v>8</v>
      </c>
    </row>
    <row r="142" spans="1:26" x14ac:dyDescent="0.25">
      <c r="A142" t="s">
        <v>1258</v>
      </c>
      <c r="B142" t="s">
        <v>1259</v>
      </c>
      <c r="C142" t="str">
        <f t="shared" si="14"/>
        <v>Zoul Type C To Type C Fast Charging Cable 65W 2M/6Ft Usb C Nylon Braided Cord Compatible With Macbook Oneplus 9 9R Samsung Galaxy S21 Ultra S20+ (2M, Black)</v>
      </c>
      <c r="D142" t="s">
        <v>21835</v>
      </c>
      <c r="E142" t="str">
        <f t="shared" si="18"/>
        <v>Computers &amp; Accessories</v>
      </c>
      <c r="F142" t="s">
        <v>21836</v>
      </c>
      <c r="G142" t="s">
        <v>21837</v>
      </c>
      <c r="H142" t="s">
        <v>21838</v>
      </c>
      <c r="I142" t="s">
        <v>21839</v>
      </c>
      <c r="J142" s="20">
        <v>1099</v>
      </c>
      <c r="K142" s="10">
        <v>0.64</v>
      </c>
      <c r="L142" s="10" t="str">
        <f t="shared" si="19"/>
        <v>50% or more</v>
      </c>
      <c r="M142" s="22">
        <f t="shared" si="15"/>
        <v>703.36</v>
      </c>
      <c r="N142" s="26" t="str">
        <f t="shared" si="16"/>
        <v>&gt;₹500</v>
      </c>
      <c r="O142" s="4">
        <v>4.0999999999999996</v>
      </c>
      <c r="P142" s="1">
        <v>2685</v>
      </c>
      <c r="Q142" s="24">
        <f t="shared" si="17"/>
        <v>2950815</v>
      </c>
      <c r="R142" t="s">
        <v>13445</v>
      </c>
      <c r="S142" t="s">
        <v>13446</v>
      </c>
      <c r="T142" t="s">
        <v>13447</v>
      </c>
      <c r="U142" t="s">
        <v>13448</v>
      </c>
      <c r="V142" t="s">
        <v>13449</v>
      </c>
      <c r="W142" t="s">
        <v>13450</v>
      </c>
      <c r="X142" t="s">
        <v>13451</v>
      </c>
      <c r="Y142" t="s">
        <v>13452</v>
      </c>
      <c r="Z142">
        <f t="shared" si="20"/>
        <v>8</v>
      </c>
    </row>
    <row r="143" spans="1:26" x14ac:dyDescent="0.25">
      <c r="A143" t="s">
        <v>1268</v>
      </c>
      <c r="B143" t="s">
        <v>1269</v>
      </c>
      <c r="C143" t="str">
        <f t="shared" si="14"/>
        <v>Tp-Link Ac1300 Archer T3U Plus High Gain Usb 3.0 Wi-Fi Dongle, Wireless Dual Band Mu-Mimo Wifi Adapter With High Gain Antenna, Supports Windows 11/10/8.1/8/7/Xp/Macos</v>
      </c>
      <c r="D143" t="s">
        <v>21835</v>
      </c>
      <c r="E143" t="str">
        <f t="shared" si="18"/>
        <v>Computers &amp; Accessories</v>
      </c>
      <c r="F143" t="s">
        <v>21840</v>
      </c>
      <c r="G143" t="s">
        <v>21841</v>
      </c>
      <c r="H143" t="s">
        <v>21842</v>
      </c>
      <c r="J143" s="20">
        <v>2999</v>
      </c>
      <c r="K143" s="10">
        <v>0.43</v>
      </c>
      <c r="L143" s="10" t="str">
        <f t="shared" si="19"/>
        <v>&lt;50%</v>
      </c>
      <c r="M143" s="22">
        <f t="shared" si="15"/>
        <v>1289.57</v>
      </c>
      <c r="N143" s="26" t="str">
        <f t="shared" si="16"/>
        <v>&gt;₹500</v>
      </c>
      <c r="O143" s="4">
        <v>4.4000000000000004</v>
      </c>
      <c r="P143" s="1">
        <v>24780</v>
      </c>
      <c r="Q143" s="24">
        <f t="shared" si="17"/>
        <v>74315220</v>
      </c>
      <c r="R143" t="s">
        <v>12926</v>
      </c>
      <c r="S143" t="s">
        <v>12927</v>
      </c>
      <c r="T143" t="s">
        <v>12928</v>
      </c>
      <c r="U143" t="s">
        <v>12929</v>
      </c>
      <c r="V143" t="s">
        <v>12930</v>
      </c>
      <c r="W143" t="s">
        <v>12931</v>
      </c>
      <c r="X143" t="s">
        <v>12932</v>
      </c>
      <c r="Y143" t="s">
        <v>12933</v>
      </c>
      <c r="Z143">
        <f t="shared" si="20"/>
        <v>8</v>
      </c>
    </row>
    <row r="144" spans="1:26" x14ac:dyDescent="0.25">
      <c r="A144" t="s">
        <v>1273</v>
      </c>
      <c r="B144" t="s">
        <v>1274</v>
      </c>
      <c r="C144" t="str">
        <f t="shared" si="14"/>
        <v>Lripl Mi Remote Control With Netflix &amp; Prime Video Button Compatible For Mi 4X Led Android Smart Tv 4A Remote Control (32"/43") With Voice Command (Pairing Required)</v>
      </c>
      <c r="D144" t="s">
        <v>21843</v>
      </c>
      <c r="E144" t="str">
        <f t="shared" si="18"/>
        <v>Electronics</v>
      </c>
      <c r="F144" t="s">
        <v>21844</v>
      </c>
      <c r="G144" t="s">
        <v>21845</v>
      </c>
      <c r="H144" t="s">
        <v>21849</v>
      </c>
      <c r="J144" s="20">
        <v>1099</v>
      </c>
      <c r="K144" s="10">
        <v>0.4</v>
      </c>
      <c r="L144" s="10" t="str">
        <f t="shared" si="19"/>
        <v>&lt;50%</v>
      </c>
      <c r="M144" s="22">
        <f t="shared" si="15"/>
        <v>439.6</v>
      </c>
      <c r="N144" s="26" t="str">
        <f t="shared" si="16"/>
        <v>₹200 - ₹500</v>
      </c>
      <c r="O144" s="4">
        <v>3.2</v>
      </c>
      <c r="P144" s="1">
        <v>285</v>
      </c>
      <c r="Q144" s="24">
        <f t="shared" si="17"/>
        <v>313215</v>
      </c>
      <c r="R144" t="s">
        <v>13453</v>
      </c>
      <c r="S144" t="s">
        <v>13454</v>
      </c>
      <c r="T144" t="s">
        <v>13455</v>
      </c>
      <c r="U144" t="s">
        <v>13456</v>
      </c>
      <c r="V144" t="s">
        <v>13457</v>
      </c>
      <c r="W144" t="s">
        <v>13458</v>
      </c>
      <c r="X144" t="s">
        <v>13459</v>
      </c>
      <c r="Y144" t="s">
        <v>13460</v>
      </c>
      <c r="Z144">
        <f t="shared" si="20"/>
        <v>8</v>
      </c>
    </row>
    <row r="145" spans="1:26" x14ac:dyDescent="0.25">
      <c r="A145" t="s">
        <v>1283</v>
      </c>
      <c r="B145" t="s">
        <v>1284</v>
      </c>
      <c r="C145" t="str">
        <f t="shared" si="14"/>
        <v>Tp-Link Nano Usb Wifi Dongle 150Mbps High Gain Wireless Network Wi-Fi Adapter For Pc Desktop And Laptops, Supports Windows 10/8.1/8/7/Xp, Linux, Mac Os X (Tl-Wn722N)</v>
      </c>
      <c r="D145" t="s">
        <v>21835</v>
      </c>
      <c r="E145" t="str">
        <f t="shared" si="18"/>
        <v>Computers &amp; Accessories</v>
      </c>
      <c r="F145" t="s">
        <v>21840</v>
      </c>
      <c r="G145" t="s">
        <v>21841</v>
      </c>
      <c r="H145" t="s">
        <v>21842</v>
      </c>
      <c r="J145" s="20">
        <v>1339</v>
      </c>
      <c r="K145" s="10">
        <v>0.44</v>
      </c>
      <c r="L145" s="10" t="str">
        <f t="shared" si="19"/>
        <v>&lt;50%</v>
      </c>
      <c r="M145" s="22">
        <f t="shared" si="15"/>
        <v>589.16</v>
      </c>
      <c r="N145" s="26" t="str">
        <f t="shared" si="16"/>
        <v>&gt;₹500</v>
      </c>
      <c r="O145" s="4">
        <v>4.2</v>
      </c>
      <c r="P145" s="1">
        <v>179692</v>
      </c>
      <c r="Q145" s="24">
        <f t="shared" si="17"/>
        <v>240607588</v>
      </c>
      <c r="R145" t="s">
        <v>12646</v>
      </c>
      <c r="S145" t="s">
        <v>12647</v>
      </c>
      <c r="T145" t="s">
        <v>12648</v>
      </c>
      <c r="U145" t="s">
        <v>12649</v>
      </c>
      <c r="V145" t="s">
        <v>12650</v>
      </c>
      <c r="W145" t="s">
        <v>12651</v>
      </c>
      <c r="X145" t="s">
        <v>12652</v>
      </c>
      <c r="Y145" t="s">
        <v>12653</v>
      </c>
      <c r="Z145">
        <f t="shared" si="20"/>
        <v>8</v>
      </c>
    </row>
    <row r="146" spans="1:26" x14ac:dyDescent="0.25">
      <c r="A146" t="s">
        <v>1288</v>
      </c>
      <c r="B146" t="s">
        <v>1289</v>
      </c>
      <c r="C146" t="str">
        <f t="shared" si="14"/>
        <v>Kodak 80 Cm (32 Inches) Hd Ready Certified Android Led Tv 32Hdx7Xpro (Black)</v>
      </c>
      <c r="D146" t="s">
        <v>21843</v>
      </c>
      <c r="E146" t="str">
        <f t="shared" si="18"/>
        <v>Electronics</v>
      </c>
      <c r="F146" t="s">
        <v>21844</v>
      </c>
      <c r="G146" t="s">
        <v>21847</v>
      </c>
      <c r="H146" t="s">
        <v>21848</v>
      </c>
      <c r="J146" s="20">
        <v>12999</v>
      </c>
      <c r="K146" s="10">
        <v>0.23</v>
      </c>
      <c r="L146" s="10" t="str">
        <f t="shared" si="19"/>
        <v>&lt;50%</v>
      </c>
      <c r="M146" s="22">
        <f t="shared" si="15"/>
        <v>2989.77</v>
      </c>
      <c r="N146" s="26" t="str">
        <f t="shared" si="16"/>
        <v>&gt;₹500</v>
      </c>
      <c r="O146" s="4">
        <v>4.2</v>
      </c>
      <c r="P146" s="1">
        <v>6088</v>
      </c>
      <c r="Q146" s="24">
        <f t="shared" si="17"/>
        <v>79137912</v>
      </c>
      <c r="R146" t="s">
        <v>13461</v>
      </c>
      <c r="S146" t="s">
        <v>13462</v>
      </c>
      <c r="T146" t="s">
        <v>13463</v>
      </c>
      <c r="U146" t="s">
        <v>13464</v>
      </c>
      <c r="V146" t="s">
        <v>13465</v>
      </c>
      <c r="W146" t="s">
        <v>13466</v>
      </c>
      <c r="X146" t="s">
        <v>13467</v>
      </c>
      <c r="Y146" t="s">
        <v>13468</v>
      </c>
      <c r="Z146">
        <f t="shared" si="20"/>
        <v>8</v>
      </c>
    </row>
    <row r="147" spans="1:26" x14ac:dyDescent="0.25">
      <c r="A147" t="s">
        <v>1298</v>
      </c>
      <c r="B147" t="s">
        <v>1299</v>
      </c>
      <c r="C147" t="str">
        <f t="shared" si="14"/>
        <v>Airtel Digitaltv Dth Remote Sd/Hd/Hd Recording Compatible For Television (Shining Black )</v>
      </c>
      <c r="D147" t="s">
        <v>21843</v>
      </c>
      <c r="E147" t="str">
        <f t="shared" si="18"/>
        <v>Electronics</v>
      </c>
      <c r="F147" t="s">
        <v>21844</v>
      </c>
      <c r="G147" t="s">
        <v>21845</v>
      </c>
      <c r="H147" t="s">
        <v>21849</v>
      </c>
      <c r="J147" s="20">
        <v>499</v>
      </c>
      <c r="K147" s="10">
        <v>0.61</v>
      </c>
      <c r="L147" s="10" t="str">
        <f t="shared" si="19"/>
        <v>50% or more</v>
      </c>
      <c r="M147" s="22">
        <f t="shared" si="15"/>
        <v>304.39</v>
      </c>
      <c r="N147" s="26" t="str">
        <f t="shared" si="16"/>
        <v>₹200 - ₹500</v>
      </c>
      <c r="O147" s="4">
        <v>3.7</v>
      </c>
      <c r="P147" s="1">
        <v>1383</v>
      </c>
      <c r="Q147" s="24">
        <f t="shared" si="17"/>
        <v>690117</v>
      </c>
      <c r="R147" t="s">
        <v>13469</v>
      </c>
      <c r="S147" t="s">
        <v>13470</v>
      </c>
      <c r="T147" t="s">
        <v>13471</v>
      </c>
      <c r="U147" t="s">
        <v>13472</v>
      </c>
      <c r="V147" t="s">
        <v>13473</v>
      </c>
      <c r="W147" t="s">
        <v>13474</v>
      </c>
      <c r="X147" t="s">
        <v>13475</v>
      </c>
      <c r="Y147" t="s">
        <v>13476</v>
      </c>
      <c r="Z147">
        <f t="shared" si="20"/>
        <v>8</v>
      </c>
    </row>
    <row r="148" spans="1:26" x14ac:dyDescent="0.25">
      <c r="A148" t="s">
        <v>1308</v>
      </c>
      <c r="B148" t="s">
        <v>1309</v>
      </c>
      <c r="C148" t="str">
        <f t="shared" si="14"/>
        <v>Amazonbasics New Release Nylon Usb-A To Lightning Cable Cord, Mfi Certified Charger For Apple Iphone, Ipad, Silver, 6-Ft</v>
      </c>
      <c r="D148" t="s">
        <v>21835</v>
      </c>
      <c r="E148" t="str">
        <f t="shared" si="18"/>
        <v>Computers &amp; Accessories</v>
      </c>
      <c r="F148" t="s">
        <v>21836</v>
      </c>
      <c r="G148" t="s">
        <v>21837</v>
      </c>
      <c r="H148" t="s">
        <v>21838</v>
      </c>
      <c r="I148" t="s">
        <v>21839</v>
      </c>
      <c r="J148" s="20">
        <v>2100</v>
      </c>
      <c r="K148" s="10">
        <v>0.52</v>
      </c>
      <c r="L148" s="10" t="str">
        <f t="shared" si="19"/>
        <v>50% or more</v>
      </c>
      <c r="M148" s="22">
        <f t="shared" si="15"/>
        <v>1092</v>
      </c>
      <c r="N148" s="26" t="str">
        <f t="shared" si="16"/>
        <v>&gt;₹500</v>
      </c>
      <c r="O148" s="4">
        <v>4.5</v>
      </c>
      <c r="P148" s="1">
        <v>5492</v>
      </c>
      <c r="Q148" s="24">
        <f t="shared" si="17"/>
        <v>11533200</v>
      </c>
      <c r="R148" t="s">
        <v>13477</v>
      </c>
      <c r="S148" t="s">
        <v>13478</v>
      </c>
      <c r="T148" t="s">
        <v>13479</v>
      </c>
      <c r="U148" t="s">
        <v>13480</v>
      </c>
      <c r="V148" t="s">
        <v>13481</v>
      </c>
      <c r="W148" t="s">
        <v>13482</v>
      </c>
      <c r="X148" t="s">
        <v>13483</v>
      </c>
      <c r="Y148" t="s">
        <v>13484</v>
      </c>
      <c r="Z148">
        <f t="shared" si="20"/>
        <v>8</v>
      </c>
    </row>
    <row r="149" spans="1:26" x14ac:dyDescent="0.25">
      <c r="A149" t="s">
        <v>1317</v>
      </c>
      <c r="B149" t="s">
        <v>1318</v>
      </c>
      <c r="C149" t="str">
        <f t="shared" si="14"/>
        <v>Ambrane Fast 100W Output Cable With Type-C To Type-C For Mobile, Laptop, Macbook &amp; Table Charging, 480Mbps Data Sync Speed, Braided Cable, 1.5M Length (Abcc-100, Black-Grey)</v>
      </c>
      <c r="D149" t="s">
        <v>21835</v>
      </c>
      <c r="E149" t="str">
        <f t="shared" si="18"/>
        <v>Computers &amp; Accessories</v>
      </c>
      <c r="F149" t="s">
        <v>21836</v>
      </c>
      <c r="G149" t="s">
        <v>21837</v>
      </c>
      <c r="H149" t="s">
        <v>21838</v>
      </c>
      <c r="I149" t="s">
        <v>21839</v>
      </c>
      <c r="J149" s="20">
        <v>899</v>
      </c>
      <c r="K149" s="10">
        <v>0.44</v>
      </c>
      <c r="L149" s="10" t="str">
        <f t="shared" si="19"/>
        <v>&lt;50%</v>
      </c>
      <c r="M149" s="22">
        <f t="shared" si="15"/>
        <v>395.56</v>
      </c>
      <c r="N149" s="26" t="str">
        <f t="shared" si="16"/>
        <v>₹200 - ₹500</v>
      </c>
      <c r="O149" s="4">
        <v>4.2</v>
      </c>
      <c r="P149" s="1">
        <v>919</v>
      </c>
      <c r="Q149" s="24">
        <f t="shared" si="17"/>
        <v>826181</v>
      </c>
      <c r="R149" t="s">
        <v>13485</v>
      </c>
      <c r="S149" t="s">
        <v>13486</v>
      </c>
      <c r="T149" t="s">
        <v>13487</v>
      </c>
      <c r="U149" t="s">
        <v>13488</v>
      </c>
      <c r="V149" t="s">
        <v>13489</v>
      </c>
      <c r="W149" t="s">
        <v>13490</v>
      </c>
      <c r="X149" t="s">
        <v>13491</v>
      </c>
      <c r="Y149" t="s">
        <v>13492</v>
      </c>
      <c r="Z149">
        <f t="shared" si="20"/>
        <v>8</v>
      </c>
    </row>
    <row r="150" spans="1:26" x14ac:dyDescent="0.25">
      <c r="A150" t="s">
        <v>1327</v>
      </c>
      <c r="B150" t="s">
        <v>1328</v>
      </c>
      <c r="C150" t="str">
        <f t="shared" si="14"/>
        <v>Bluerigger Digital Optical Audio Toslink Cable (3.3 Feet / 1 Meter) With 8 Channel (7.1) Audio Support (For Home Theatre, Xbox, Playstation Etc.)</v>
      </c>
      <c r="D150" t="s">
        <v>21843</v>
      </c>
      <c r="E150" t="str">
        <f t="shared" si="18"/>
        <v>Electronics</v>
      </c>
      <c r="F150" t="s">
        <v>21844</v>
      </c>
      <c r="G150" t="s">
        <v>21845</v>
      </c>
      <c r="H150" t="s">
        <v>21838</v>
      </c>
      <c r="I150" t="s">
        <v>21857</v>
      </c>
      <c r="J150" s="20">
        <v>599</v>
      </c>
      <c r="K150" s="10">
        <v>0.31</v>
      </c>
      <c r="L150" s="10" t="str">
        <f t="shared" si="19"/>
        <v>&lt;50%</v>
      </c>
      <c r="M150" s="22">
        <f t="shared" si="15"/>
        <v>185.69</v>
      </c>
      <c r="N150" s="26" t="str">
        <f t="shared" si="16"/>
        <v>&lt;₹200</v>
      </c>
      <c r="O150" s="4">
        <v>4.2</v>
      </c>
      <c r="P150" s="1">
        <v>30023</v>
      </c>
      <c r="Q150" s="24">
        <f t="shared" si="17"/>
        <v>17983777</v>
      </c>
      <c r="R150" t="s">
        <v>13493</v>
      </c>
      <c r="S150" t="s">
        <v>13494</v>
      </c>
      <c r="T150" t="s">
        <v>13495</v>
      </c>
      <c r="U150" t="s">
        <v>13496</v>
      </c>
      <c r="V150" t="s">
        <v>13497</v>
      </c>
      <c r="W150" t="s">
        <v>13498</v>
      </c>
      <c r="X150" t="s">
        <v>13499</v>
      </c>
      <c r="Y150" t="s">
        <v>13500</v>
      </c>
      <c r="Z150">
        <f t="shared" si="20"/>
        <v>8</v>
      </c>
    </row>
    <row r="151" spans="1:26" x14ac:dyDescent="0.25">
      <c r="A151" t="s">
        <v>1337</v>
      </c>
      <c r="B151" t="s">
        <v>1338</v>
      </c>
      <c r="C151" t="str">
        <f t="shared" si="14"/>
        <v>Duracell Type-C To Micro 1.2M Braided Sync &amp; Charge Cable, Usb C To Micro Fast Charge Compatible For Fast Data Transmission (Black)</v>
      </c>
      <c r="D151" t="s">
        <v>21835</v>
      </c>
      <c r="E151" t="str">
        <f t="shared" si="18"/>
        <v>Computers &amp; Accessories</v>
      </c>
      <c r="F151" t="s">
        <v>21836</v>
      </c>
      <c r="G151" t="s">
        <v>21837</v>
      </c>
      <c r="H151" t="s">
        <v>21838</v>
      </c>
      <c r="I151" t="s">
        <v>21839</v>
      </c>
      <c r="J151" s="20">
        <v>699</v>
      </c>
      <c r="K151" s="10">
        <v>0.47</v>
      </c>
      <c r="L151" s="10" t="str">
        <f t="shared" si="19"/>
        <v>&lt;50%</v>
      </c>
      <c r="M151" s="22">
        <f t="shared" si="15"/>
        <v>328.53</v>
      </c>
      <c r="N151" s="26" t="str">
        <f t="shared" si="16"/>
        <v>₹200 - ₹500</v>
      </c>
      <c r="O151" s="4">
        <v>4.2</v>
      </c>
      <c r="P151" s="1">
        <v>387</v>
      </c>
      <c r="Q151" s="24">
        <f t="shared" si="17"/>
        <v>270513</v>
      </c>
      <c r="R151" t="s">
        <v>13501</v>
      </c>
      <c r="S151" t="s">
        <v>13502</v>
      </c>
      <c r="T151" t="s">
        <v>13503</v>
      </c>
      <c r="U151" t="s">
        <v>13504</v>
      </c>
      <c r="V151" t="s">
        <v>13505</v>
      </c>
      <c r="W151" t="s">
        <v>13506</v>
      </c>
      <c r="X151" t="s">
        <v>13507</v>
      </c>
      <c r="Y151" t="s">
        <v>13508</v>
      </c>
      <c r="Z151">
        <f t="shared" si="20"/>
        <v>8</v>
      </c>
    </row>
    <row r="152" spans="1:26" x14ac:dyDescent="0.25">
      <c r="A152" t="s">
        <v>1347</v>
      </c>
      <c r="B152" t="s">
        <v>1348</v>
      </c>
      <c r="C152" t="str">
        <f t="shared" si="14"/>
        <v>Vu 138 Cm (55 Inches) Premium Series 4K Ultra Hd Smart Ips Led Tv 55Ut (Black)</v>
      </c>
      <c r="D152" t="s">
        <v>21843</v>
      </c>
      <c r="E152" t="str">
        <f t="shared" si="18"/>
        <v>Electronics</v>
      </c>
      <c r="F152" t="s">
        <v>21844</v>
      </c>
      <c r="G152" t="s">
        <v>21847</v>
      </c>
      <c r="H152" t="s">
        <v>21848</v>
      </c>
      <c r="J152" s="20">
        <v>65000</v>
      </c>
      <c r="K152" s="10">
        <v>0.54</v>
      </c>
      <c r="L152" s="10" t="str">
        <f t="shared" si="19"/>
        <v>50% or more</v>
      </c>
      <c r="M152" s="22">
        <f t="shared" si="15"/>
        <v>35100</v>
      </c>
      <c r="N152" s="26" t="str">
        <f t="shared" si="16"/>
        <v>&gt;₹500</v>
      </c>
      <c r="O152" s="4">
        <v>4.0999999999999996</v>
      </c>
      <c r="P152" s="1">
        <v>211</v>
      </c>
      <c r="Q152" s="24">
        <f t="shared" si="17"/>
        <v>13715000</v>
      </c>
      <c r="R152" t="s">
        <v>13509</v>
      </c>
      <c r="S152" t="s">
        <v>13510</v>
      </c>
      <c r="T152" t="s">
        <v>13511</v>
      </c>
      <c r="U152" t="s">
        <v>13512</v>
      </c>
      <c r="V152" t="s">
        <v>13513</v>
      </c>
      <c r="W152" t="s">
        <v>13514</v>
      </c>
      <c r="X152" t="s">
        <v>13515</v>
      </c>
      <c r="Y152" t="s">
        <v>13516</v>
      </c>
      <c r="Z152">
        <f t="shared" si="20"/>
        <v>8</v>
      </c>
    </row>
    <row r="153" spans="1:26" x14ac:dyDescent="0.25">
      <c r="A153" t="s">
        <v>1357</v>
      </c>
      <c r="B153" t="s">
        <v>1358</v>
      </c>
      <c r="C153" t="str">
        <f t="shared" si="14"/>
        <v>Zoul Usb Type C Fast Charging 3A Nylon Braided Data Cable Quick Charger Cable Qc 3.0 For Samsung Galaxy M31S M30 S10 S9 S20 Plus, Note 10 9 8, A20E A40 A50 A70 (1M, Grey)</v>
      </c>
      <c r="D153" t="s">
        <v>21835</v>
      </c>
      <c r="E153" t="str">
        <f t="shared" si="18"/>
        <v>Computers &amp; Accessories</v>
      </c>
      <c r="F153" t="s">
        <v>21836</v>
      </c>
      <c r="G153" t="s">
        <v>21837</v>
      </c>
      <c r="H153" t="s">
        <v>21838</v>
      </c>
      <c r="I153" t="s">
        <v>21839</v>
      </c>
      <c r="J153" s="20">
        <v>1099</v>
      </c>
      <c r="K153" s="10">
        <v>0.69</v>
      </c>
      <c r="L153" s="10" t="str">
        <f t="shared" si="19"/>
        <v>50% or more</v>
      </c>
      <c r="M153" s="22">
        <f t="shared" si="15"/>
        <v>758.31</v>
      </c>
      <c r="N153" s="26" t="str">
        <f t="shared" si="16"/>
        <v>&gt;₹500</v>
      </c>
      <c r="O153" s="4">
        <v>4.3</v>
      </c>
      <c r="P153" s="1">
        <v>974</v>
      </c>
      <c r="Q153" s="24">
        <f t="shared" si="17"/>
        <v>1070426</v>
      </c>
      <c r="R153" t="s">
        <v>12814</v>
      </c>
      <c r="S153" t="s">
        <v>12815</v>
      </c>
      <c r="T153" t="s">
        <v>12816</v>
      </c>
      <c r="U153" t="s">
        <v>12817</v>
      </c>
      <c r="V153" t="s">
        <v>12818</v>
      </c>
      <c r="W153" t="s">
        <v>12819</v>
      </c>
      <c r="X153" t="s">
        <v>12820</v>
      </c>
      <c r="Y153" t="s">
        <v>12821</v>
      </c>
      <c r="Z153">
        <f t="shared" si="20"/>
        <v>8</v>
      </c>
    </row>
    <row r="154" spans="1:26" x14ac:dyDescent="0.25">
      <c r="A154" t="s">
        <v>1362</v>
      </c>
      <c r="B154" t="s">
        <v>1363</v>
      </c>
      <c r="C154" t="str">
        <f t="shared" si="14"/>
        <v>Samsung 80 Cm (32 Inches) Wondertainment Series Hd Ready Led Smart Tv Ua32Te40Aakbxl (Titan Gray)</v>
      </c>
      <c r="D154" t="s">
        <v>21843</v>
      </c>
      <c r="E154" t="str">
        <f t="shared" si="18"/>
        <v>Electronics</v>
      </c>
      <c r="F154" t="s">
        <v>21844</v>
      </c>
      <c r="G154" t="s">
        <v>21847</v>
      </c>
      <c r="H154" t="s">
        <v>21848</v>
      </c>
      <c r="J154" s="20">
        <v>20900</v>
      </c>
      <c r="K154" s="10">
        <v>0.26</v>
      </c>
      <c r="L154" s="10" t="str">
        <f t="shared" si="19"/>
        <v>&lt;50%</v>
      </c>
      <c r="M154" s="22">
        <f t="shared" si="15"/>
        <v>5434</v>
      </c>
      <c r="N154" s="26" t="str">
        <f t="shared" si="16"/>
        <v>&gt;₹500</v>
      </c>
      <c r="O154" s="4">
        <v>4.3</v>
      </c>
      <c r="P154" s="1">
        <v>16299</v>
      </c>
      <c r="Q154" s="24">
        <f t="shared" si="17"/>
        <v>340649100</v>
      </c>
      <c r="R154" t="s">
        <v>12734</v>
      </c>
      <c r="S154" t="s">
        <v>12735</v>
      </c>
      <c r="T154" t="s">
        <v>12736</v>
      </c>
      <c r="U154" t="s">
        <v>12737</v>
      </c>
      <c r="V154" t="s">
        <v>12738</v>
      </c>
      <c r="W154" t="s">
        <v>12739</v>
      </c>
      <c r="X154" t="s">
        <v>12740</v>
      </c>
      <c r="Y154" t="s">
        <v>12741</v>
      </c>
      <c r="Z154">
        <f t="shared" si="20"/>
        <v>8</v>
      </c>
    </row>
    <row r="155" spans="1:26" x14ac:dyDescent="0.25">
      <c r="A155" t="s">
        <v>1367</v>
      </c>
      <c r="B155" t="s">
        <v>1368</v>
      </c>
      <c r="C155" t="str">
        <f t="shared" si="14"/>
        <v>Mi Xiaomi Usb Type C Hypercharge Cable 6A 100Cm Sturdy And Durable Black Supports 120W Hypercharging</v>
      </c>
      <c r="D155" t="s">
        <v>21835</v>
      </c>
      <c r="E155" t="str">
        <f t="shared" si="18"/>
        <v>Computers &amp; Accessories</v>
      </c>
      <c r="F155" t="s">
        <v>21836</v>
      </c>
      <c r="G155" t="s">
        <v>21837</v>
      </c>
      <c r="H155" t="s">
        <v>21838</v>
      </c>
      <c r="I155" t="s">
        <v>21839</v>
      </c>
      <c r="J155" s="20">
        <v>1299</v>
      </c>
      <c r="K155" s="10">
        <v>0.62</v>
      </c>
      <c r="L155" s="10" t="str">
        <f t="shared" si="19"/>
        <v>50% or more</v>
      </c>
      <c r="M155" s="22">
        <f t="shared" si="15"/>
        <v>805.38</v>
      </c>
      <c r="N155" s="26" t="str">
        <f t="shared" si="16"/>
        <v>&gt;₹500</v>
      </c>
      <c r="O155" s="4">
        <v>4.3</v>
      </c>
      <c r="P155" s="1">
        <v>30411</v>
      </c>
      <c r="Q155" s="24">
        <f t="shared" si="17"/>
        <v>39503889</v>
      </c>
      <c r="R155" t="s">
        <v>12638</v>
      </c>
      <c r="S155" t="s">
        <v>12639</v>
      </c>
      <c r="T155" t="s">
        <v>12640</v>
      </c>
      <c r="U155" t="s">
        <v>12641</v>
      </c>
      <c r="V155" t="s">
        <v>12642</v>
      </c>
      <c r="W155" t="s">
        <v>12643</v>
      </c>
      <c r="X155" t="s">
        <v>12644</v>
      </c>
      <c r="Y155" t="s">
        <v>12645</v>
      </c>
      <c r="Z155">
        <f t="shared" si="20"/>
        <v>8</v>
      </c>
    </row>
    <row r="156" spans="1:26" x14ac:dyDescent="0.25">
      <c r="A156" t="s">
        <v>1372</v>
      </c>
      <c r="B156" t="s">
        <v>1373</v>
      </c>
      <c r="C156" t="str">
        <f t="shared" si="14"/>
        <v>Generic Ultra-Mini Bluetooth Csr 4.0 Usb Dongle Adapter For Windows Computer ( Black:Golden)</v>
      </c>
      <c r="D156" t="s">
        <v>21835</v>
      </c>
      <c r="E156" t="str">
        <f t="shared" si="18"/>
        <v>Computers &amp; Accessories</v>
      </c>
      <c r="F156" t="s">
        <v>21840</v>
      </c>
      <c r="G156" t="s">
        <v>21841</v>
      </c>
      <c r="H156" t="s">
        <v>21842</v>
      </c>
      <c r="J156" s="20">
        <v>399</v>
      </c>
      <c r="K156" s="10">
        <v>0.38</v>
      </c>
      <c r="L156" s="10" t="str">
        <f t="shared" si="19"/>
        <v>&lt;50%</v>
      </c>
      <c r="M156" s="22">
        <f t="shared" si="15"/>
        <v>151.62</v>
      </c>
      <c r="N156" s="26" t="str">
        <f t="shared" si="16"/>
        <v>&lt;₹200</v>
      </c>
      <c r="O156" s="4">
        <v>3.4</v>
      </c>
      <c r="P156" s="1">
        <v>4642</v>
      </c>
      <c r="Q156" s="24">
        <f t="shared" si="17"/>
        <v>1852158</v>
      </c>
      <c r="R156" t="s">
        <v>13517</v>
      </c>
      <c r="S156" t="s">
        <v>13518</v>
      </c>
      <c r="T156" t="s">
        <v>13519</v>
      </c>
      <c r="U156" t="s">
        <v>13520</v>
      </c>
      <c r="V156" t="s">
        <v>13521</v>
      </c>
      <c r="W156" t="s">
        <v>13522</v>
      </c>
      <c r="X156" t="s">
        <v>13523</v>
      </c>
      <c r="Y156" t="s">
        <v>13524</v>
      </c>
      <c r="Z156">
        <f t="shared" si="20"/>
        <v>8</v>
      </c>
    </row>
    <row r="157" spans="1:26" x14ac:dyDescent="0.25">
      <c r="A157" t="s">
        <v>1382</v>
      </c>
      <c r="B157" t="s">
        <v>1383</v>
      </c>
      <c r="C157" t="str">
        <f t="shared" si="14"/>
        <v>7Seven¬Æ Compatible For Tata Sky Remote Original Set Top¬†Hd Box And Suitable For Sd Tata Play Setup Box Remote Control</v>
      </c>
      <c r="D157" t="s">
        <v>21843</v>
      </c>
      <c r="E157" t="str">
        <f t="shared" si="18"/>
        <v>Electronics</v>
      </c>
      <c r="F157" t="s">
        <v>21844</v>
      </c>
      <c r="G157" t="s">
        <v>21845</v>
      </c>
      <c r="H157" t="s">
        <v>21849</v>
      </c>
      <c r="J157" s="20">
        <v>799</v>
      </c>
      <c r="K157" s="10">
        <v>0.5</v>
      </c>
      <c r="L157" s="10" t="str">
        <f t="shared" si="19"/>
        <v>50% or more</v>
      </c>
      <c r="M157" s="22">
        <f t="shared" si="15"/>
        <v>399.5</v>
      </c>
      <c r="N157" s="26" t="str">
        <f t="shared" si="16"/>
        <v>₹200 - ₹500</v>
      </c>
      <c r="O157" s="4">
        <v>4.3</v>
      </c>
      <c r="P157" s="1">
        <v>12</v>
      </c>
      <c r="Q157" s="24">
        <f t="shared" si="17"/>
        <v>9588</v>
      </c>
      <c r="R157" t="s">
        <v>1387</v>
      </c>
      <c r="Z157">
        <f t="shared" si="20"/>
        <v>1</v>
      </c>
    </row>
    <row r="158" spans="1:26" x14ac:dyDescent="0.25">
      <c r="A158" t="s">
        <v>1392</v>
      </c>
      <c r="B158" t="s">
        <v>1393</v>
      </c>
      <c r="C158" t="str">
        <f t="shared" si="14"/>
        <v>Belkin Apple Certified Lightning To Type C Cable, Fast Charging For Iphone, Ipad, Air Pods, 3.3 Feet (1 Meters)    White</v>
      </c>
      <c r="D158" t="s">
        <v>21835</v>
      </c>
      <c r="E158" t="str">
        <f t="shared" si="18"/>
        <v>Computers &amp; Accessories</v>
      </c>
      <c r="F158" t="s">
        <v>21836</v>
      </c>
      <c r="G158" t="s">
        <v>21837</v>
      </c>
      <c r="H158" t="s">
        <v>21838</v>
      </c>
      <c r="I158" t="s">
        <v>21839</v>
      </c>
      <c r="J158" s="20">
        <v>1999</v>
      </c>
      <c r="K158" s="10">
        <v>0.25</v>
      </c>
      <c r="L158" s="10" t="str">
        <f t="shared" si="19"/>
        <v>&lt;50%</v>
      </c>
      <c r="M158" s="22">
        <f t="shared" si="15"/>
        <v>499.75</v>
      </c>
      <c r="N158" s="26" t="str">
        <f t="shared" si="16"/>
        <v>₹200 - ₹500</v>
      </c>
      <c r="O158" s="4">
        <v>4.4000000000000004</v>
      </c>
      <c r="P158" s="1">
        <v>1951</v>
      </c>
      <c r="Q158" s="24">
        <f t="shared" si="17"/>
        <v>3900049</v>
      </c>
      <c r="R158" t="s">
        <v>13330</v>
      </c>
      <c r="S158" t="s">
        <v>13331</v>
      </c>
      <c r="T158" t="s">
        <v>13332</v>
      </c>
      <c r="U158" t="s">
        <v>13333</v>
      </c>
      <c r="V158" t="s">
        <v>13334</v>
      </c>
      <c r="W158" t="s">
        <v>13335</v>
      </c>
      <c r="X158" t="s">
        <v>13336</v>
      </c>
      <c r="Y158" t="s">
        <v>13337</v>
      </c>
      <c r="Z158">
        <f t="shared" si="20"/>
        <v>8</v>
      </c>
    </row>
    <row r="159" spans="1:26" x14ac:dyDescent="0.25">
      <c r="A159" t="s">
        <v>1397</v>
      </c>
      <c r="B159" t="s">
        <v>1398</v>
      </c>
      <c r="C159" t="str">
        <f t="shared" si="14"/>
        <v>Egate I9 Pro-Max 1080P Native Full Hd Projector 4K Support | 3600 L (330 Ansi ) | 150" (381 Cm) Large Screen | Vga, Av, Hdmi, Sd Card, Usb, Audio Out | (E03I31 / E04I32) Black</v>
      </c>
      <c r="D159" t="s">
        <v>21843</v>
      </c>
      <c r="E159" t="str">
        <f t="shared" si="18"/>
        <v>Electronics</v>
      </c>
      <c r="F159" t="s">
        <v>21844</v>
      </c>
      <c r="G159" t="s">
        <v>21858</v>
      </c>
      <c r="J159" s="20">
        <v>15990</v>
      </c>
      <c r="K159" s="10">
        <v>0.41</v>
      </c>
      <c r="L159" s="10" t="str">
        <f t="shared" si="19"/>
        <v>&lt;50%</v>
      </c>
      <c r="M159" s="22">
        <f t="shared" si="15"/>
        <v>6555.9</v>
      </c>
      <c r="N159" s="26" t="str">
        <f t="shared" si="16"/>
        <v>&gt;₹500</v>
      </c>
      <c r="O159" s="4">
        <v>3.9</v>
      </c>
      <c r="P159" s="1">
        <v>10480</v>
      </c>
      <c r="Q159" s="24">
        <f t="shared" si="17"/>
        <v>167575200</v>
      </c>
      <c r="R159" t="s">
        <v>13525</v>
      </c>
      <c r="S159" t="s">
        <v>13526</v>
      </c>
      <c r="T159" t="s">
        <v>13527</v>
      </c>
      <c r="U159" t="s">
        <v>13528</v>
      </c>
      <c r="V159" t="s">
        <v>13529</v>
      </c>
      <c r="W159" t="s">
        <v>13530</v>
      </c>
      <c r="X159" t="s">
        <v>13531</v>
      </c>
      <c r="Y159" t="s">
        <v>13532</v>
      </c>
      <c r="Z159">
        <f t="shared" si="20"/>
        <v>8</v>
      </c>
    </row>
    <row r="160" spans="1:26" x14ac:dyDescent="0.25">
      <c r="A160" t="s">
        <v>1407</v>
      </c>
      <c r="B160" t="s">
        <v>1408</v>
      </c>
      <c r="C160" t="str">
        <f t="shared" si="14"/>
        <v>Zebronics Haa2021 Hdmi Version 2.1 Cable With 8K @ 60Hz, 4K @ 120Hz, Earc &amp; Cec Support, 3D Compatible, 2 Meters Length, 48Gbps Max And Gold-Plated Connectors</v>
      </c>
      <c r="D160" t="s">
        <v>21843</v>
      </c>
      <c r="E160" t="str">
        <f t="shared" si="18"/>
        <v>Electronics</v>
      </c>
      <c r="F160" t="s">
        <v>21844</v>
      </c>
      <c r="G160" t="s">
        <v>21845</v>
      </c>
      <c r="H160" t="s">
        <v>21838</v>
      </c>
      <c r="I160" t="s">
        <v>21846</v>
      </c>
      <c r="J160" s="20">
        <v>1499</v>
      </c>
      <c r="K160" s="10">
        <v>0.57999999999999996</v>
      </c>
      <c r="L160" s="10" t="str">
        <f t="shared" si="19"/>
        <v>50% or more</v>
      </c>
      <c r="M160" s="22">
        <f t="shared" si="15"/>
        <v>869.42</v>
      </c>
      <c r="N160" s="26" t="str">
        <f t="shared" si="16"/>
        <v>&gt;₹500</v>
      </c>
      <c r="O160" s="4">
        <v>4.0999999999999996</v>
      </c>
      <c r="P160" s="1">
        <v>24</v>
      </c>
      <c r="Q160" s="24">
        <f t="shared" si="17"/>
        <v>35976</v>
      </c>
      <c r="R160" t="s">
        <v>13533</v>
      </c>
      <c r="S160" t="s">
        <v>13534</v>
      </c>
      <c r="T160" t="s">
        <v>13535</v>
      </c>
      <c r="U160" t="s">
        <v>13536</v>
      </c>
      <c r="V160" t="s">
        <v>13537</v>
      </c>
      <c r="W160" t="s">
        <v>13538</v>
      </c>
      <c r="X160" t="s">
        <v>13539</v>
      </c>
      <c r="Z160">
        <f t="shared" si="20"/>
        <v>7</v>
      </c>
    </row>
    <row r="161" spans="1:26" x14ac:dyDescent="0.25">
      <c r="A161" t="s">
        <v>1417</v>
      </c>
      <c r="B161" t="s">
        <v>1418</v>
      </c>
      <c r="C161" t="str">
        <f t="shared" si="14"/>
        <v>7Seven¬Æ Compatible For Sony Bravia Lcd Led Uhd Oled Qled 4K Ultra Hd Tv Remote Control With Youtube And Netflix Hotkeys. Universal Replacement For Original Sony Smart Android Tv Remote Control</v>
      </c>
      <c r="D161" t="s">
        <v>21843</v>
      </c>
      <c r="E161" t="str">
        <f t="shared" si="18"/>
        <v>Electronics</v>
      </c>
      <c r="F161" t="s">
        <v>21844</v>
      </c>
      <c r="G161" t="s">
        <v>21845</v>
      </c>
      <c r="H161" t="s">
        <v>21849</v>
      </c>
      <c r="J161" s="20">
        <v>899</v>
      </c>
      <c r="K161" s="10">
        <v>0.56000000000000005</v>
      </c>
      <c r="L161" s="10" t="str">
        <f t="shared" si="19"/>
        <v>50% or more</v>
      </c>
      <c r="M161" s="22">
        <f t="shared" si="15"/>
        <v>503.44000000000005</v>
      </c>
      <c r="N161" s="26" t="str">
        <f t="shared" si="16"/>
        <v>&gt;₹500</v>
      </c>
      <c r="O161" s="4">
        <v>3.9</v>
      </c>
      <c r="P161" s="1">
        <v>254</v>
      </c>
      <c r="Q161" s="24">
        <f t="shared" si="17"/>
        <v>228346</v>
      </c>
      <c r="R161" t="s">
        <v>13540</v>
      </c>
      <c r="S161" t="s">
        <v>13541</v>
      </c>
      <c r="T161" t="s">
        <v>13542</v>
      </c>
      <c r="U161" t="s">
        <v>13543</v>
      </c>
      <c r="V161" t="s">
        <v>13544</v>
      </c>
      <c r="W161" t="s">
        <v>13545</v>
      </c>
      <c r="X161" t="s">
        <v>13546</v>
      </c>
      <c r="Y161" t="s">
        <v>13547</v>
      </c>
      <c r="Z161">
        <f t="shared" si="20"/>
        <v>8</v>
      </c>
    </row>
    <row r="162" spans="1:26" x14ac:dyDescent="0.25">
      <c r="A162" t="s">
        <v>1427</v>
      </c>
      <c r="B162" t="s">
        <v>1428</v>
      </c>
      <c r="C162" t="str">
        <f t="shared" si="14"/>
        <v>Amazonbasics Digital Optical Coax To Analog Rca Audio Converter Adapter With Fiber Cable</v>
      </c>
      <c r="D162" t="s">
        <v>21843</v>
      </c>
      <c r="E162" t="str">
        <f t="shared" si="18"/>
        <v>Electronics</v>
      </c>
      <c r="F162" t="s">
        <v>21844</v>
      </c>
      <c r="G162" t="s">
        <v>21845</v>
      </c>
      <c r="H162" t="s">
        <v>21838</v>
      </c>
      <c r="I162" t="s">
        <v>21857</v>
      </c>
      <c r="J162" s="20">
        <v>1600</v>
      </c>
      <c r="K162" s="10">
        <v>0.32</v>
      </c>
      <c r="L162" s="10" t="str">
        <f t="shared" si="19"/>
        <v>&lt;50%</v>
      </c>
      <c r="M162" s="22">
        <f t="shared" si="15"/>
        <v>512</v>
      </c>
      <c r="N162" s="26" t="str">
        <f t="shared" si="16"/>
        <v>&gt;₹500</v>
      </c>
      <c r="O162" s="4">
        <v>4</v>
      </c>
      <c r="P162" s="1">
        <v>3565</v>
      </c>
      <c r="Q162" s="24">
        <f t="shared" si="17"/>
        <v>5704000</v>
      </c>
      <c r="R162" t="s">
        <v>13548</v>
      </c>
      <c r="S162" t="s">
        <v>13549</v>
      </c>
      <c r="T162" t="s">
        <v>13550</v>
      </c>
      <c r="U162" t="s">
        <v>13551</v>
      </c>
      <c r="V162" t="s">
        <v>13552</v>
      </c>
      <c r="W162" t="s">
        <v>13553</v>
      </c>
      <c r="X162" t="s">
        <v>13554</v>
      </c>
      <c r="Y162" t="s">
        <v>13555</v>
      </c>
      <c r="Z162">
        <f t="shared" si="20"/>
        <v>8</v>
      </c>
    </row>
    <row r="163" spans="1:26" x14ac:dyDescent="0.25">
      <c r="A163" t="s">
        <v>1437</v>
      </c>
      <c r="B163" t="s">
        <v>1438</v>
      </c>
      <c r="C163" t="str">
        <f t="shared" si="14"/>
        <v>Wayona Type C Cable Nylon Braided Usb C Qc 3.0 Fast Charging Short Power Bank Cable For Samsung Galaxy S10E/S10+/S10/S9/S9+/Note 9/S8/Note 8, Lg G7 G5 G6, Moto G6 G7 (0.25M, Black)</v>
      </c>
      <c r="D163" t="s">
        <v>21835</v>
      </c>
      <c r="E163" t="str">
        <f t="shared" si="18"/>
        <v>Computers &amp; Accessories</v>
      </c>
      <c r="F163" t="s">
        <v>21836</v>
      </c>
      <c r="G163" t="s">
        <v>21837</v>
      </c>
      <c r="H163" t="s">
        <v>21838</v>
      </c>
      <c r="I163" t="s">
        <v>21839</v>
      </c>
      <c r="J163" s="20">
        <v>999</v>
      </c>
      <c r="K163" s="10">
        <v>0.66</v>
      </c>
      <c r="L163" s="10" t="str">
        <f t="shared" si="19"/>
        <v>50% or more</v>
      </c>
      <c r="M163" s="22">
        <f t="shared" si="15"/>
        <v>659.34</v>
      </c>
      <c r="N163" s="26" t="str">
        <f t="shared" si="16"/>
        <v>&gt;₹500</v>
      </c>
      <c r="O163" s="4">
        <v>4.3</v>
      </c>
      <c r="P163" s="1">
        <v>6255</v>
      </c>
      <c r="Q163" s="24">
        <f t="shared" si="17"/>
        <v>6248745</v>
      </c>
      <c r="R163" t="s">
        <v>13556</v>
      </c>
      <c r="S163" t="s">
        <v>13557</v>
      </c>
      <c r="T163" t="s">
        <v>13558</v>
      </c>
      <c r="U163" t="s">
        <v>13559</v>
      </c>
      <c r="V163" t="s">
        <v>13560</v>
      </c>
      <c r="W163" t="s">
        <v>13561</v>
      </c>
      <c r="X163" t="s">
        <v>13562</v>
      </c>
      <c r="Y163" t="s">
        <v>13563</v>
      </c>
      <c r="Z163">
        <f t="shared" si="20"/>
        <v>8</v>
      </c>
    </row>
    <row r="164" spans="1:26" x14ac:dyDescent="0.25">
      <c r="A164" t="s">
        <v>1447</v>
      </c>
      <c r="B164" t="s">
        <v>1448</v>
      </c>
      <c r="C164" t="str">
        <f t="shared" si="14"/>
        <v>Pinnaclz Original Combo Of 2 Usb Type C Fast Charging Cable, Usb C Data Cable For Charging And Data Transfer Smart Phones White 1.2 Meter Made In India (Pack Of 2)</v>
      </c>
      <c r="D164" t="s">
        <v>21835</v>
      </c>
      <c r="E164" t="str">
        <f t="shared" si="18"/>
        <v>Computers &amp; Accessories</v>
      </c>
      <c r="F164" t="s">
        <v>21836</v>
      </c>
      <c r="G164" t="s">
        <v>21837</v>
      </c>
      <c r="H164" t="s">
        <v>21838</v>
      </c>
      <c r="I164" t="s">
        <v>21839</v>
      </c>
      <c r="J164" s="20">
        <v>499</v>
      </c>
      <c r="K164" s="10">
        <v>0.7</v>
      </c>
      <c r="L164" s="10" t="str">
        <f t="shared" si="19"/>
        <v>50% or more</v>
      </c>
      <c r="M164" s="22">
        <f t="shared" si="15"/>
        <v>349.29999999999995</v>
      </c>
      <c r="N164" s="26" t="str">
        <f t="shared" si="16"/>
        <v>₹200 - ₹500</v>
      </c>
      <c r="O164" s="4">
        <v>4</v>
      </c>
      <c r="P164" s="1">
        <v>7732</v>
      </c>
      <c r="Q164" s="24">
        <f t="shared" si="17"/>
        <v>3858268</v>
      </c>
      <c r="R164" t="s">
        <v>13070</v>
      </c>
      <c r="S164" t="s">
        <v>13071</v>
      </c>
      <c r="T164" t="s">
        <v>13072</v>
      </c>
      <c r="U164" t="s">
        <v>13073</v>
      </c>
      <c r="V164" t="s">
        <v>13074</v>
      </c>
      <c r="W164" t="s">
        <v>13075</v>
      </c>
      <c r="X164" t="s">
        <v>13076</v>
      </c>
      <c r="Y164" t="s">
        <v>13077</v>
      </c>
      <c r="Z164">
        <f t="shared" si="20"/>
        <v>8</v>
      </c>
    </row>
    <row r="165" spans="1:26" x14ac:dyDescent="0.25">
      <c r="A165" t="s">
        <v>1452</v>
      </c>
      <c r="B165" t="s">
        <v>1453</v>
      </c>
      <c r="C165" t="str">
        <f t="shared" si="14"/>
        <v>Ambrane Bcl-15 Lightning Cable For Smartphone (1.5M Black)</v>
      </c>
      <c r="D165" t="s">
        <v>21835</v>
      </c>
      <c r="E165" t="str">
        <f t="shared" si="18"/>
        <v>Computers &amp; Accessories</v>
      </c>
      <c r="F165" t="s">
        <v>21836</v>
      </c>
      <c r="G165" t="s">
        <v>21837</v>
      </c>
      <c r="H165" t="s">
        <v>21838</v>
      </c>
      <c r="I165" t="s">
        <v>21839</v>
      </c>
      <c r="J165" s="20">
        <v>399</v>
      </c>
      <c r="K165" s="10">
        <v>0.63</v>
      </c>
      <c r="L165" s="10" t="str">
        <f t="shared" si="19"/>
        <v>50% or more</v>
      </c>
      <c r="M165" s="22">
        <f t="shared" si="15"/>
        <v>251.37</v>
      </c>
      <c r="N165" s="26" t="str">
        <f t="shared" si="16"/>
        <v>₹200 - ₹500</v>
      </c>
      <c r="O165" s="4">
        <v>3.9</v>
      </c>
      <c r="P165" s="1">
        <v>57</v>
      </c>
      <c r="Q165" s="24">
        <f t="shared" si="17"/>
        <v>22743</v>
      </c>
      <c r="R165" t="s">
        <v>13564</v>
      </c>
      <c r="S165" t="s">
        <v>13565</v>
      </c>
      <c r="T165" t="s">
        <v>13566</v>
      </c>
      <c r="U165" t="s">
        <v>13567</v>
      </c>
      <c r="V165" t="s">
        <v>13568</v>
      </c>
      <c r="W165" t="s">
        <v>13569</v>
      </c>
      <c r="X165" t="s">
        <v>13570</v>
      </c>
      <c r="Y165" t="s">
        <v>13571</v>
      </c>
      <c r="Z165">
        <f t="shared" si="20"/>
        <v>8</v>
      </c>
    </row>
    <row r="166" spans="1:26" x14ac:dyDescent="0.25">
      <c r="A166" t="s">
        <v>1462</v>
      </c>
      <c r="B166" t="s">
        <v>1463</v>
      </c>
      <c r="C166" t="str">
        <f t="shared" si="14"/>
        <v>Belkin Usb C To Usb-C Fast Charging Type C Cable, 60W Pd, 3.3 Feet (1 Meter) For Laptop, Personal Computer, Tablet, Smartphone - Black, Usb-If Certified</v>
      </c>
      <c r="D166" t="s">
        <v>21835</v>
      </c>
      <c r="E166" t="str">
        <f t="shared" si="18"/>
        <v>Computers &amp; Accessories</v>
      </c>
      <c r="F166" t="s">
        <v>21836</v>
      </c>
      <c r="G166" t="s">
        <v>21837</v>
      </c>
      <c r="H166" t="s">
        <v>21838</v>
      </c>
      <c r="I166" t="s">
        <v>21839</v>
      </c>
      <c r="J166" s="20">
        <v>849</v>
      </c>
      <c r="K166" s="10">
        <v>0.28999999999999998</v>
      </c>
      <c r="L166" s="10" t="str">
        <f t="shared" si="19"/>
        <v>&lt;50%</v>
      </c>
      <c r="M166" s="22">
        <f t="shared" si="15"/>
        <v>246.20999999999998</v>
      </c>
      <c r="N166" s="26" t="str">
        <f t="shared" si="16"/>
        <v>₹200 - ₹500</v>
      </c>
      <c r="O166" s="4">
        <v>4.5</v>
      </c>
      <c r="P166" s="1">
        <v>577</v>
      </c>
      <c r="Q166" s="24">
        <f t="shared" si="17"/>
        <v>489873</v>
      </c>
      <c r="R166" t="s">
        <v>13572</v>
      </c>
      <c r="S166" t="s">
        <v>13573</v>
      </c>
      <c r="T166" t="s">
        <v>13574</v>
      </c>
      <c r="U166" t="s">
        <v>13575</v>
      </c>
      <c r="V166" t="s">
        <v>13576</v>
      </c>
      <c r="W166" t="s">
        <v>13577</v>
      </c>
      <c r="X166" t="s">
        <v>13578</v>
      </c>
      <c r="Y166" t="s">
        <v>13579</v>
      </c>
      <c r="Z166">
        <f t="shared" si="20"/>
        <v>8</v>
      </c>
    </row>
    <row r="167" spans="1:26" x14ac:dyDescent="0.25">
      <c r="A167" t="s">
        <v>1472</v>
      </c>
      <c r="B167" t="s">
        <v>1473</v>
      </c>
      <c r="C167" t="str">
        <f t="shared" si="14"/>
        <v>Lohaya Television Remote Compatible With Samsung Smart Led/Lcd/Hd Tv Remote Control [ Compatible For All Samsung Tv Remote Control ]</v>
      </c>
      <c r="D167" t="s">
        <v>21843</v>
      </c>
      <c r="E167" t="str">
        <f t="shared" si="18"/>
        <v>Electronics</v>
      </c>
      <c r="F167" t="s">
        <v>21844</v>
      </c>
      <c r="G167" t="s">
        <v>21845</v>
      </c>
      <c r="H167" t="s">
        <v>21849</v>
      </c>
      <c r="J167" s="20">
        <v>1199</v>
      </c>
      <c r="K167" s="10">
        <v>0.75</v>
      </c>
      <c r="L167" s="10" t="str">
        <f t="shared" si="19"/>
        <v>50% or more</v>
      </c>
      <c r="M167" s="22">
        <f t="shared" si="15"/>
        <v>899.25</v>
      </c>
      <c r="N167" s="26" t="str">
        <f t="shared" si="16"/>
        <v>&gt;₹500</v>
      </c>
      <c r="O167" s="4">
        <v>3.9</v>
      </c>
      <c r="P167" s="1">
        <v>1193</v>
      </c>
      <c r="Q167" s="24">
        <f t="shared" si="17"/>
        <v>1430407</v>
      </c>
      <c r="R167" t="s">
        <v>13580</v>
      </c>
      <c r="S167" t="s">
        <v>13581</v>
      </c>
      <c r="T167" t="s">
        <v>13582</v>
      </c>
      <c r="U167" t="s">
        <v>13583</v>
      </c>
      <c r="V167" t="s">
        <v>13584</v>
      </c>
      <c r="W167" t="s">
        <v>13585</v>
      </c>
      <c r="X167" t="s">
        <v>13586</v>
      </c>
      <c r="Y167" t="s">
        <v>13587</v>
      </c>
      <c r="Z167">
        <f t="shared" si="20"/>
        <v>8</v>
      </c>
    </row>
    <row r="168" spans="1:26" x14ac:dyDescent="0.25">
      <c r="A168" t="s">
        <v>1482</v>
      </c>
      <c r="B168" t="s">
        <v>1483</v>
      </c>
      <c r="C168" t="str">
        <f t="shared" si="14"/>
        <v>Wayona Nylon Braided Lightning Usb Data Sync &amp; 3A Charging Cable For Iphones, Ipad Air, Ipad Mini, Ipod Nano And Ipod Touch (3 Ft Pack Of 1, Grey)</v>
      </c>
      <c r="D168" t="s">
        <v>21835</v>
      </c>
      <c r="E168" t="str">
        <f t="shared" si="18"/>
        <v>Computers &amp; Accessories</v>
      </c>
      <c r="F168" t="s">
        <v>21836</v>
      </c>
      <c r="G168" t="s">
        <v>21837</v>
      </c>
      <c r="H168" t="s">
        <v>21838</v>
      </c>
      <c r="I168" t="s">
        <v>21839</v>
      </c>
      <c r="J168" s="20">
        <v>1299</v>
      </c>
      <c r="K168" s="10">
        <v>0.69</v>
      </c>
      <c r="L168" s="10" t="str">
        <f t="shared" si="19"/>
        <v>50% or more</v>
      </c>
      <c r="M168" s="22">
        <f t="shared" si="15"/>
        <v>896.31</v>
      </c>
      <c r="N168" s="26" t="str">
        <f t="shared" si="16"/>
        <v>&gt;₹500</v>
      </c>
      <c r="O168" s="4">
        <v>4.2</v>
      </c>
      <c r="P168" s="1">
        <v>13120</v>
      </c>
      <c r="Q168" s="24">
        <f t="shared" si="17"/>
        <v>17042880</v>
      </c>
      <c r="R168" t="s">
        <v>13246</v>
      </c>
      <c r="S168" t="s">
        <v>13247</v>
      </c>
      <c r="T168" t="s">
        <v>13248</v>
      </c>
      <c r="U168" t="s">
        <v>13249</v>
      </c>
      <c r="V168" t="s">
        <v>13250</v>
      </c>
      <c r="W168" t="s">
        <v>13251</v>
      </c>
      <c r="X168" t="s">
        <v>13252</v>
      </c>
      <c r="Y168" t="s">
        <v>13253</v>
      </c>
      <c r="Z168">
        <f t="shared" si="20"/>
        <v>8</v>
      </c>
    </row>
    <row r="169" spans="1:26" x14ac:dyDescent="0.25">
      <c r="A169" t="s">
        <v>1487</v>
      </c>
      <c r="B169" t="s">
        <v>1488</v>
      </c>
      <c r="C169" t="str">
        <f t="shared" si="14"/>
        <v>Electvision Remote Control Compatible With Kodak/Thomson Smart Led Tv (Without Voice) Before Placing Order For Verification Contact Our Coustmer Care 7738090464</v>
      </c>
      <c r="D169" t="s">
        <v>21843</v>
      </c>
      <c r="E169" t="str">
        <f t="shared" si="18"/>
        <v>Electronics</v>
      </c>
      <c r="F169" t="s">
        <v>21844</v>
      </c>
      <c r="G169" t="s">
        <v>21845</v>
      </c>
      <c r="H169" t="s">
        <v>21849</v>
      </c>
      <c r="J169" s="20">
        <v>1999</v>
      </c>
      <c r="K169" s="10">
        <v>0.83</v>
      </c>
      <c r="L169" s="10" t="str">
        <f t="shared" si="19"/>
        <v>50% or more</v>
      </c>
      <c r="M169" s="22">
        <f t="shared" si="15"/>
        <v>1659.1699999999998</v>
      </c>
      <c r="N169" s="26" t="str">
        <f t="shared" si="16"/>
        <v>&gt;₹500</v>
      </c>
      <c r="O169" s="4">
        <v>4</v>
      </c>
      <c r="P169" s="1">
        <v>343</v>
      </c>
      <c r="Q169" s="24">
        <f t="shared" si="17"/>
        <v>685657</v>
      </c>
      <c r="R169" t="s">
        <v>13588</v>
      </c>
      <c r="S169" t="s">
        <v>13589</v>
      </c>
      <c r="T169" t="s">
        <v>13590</v>
      </c>
      <c r="U169" t="s">
        <v>13591</v>
      </c>
      <c r="V169" t="s">
        <v>13592</v>
      </c>
      <c r="W169" t="s">
        <v>13593</v>
      </c>
      <c r="X169" t="s">
        <v>13594</v>
      </c>
      <c r="Y169" t="s">
        <v>13595</v>
      </c>
      <c r="Z169">
        <f t="shared" si="20"/>
        <v>8</v>
      </c>
    </row>
    <row r="170" spans="1:26" x14ac:dyDescent="0.25">
      <c r="A170" t="s">
        <v>1497</v>
      </c>
      <c r="B170" t="s">
        <v>1498</v>
      </c>
      <c r="C170" t="str">
        <f t="shared" si="14"/>
        <v>Acer 80 Cm (32 Inches) S Series Hd Ready Android Smart Led Tv Ar32Ar2841Hdsb (Black)</v>
      </c>
      <c r="D170" t="s">
        <v>21843</v>
      </c>
      <c r="E170" t="str">
        <f t="shared" si="18"/>
        <v>Electronics</v>
      </c>
      <c r="F170" t="s">
        <v>21844</v>
      </c>
      <c r="G170" t="s">
        <v>21847</v>
      </c>
      <c r="H170" t="s">
        <v>21848</v>
      </c>
      <c r="J170" s="20">
        <v>22990</v>
      </c>
      <c r="K170" s="10">
        <v>0.46</v>
      </c>
      <c r="L170" s="10" t="str">
        <f t="shared" si="19"/>
        <v>&lt;50%</v>
      </c>
      <c r="M170" s="22">
        <f t="shared" si="15"/>
        <v>10575.4</v>
      </c>
      <c r="N170" s="26" t="str">
        <f t="shared" si="16"/>
        <v>&gt;₹500</v>
      </c>
      <c r="O170" s="4">
        <v>4.3</v>
      </c>
      <c r="P170" s="1">
        <v>1611</v>
      </c>
      <c r="Q170" s="24">
        <f t="shared" si="17"/>
        <v>37036890</v>
      </c>
      <c r="R170" t="s">
        <v>13596</v>
      </c>
      <c r="S170" t="s">
        <v>13597</v>
      </c>
      <c r="T170" t="s">
        <v>13598</v>
      </c>
      <c r="U170" t="s">
        <v>13599</v>
      </c>
      <c r="V170" t="s">
        <v>13600</v>
      </c>
      <c r="W170" t="s">
        <v>13601</v>
      </c>
      <c r="X170" t="s">
        <v>13602</v>
      </c>
      <c r="Y170" t="s">
        <v>13603</v>
      </c>
      <c r="Z170">
        <f t="shared" si="20"/>
        <v>8</v>
      </c>
    </row>
    <row r="171" spans="1:26" x14ac:dyDescent="0.25">
      <c r="A171" t="s">
        <v>1507</v>
      </c>
      <c r="B171" t="s">
        <v>1508</v>
      </c>
      <c r="C171" t="str">
        <f t="shared" si="14"/>
        <v>Realme 10W Fast Charging Micro-Usb Cable (Braided, Black)</v>
      </c>
      <c r="D171" t="s">
        <v>21835</v>
      </c>
      <c r="E171" t="str">
        <f t="shared" si="18"/>
        <v>Computers &amp; Accessories</v>
      </c>
      <c r="F171" t="s">
        <v>21836</v>
      </c>
      <c r="G171" t="s">
        <v>21837</v>
      </c>
      <c r="H171" t="s">
        <v>21838</v>
      </c>
      <c r="I171" t="s">
        <v>21839</v>
      </c>
      <c r="J171" s="20">
        <v>399</v>
      </c>
      <c r="K171" s="10">
        <v>0.38</v>
      </c>
      <c r="L171" s="10" t="str">
        <f t="shared" si="19"/>
        <v>&lt;50%</v>
      </c>
      <c r="M171" s="22">
        <f t="shared" si="15"/>
        <v>151.62</v>
      </c>
      <c r="N171" s="26" t="str">
        <f t="shared" si="16"/>
        <v>&lt;₹200</v>
      </c>
      <c r="O171" s="4">
        <v>4</v>
      </c>
      <c r="P171" s="1">
        <v>6558</v>
      </c>
      <c r="Q171" s="24">
        <f t="shared" si="17"/>
        <v>2616642</v>
      </c>
      <c r="R171" t="s">
        <v>13604</v>
      </c>
      <c r="S171" t="s">
        <v>13605</v>
      </c>
      <c r="T171" t="s">
        <v>13606</v>
      </c>
      <c r="U171" t="s">
        <v>13607</v>
      </c>
      <c r="V171" t="s">
        <v>13608</v>
      </c>
      <c r="W171" t="s">
        <v>13609</v>
      </c>
      <c r="X171" t="s">
        <v>13610</v>
      </c>
      <c r="Y171" t="s">
        <v>13611</v>
      </c>
      <c r="Z171">
        <f t="shared" si="20"/>
        <v>8</v>
      </c>
    </row>
    <row r="172" spans="1:26" x14ac:dyDescent="0.25">
      <c r="A172" t="s">
        <v>1517</v>
      </c>
      <c r="B172" t="s">
        <v>1518</v>
      </c>
      <c r="C172" t="str">
        <f t="shared" si="14"/>
        <v>Tp-Link Ac1300 Usb Wifi Adapter (Archer T3U) - 2.4G/5G Dual Band Mini Wireless Network Adapter For Pc Desktop, Mu-Mimo Wi-Fi Dongle, Usb 3.0, Supports Windows 11,10, 8.1, 8, 7, Xp/Mac Os 10.15 And Earlier</v>
      </c>
      <c r="D172" t="s">
        <v>21835</v>
      </c>
      <c r="E172" t="str">
        <f t="shared" si="18"/>
        <v>Computers &amp; Accessories</v>
      </c>
      <c r="F172" t="s">
        <v>21840</v>
      </c>
      <c r="G172" t="s">
        <v>21841</v>
      </c>
      <c r="H172" t="s">
        <v>21842</v>
      </c>
      <c r="J172" s="20">
        <v>2499</v>
      </c>
      <c r="K172" s="10">
        <v>0.44</v>
      </c>
      <c r="L172" s="10" t="str">
        <f t="shared" si="19"/>
        <v>&lt;50%</v>
      </c>
      <c r="M172" s="22">
        <f t="shared" si="15"/>
        <v>1099.56</v>
      </c>
      <c r="N172" s="26" t="str">
        <f t="shared" si="16"/>
        <v>&gt;₹500</v>
      </c>
      <c r="O172" s="4">
        <v>4.4000000000000004</v>
      </c>
      <c r="P172" s="1">
        <v>23169</v>
      </c>
      <c r="Q172" s="24">
        <f t="shared" si="17"/>
        <v>57899331</v>
      </c>
      <c r="R172" t="s">
        <v>13612</v>
      </c>
      <c r="S172" t="s">
        <v>13613</v>
      </c>
      <c r="T172" t="s">
        <v>13614</v>
      </c>
      <c r="U172" t="s">
        <v>13615</v>
      </c>
      <c r="V172" t="s">
        <v>13616</v>
      </c>
      <c r="W172" t="s">
        <v>13617</v>
      </c>
      <c r="X172" t="s">
        <v>13618</v>
      </c>
      <c r="Y172" t="s">
        <v>13619</v>
      </c>
      <c r="Z172">
        <f t="shared" si="20"/>
        <v>8</v>
      </c>
    </row>
    <row r="173" spans="1:26" x14ac:dyDescent="0.25">
      <c r="A173" t="s">
        <v>1527</v>
      </c>
      <c r="B173" t="s">
        <v>1528</v>
      </c>
      <c r="C173" t="str">
        <f t="shared" si="14"/>
        <v>Acer 139 Cm (55 Inches) I Series 4K Ultra Hd Android Smart Led Tv Ar55Ar2851Udfl (Black)</v>
      </c>
      <c r="D173" t="s">
        <v>21843</v>
      </c>
      <c r="E173" t="str">
        <f t="shared" si="18"/>
        <v>Electronics</v>
      </c>
      <c r="F173" t="s">
        <v>21844</v>
      </c>
      <c r="G173" t="s">
        <v>21847</v>
      </c>
      <c r="H173" t="s">
        <v>21848</v>
      </c>
      <c r="J173" s="20">
        <v>47990</v>
      </c>
      <c r="K173" s="10">
        <v>0.31</v>
      </c>
      <c r="L173" s="10" t="str">
        <f t="shared" si="19"/>
        <v>&lt;50%</v>
      </c>
      <c r="M173" s="22">
        <f t="shared" si="15"/>
        <v>14876.9</v>
      </c>
      <c r="N173" s="26" t="str">
        <f t="shared" si="16"/>
        <v>&gt;₹500</v>
      </c>
      <c r="O173" s="4">
        <v>4.3</v>
      </c>
      <c r="P173" s="1">
        <v>4703</v>
      </c>
      <c r="Q173" s="24">
        <f t="shared" si="17"/>
        <v>225696970</v>
      </c>
      <c r="R173" t="s">
        <v>12750</v>
      </c>
      <c r="S173" t="s">
        <v>12751</v>
      </c>
      <c r="T173" t="s">
        <v>12752</v>
      </c>
      <c r="U173" t="s">
        <v>12753</v>
      </c>
      <c r="V173" t="s">
        <v>12754</v>
      </c>
      <c r="W173" t="s">
        <v>12755</v>
      </c>
      <c r="X173" t="s">
        <v>12756</v>
      </c>
      <c r="Y173" t="s">
        <v>12757</v>
      </c>
      <c r="Z173">
        <f t="shared" si="20"/>
        <v>8</v>
      </c>
    </row>
    <row r="174" spans="1:26" x14ac:dyDescent="0.25">
      <c r="A174" t="s">
        <v>1531</v>
      </c>
      <c r="B174" t="s">
        <v>1532</v>
      </c>
      <c r="C174" t="str">
        <f t="shared" si="14"/>
        <v>Ambrane 60W / 3A Fast Charging Output Cable With Micro To Usb For Mobile, Neckband, True Wireless Earphone Charging, 480Mbps Data Sync Speed, 1M Length (Acm - Az1, Black)</v>
      </c>
      <c r="D174" t="s">
        <v>21835</v>
      </c>
      <c r="E174" t="str">
        <f t="shared" si="18"/>
        <v>Computers &amp; Accessories</v>
      </c>
      <c r="F174" t="s">
        <v>21836</v>
      </c>
      <c r="G174" t="s">
        <v>21837</v>
      </c>
      <c r="H174" t="s">
        <v>21838</v>
      </c>
      <c r="I174" t="s">
        <v>21839</v>
      </c>
      <c r="J174" s="20">
        <v>399</v>
      </c>
      <c r="K174" s="10">
        <v>0.63</v>
      </c>
      <c r="L174" s="10" t="str">
        <f t="shared" si="19"/>
        <v>50% or more</v>
      </c>
      <c r="M174" s="22">
        <f t="shared" si="15"/>
        <v>251.37</v>
      </c>
      <c r="N174" s="26" t="str">
        <f t="shared" si="16"/>
        <v>₹200 - ₹500</v>
      </c>
      <c r="O174" s="4">
        <v>4</v>
      </c>
      <c r="P174" s="1">
        <v>1423</v>
      </c>
      <c r="Q174" s="24">
        <f t="shared" si="17"/>
        <v>567777</v>
      </c>
      <c r="R174" t="s">
        <v>13094</v>
      </c>
      <c r="S174" t="s">
        <v>13095</v>
      </c>
      <c r="T174" t="s">
        <v>13096</v>
      </c>
      <c r="U174" t="s">
        <v>13097</v>
      </c>
      <c r="V174" t="s">
        <v>13098</v>
      </c>
      <c r="W174" t="s">
        <v>13099</v>
      </c>
      <c r="X174" t="s">
        <v>13100</v>
      </c>
      <c r="Y174" t="s">
        <v>13101</v>
      </c>
      <c r="Z174">
        <f t="shared" si="20"/>
        <v>8</v>
      </c>
    </row>
    <row r="175" spans="1:26" x14ac:dyDescent="0.25">
      <c r="A175" t="s">
        <v>1536</v>
      </c>
      <c r="B175" t="s">
        <v>1537</v>
      </c>
      <c r="C175" t="str">
        <f t="shared" si="14"/>
        <v>Wayona Usb Type C 65W Fast Charging 2M/6Ft Long Flash Charge Cable 3A Qc 3.0 Data Cable Compatible With Samsung Galaxy S21 S10 S9 S8, Iqoo Z3, Vivo, Note 10 9 8, A20E A40 A50 A70, Moto G7 G8 (2M, Grey)</v>
      </c>
      <c r="D175" t="s">
        <v>21835</v>
      </c>
      <c r="E175" t="str">
        <f t="shared" si="18"/>
        <v>Computers &amp; Accessories</v>
      </c>
      <c r="F175" t="s">
        <v>21836</v>
      </c>
      <c r="G175" t="s">
        <v>21837</v>
      </c>
      <c r="H175" t="s">
        <v>21838</v>
      </c>
      <c r="I175" t="s">
        <v>21839</v>
      </c>
      <c r="J175" s="20">
        <v>999</v>
      </c>
      <c r="K175" s="10">
        <v>0.67</v>
      </c>
      <c r="L175" s="10" t="str">
        <f t="shared" si="19"/>
        <v>50% or more</v>
      </c>
      <c r="M175" s="22">
        <f t="shared" si="15"/>
        <v>669.33</v>
      </c>
      <c r="N175" s="26" t="str">
        <f t="shared" si="16"/>
        <v>&gt;₹500</v>
      </c>
      <c r="O175" s="4">
        <v>4.3</v>
      </c>
      <c r="P175" s="1">
        <v>2651</v>
      </c>
      <c r="Q175" s="24">
        <f t="shared" si="17"/>
        <v>2648349</v>
      </c>
      <c r="R175" t="s">
        <v>13620</v>
      </c>
      <c r="S175" t="s">
        <v>13621</v>
      </c>
      <c r="T175" t="s">
        <v>13622</v>
      </c>
      <c r="U175" t="s">
        <v>13623</v>
      </c>
      <c r="V175" t="s">
        <v>13624</v>
      </c>
      <c r="W175" t="s">
        <v>13625</v>
      </c>
      <c r="X175" t="s">
        <v>13626</v>
      </c>
      <c r="Y175" t="s">
        <v>13627</v>
      </c>
      <c r="Z175">
        <f t="shared" si="20"/>
        <v>8</v>
      </c>
    </row>
    <row r="176" spans="1:26" x14ac:dyDescent="0.25">
      <c r="A176" t="s">
        <v>1546</v>
      </c>
      <c r="B176" t="s">
        <v>1547</v>
      </c>
      <c r="C176" t="str">
        <f t="shared" si="14"/>
        <v>Syncwire Ltg To Usb Cable For Fast Charging Compatible With Phone 5/ 5C/ 5S/ 6/ 6S/ 7/8/ X/Xr/Xs Max/ 11/12/ 13 Series And Pad Air/Mini, Pod &amp; Other Devices (1.1 Meter, White)</v>
      </c>
      <c r="D176" t="s">
        <v>21835</v>
      </c>
      <c r="E176" t="str">
        <f t="shared" si="18"/>
        <v>Computers &amp; Accessories</v>
      </c>
      <c r="F176" t="s">
        <v>21836</v>
      </c>
      <c r="G176" t="s">
        <v>21837</v>
      </c>
      <c r="H176" t="s">
        <v>21838</v>
      </c>
      <c r="I176" t="s">
        <v>21839</v>
      </c>
      <c r="J176" s="20">
        <v>1999</v>
      </c>
      <c r="K176" s="10">
        <v>0.8</v>
      </c>
      <c r="L176" s="10" t="str">
        <f t="shared" si="19"/>
        <v>50% or more</v>
      </c>
      <c r="M176" s="22">
        <f t="shared" si="15"/>
        <v>1599.2</v>
      </c>
      <c r="N176" s="26" t="str">
        <f t="shared" si="16"/>
        <v>&gt;₹500</v>
      </c>
      <c r="O176" s="4">
        <v>5</v>
      </c>
      <c r="P176" s="1">
        <v>5</v>
      </c>
      <c r="Q176" s="24">
        <f t="shared" si="17"/>
        <v>9995</v>
      </c>
      <c r="R176" t="s">
        <v>13628</v>
      </c>
      <c r="S176" t="s">
        <v>13629</v>
      </c>
      <c r="T176" t="s">
        <v>13630</v>
      </c>
      <c r="U176" t="s">
        <v>13631</v>
      </c>
      <c r="V176" t="s">
        <v>13632</v>
      </c>
      <c r="Z176">
        <f t="shared" si="20"/>
        <v>5</v>
      </c>
    </row>
    <row r="177" spans="1:26" x14ac:dyDescent="0.25">
      <c r="A177" t="s">
        <v>1556</v>
      </c>
      <c r="B177" t="s">
        <v>1557</v>
      </c>
      <c r="C177" t="str">
        <f t="shared" si="14"/>
        <v>Skadioo Wifi Adapter For Pc | Car Accessories, Wifi Dongle For Pc | Usb Wifi Adapter For Pc | Wi-Fi Receiver 2.4Ghz, 802.11B/G/N Unano Size Wifi Dongle Compatible Adapter,Wifi Dongle For Pc</v>
      </c>
      <c r="D177" t="s">
        <v>21835</v>
      </c>
      <c r="E177" t="str">
        <f t="shared" si="18"/>
        <v>Computers &amp; Accessories</v>
      </c>
      <c r="F177" t="s">
        <v>21840</v>
      </c>
      <c r="G177" t="s">
        <v>21841</v>
      </c>
      <c r="H177" t="s">
        <v>21842</v>
      </c>
      <c r="J177" s="20">
        <v>499</v>
      </c>
      <c r="K177" s="10">
        <v>0.6</v>
      </c>
      <c r="L177" s="10" t="str">
        <f t="shared" si="19"/>
        <v>50% or more</v>
      </c>
      <c r="M177" s="22">
        <f t="shared" si="15"/>
        <v>299.39999999999998</v>
      </c>
      <c r="N177" s="26" t="str">
        <f t="shared" si="16"/>
        <v>₹200 - ₹500</v>
      </c>
      <c r="O177" s="4">
        <v>3.7</v>
      </c>
      <c r="P177" s="1">
        <v>612</v>
      </c>
      <c r="Q177" s="24">
        <f t="shared" si="17"/>
        <v>305388</v>
      </c>
      <c r="R177" t="s">
        <v>13633</v>
      </c>
      <c r="S177" t="s">
        <v>13634</v>
      </c>
      <c r="T177" t="s">
        <v>13635</v>
      </c>
      <c r="U177" t="s">
        <v>13636</v>
      </c>
      <c r="V177" t="s">
        <v>13637</v>
      </c>
      <c r="W177" t="s">
        <v>13638</v>
      </c>
      <c r="X177" t="s">
        <v>13639</v>
      </c>
      <c r="Y177" t="s">
        <v>13640</v>
      </c>
      <c r="Z177">
        <f t="shared" si="20"/>
        <v>8</v>
      </c>
    </row>
    <row r="178" spans="1:26" x14ac:dyDescent="0.25">
      <c r="A178" t="s">
        <v>1566</v>
      </c>
      <c r="B178" t="s">
        <v>1567</v>
      </c>
      <c r="C178" t="str">
        <f t="shared" si="14"/>
        <v>Flix (Beetel Usb To Type C Pvc Data Sync &amp; 15W(3A) Tpe Fast Charging Cable, Made In India, 480Mbps Data Sync, 1 Meter Long Cable For All Andriod &amp; All Type C Devices (Black)(Xcd - Fpc02)</v>
      </c>
      <c r="D178" t="s">
        <v>21835</v>
      </c>
      <c r="E178" t="str">
        <f t="shared" si="18"/>
        <v>Computers &amp; Accessories</v>
      </c>
      <c r="F178" t="s">
        <v>21836</v>
      </c>
      <c r="G178" t="s">
        <v>21837</v>
      </c>
      <c r="H178" t="s">
        <v>21838</v>
      </c>
      <c r="I178" t="s">
        <v>21839</v>
      </c>
      <c r="J178" s="20">
        <v>299</v>
      </c>
      <c r="K178" s="10">
        <v>0.71</v>
      </c>
      <c r="L178" s="10" t="str">
        <f t="shared" si="19"/>
        <v>50% or more</v>
      </c>
      <c r="M178" s="22">
        <f t="shared" si="15"/>
        <v>212.29</v>
      </c>
      <c r="N178" s="26" t="str">
        <f t="shared" si="16"/>
        <v>₹200 - ₹500</v>
      </c>
      <c r="O178" s="4">
        <v>4</v>
      </c>
      <c r="P178" s="1">
        <v>9378</v>
      </c>
      <c r="Q178" s="24">
        <f t="shared" si="17"/>
        <v>2804022</v>
      </c>
      <c r="R178" t="s">
        <v>12742</v>
      </c>
      <c r="S178" t="s">
        <v>12743</v>
      </c>
      <c r="T178" t="s">
        <v>12744</v>
      </c>
      <c r="U178" t="s">
        <v>12745</v>
      </c>
      <c r="V178" t="s">
        <v>12746</v>
      </c>
      <c r="W178" t="s">
        <v>12747</v>
      </c>
      <c r="X178" t="s">
        <v>12748</v>
      </c>
      <c r="Y178" t="s">
        <v>12749</v>
      </c>
      <c r="Z178">
        <f t="shared" si="20"/>
        <v>8</v>
      </c>
    </row>
    <row r="179" spans="1:26" x14ac:dyDescent="0.25">
      <c r="A179" t="s">
        <v>1572</v>
      </c>
      <c r="B179" t="s">
        <v>1573</v>
      </c>
      <c r="C179" t="str">
        <f t="shared" si="14"/>
        <v>Zoul Usb C To Usb C Fast Charging Cable 65W Type C To Type C Nylon Braided Cord Compatible With Macbook Oneplus 9 10R Samsung Galaxy S22 S21 Ultra Z Flip3 Macbook Air/Pro M1 Google Pixel 11'' Ipad Pro 2020/2018 (2M, Grey)</v>
      </c>
      <c r="D179" t="s">
        <v>21835</v>
      </c>
      <c r="E179" t="str">
        <f t="shared" si="18"/>
        <v>Computers &amp; Accessories</v>
      </c>
      <c r="F179" t="s">
        <v>21836</v>
      </c>
      <c r="G179" t="s">
        <v>21837</v>
      </c>
      <c r="H179" t="s">
        <v>21838</v>
      </c>
      <c r="I179" t="s">
        <v>21839</v>
      </c>
      <c r="J179" s="20">
        <v>1099</v>
      </c>
      <c r="K179" s="10">
        <v>0.64</v>
      </c>
      <c r="L179" s="10" t="str">
        <f t="shared" si="19"/>
        <v>50% or more</v>
      </c>
      <c r="M179" s="22">
        <f t="shared" si="15"/>
        <v>703.36</v>
      </c>
      <c r="N179" s="26" t="str">
        <f t="shared" si="16"/>
        <v>&gt;₹500</v>
      </c>
      <c r="O179" s="4">
        <v>4.0999999999999996</v>
      </c>
      <c r="P179" s="1">
        <v>2685</v>
      </c>
      <c r="Q179" s="24">
        <f t="shared" si="17"/>
        <v>2950815</v>
      </c>
      <c r="R179" t="s">
        <v>13445</v>
      </c>
      <c r="S179" t="s">
        <v>13446</v>
      </c>
      <c r="T179" t="s">
        <v>13447</v>
      </c>
      <c r="U179" t="s">
        <v>13448</v>
      </c>
      <c r="V179" t="s">
        <v>13449</v>
      </c>
      <c r="W179" t="s">
        <v>13450</v>
      </c>
      <c r="X179" t="s">
        <v>13451</v>
      </c>
      <c r="Y179" t="s">
        <v>13452</v>
      </c>
      <c r="Z179">
        <f t="shared" si="20"/>
        <v>8</v>
      </c>
    </row>
    <row r="180" spans="1:26" x14ac:dyDescent="0.25">
      <c r="A180" t="s">
        <v>1577</v>
      </c>
      <c r="B180" t="s">
        <v>1578</v>
      </c>
      <c r="C180" t="str">
        <f t="shared" si="14"/>
        <v>Flix (Beetel Flow Usb To Micro Usb Pvc Data Sync &amp; 12W(2.4A) Fast Charging Cable,Made In India,480Mbps Data Sync,Solid Cable,1 Meter Long Cable For All Andriod &amp; Micro Usb Devices (Black)(Xcd-Fpm01)</v>
      </c>
      <c r="D180" t="s">
        <v>21835</v>
      </c>
      <c r="E180" t="str">
        <f t="shared" si="18"/>
        <v>Computers &amp; Accessories</v>
      </c>
      <c r="F180" t="s">
        <v>21836</v>
      </c>
      <c r="G180" t="s">
        <v>21837</v>
      </c>
      <c r="H180" t="s">
        <v>21838</v>
      </c>
      <c r="I180" t="s">
        <v>21839</v>
      </c>
      <c r="J180" s="20">
        <v>199</v>
      </c>
      <c r="K180" s="10">
        <v>0.71</v>
      </c>
      <c r="L180" s="10" t="str">
        <f t="shared" si="19"/>
        <v>50% or more</v>
      </c>
      <c r="M180" s="22">
        <f t="shared" si="15"/>
        <v>141.29</v>
      </c>
      <c r="N180" s="26" t="str">
        <f t="shared" si="16"/>
        <v>&lt;₹200</v>
      </c>
      <c r="O180" s="4">
        <v>4</v>
      </c>
      <c r="P180" s="1">
        <v>9378</v>
      </c>
      <c r="Q180" s="24">
        <f t="shared" si="17"/>
        <v>1866222</v>
      </c>
      <c r="R180" t="s">
        <v>12742</v>
      </c>
      <c r="S180" t="s">
        <v>12743</v>
      </c>
      <c r="T180" t="s">
        <v>12744</v>
      </c>
      <c r="U180" t="s">
        <v>12745</v>
      </c>
      <c r="V180" t="s">
        <v>12746</v>
      </c>
      <c r="W180" t="s">
        <v>12747</v>
      </c>
      <c r="X180" t="s">
        <v>12748</v>
      </c>
      <c r="Y180" t="s">
        <v>12749</v>
      </c>
      <c r="Z180">
        <f t="shared" si="20"/>
        <v>8</v>
      </c>
    </row>
    <row r="181" spans="1:26" x14ac:dyDescent="0.25">
      <c r="A181" t="s">
        <v>1582</v>
      </c>
      <c r="B181" t="s">
        <v>1583</v>
      </c>
      <c r="C181" t="str">
        <f t="shared" si="14"/>
        <v>7Seven¬Æ Bluetooth Voice Command Remote For Xiaomi Redmi Mi Smart Tv With Netflix &amp; Prime Video Hot Keys Xmrm-00A</v>
      </c>
      <c r="D181" t="s">
        <v>21843</v>
      </c>
      <c r="E181" t="str">
        <f t="shared" si="18"/>
        <v>Electronics</v>
      </c>
      <c r="F181" t="s">
        <v>21844</v>
      </c>
      <c r="G181" t="s">
        <v>21845</v>
      </c>
      <c r="H181" t="s">
        <v>21849</v>
      </c>
      <c r="J181" s="20">
        <v>1999</v>
      </c>
      <c r="K181" s="10">
        <v>0.6</v>
      </c>
      <c r="L181" s="10" t="str">
        <f t="shared" si="19"/>
        <v>50% or more</v>
      </c>
      <c r="M181" s="22">
        <f t="shared" si="15"/>
        <v>1199.3999999999999</v>
      </c>
      <c r="N181" s="26" t="str">
        <f t="shared" si="16"/>
        <v>&gt;₹500</v>
      </c>
      <c r="O181" s="4">
        <v>3.3</v>
      </c>
      <c r="P181" s="1">
        <v>576</v>
      </c>
      <c r="Q181" s="24">
        <f t="shared" si="17"/>
        <v>1151424</v>
      </c>
      <c r="R181" t="s">
        <v>13641</v>
      </c>
      <c r="S181" t="s">
        <v>13642</v>
      </c>
      <c r="T181" t="s">
        <v>13643</v>
      </c>
      <c r="U181" t="s">
        <v>13644</v>
      </c>
      <c r="V181" t="s">
        <v>13645</v>
      </c>
      <c r="W181" t="s">
        <v>13646</v>
      </c>
      <c r="X181" t="s">
        <v>13647</v>
      </c>
      <c r="Y181" t="s">
        <v>13648</v>
      </c>
      <c r="Z181">
        <f t="shared" si="20"/>
        <v>8</v>
      </c>
    </row>
    <row r="182" spans="1:26" x14ac:dyDescent="0.25">
      <c r="A182" t="s">
        <v>1592</v>
      </c>
      <c r="B182" t="s">
        <v>1593</v>
      </c>
      <c r="C182" t="str">
        <f t="shared" si="14"/>
        <v>Sony Tv - Remote Compatible For Sony Led Remote Control Works With Sony Led Tv By Trend Trail Speed Tech &amp; Remote Hi Remote &amp; Reo India Only</v>
      </c>
      <c r="D182" t="s">
        <v>21843</v>
      </c>
      <c r="E182" t="str">
        <f t="shared" si="18"/>
        <v>Electronics</v>
      </c>
      <c r="F182" t="s">
        <v>21844</v>
      </c>
      <c r="G182" t="s">
        <v>21845</v>
      </c>
      <c r="H182" t="s">
        <v>21849</v>
      </c>
      <c r="J182" s="20">
        <v>499</v>
      </c>
      <c r="K182" s="10">
        <v>0.59</v>
      </c>
      <c r="L182" s="10" t="str">
        <f t="shared" si="19"/>
        <v>50% or more</v>
      </c>
      <c r="M182" s="22">
        <f t="shared" si="15"/>
        <v>294.40999999999997</v>
      </c>
      <c r="N182" s="26" t="str">
        <f t="shared" si="16"/>
        <v>₹200 - ₹500</v>
      </c>
      <c r="O182" s="4">
        <v>3.8</v>
      </c>
      <c r="P182" s="1">
        <v>313</v>
      </c>
      <c r="Q182" s="24">
        <f t="shared" si="17"/>
        <v>156187</v>
      </c>
      <c r="R182" t="s">
        <v>13649</v>
      </c>
      <c r="S182" t="s">
        <v>13650</v>
      </c>
      <c r="T182" t="s">
        <v>13651</v>
      </c>
      <c r="U182" t="s">
        <v>13652</v>
      </c>
      <c r="V182" t="s">
        <v>13653</v>
      </c>
      <c r="W182" t="s">
        <v>13654</v>
      </c>
      <c r="X182" t="s">
        <v>13655</v>
      </c>
      <c r="Y182" t="s">
        <v>13656</v>
      </c>
      <c r="Z182">
        <f t="shared" si="20"/>
        <v>8</v>
      </c>
    </row>
    <row r="183" spans="1:26" x14ac:dyDescent="0.25">
      <c r="A183" t="s">
        <v>1602</v>
      </c>
      <c r="B183" t="s">
        <v>1603</v>
      </c>
      <c r="C183" t="str">
        <f t="shared" si="14"/>
        <v>Storite Usb 3.0 Cable A To Micro B High Speed Upto 5 Gbps Data Transfer Cable For Portable External Hard Drive - (20Cm), Black</v>
      </c>
      <c r="D183" t="s">
        <v>21835</v>
      </c>
      <c r="E183" t="str">
        <f t="shared" si="18"/>
        <v>Computers &amp; Accessories</v>
      </c>
      <c r="F183" t="s">
        <v>21836</v>
      </c>
      <c r="G183" t="s">
        <v>21837</v>
      </c>
      <c r="H183" t="s">
        <v>21838</v>
      </c>
      <c r="I183" t="s">
        <v>21839</v>
      </c>
      <c r="J183" s="20">
        <v>699</v>
      </c>
      <c r="K183" s="10">
        <v>0.56999999999999995</v>
      </c>
      <c r="L183" s="10" t="str">
        <f t="shared" si="19"/>
        <v>50% or more</v>
      </c>
      <c r="M183" s="22">
        <f t="shared" si="15"/>
        <v>398.42999999999995</v>
      </c>
      <c r="N183" s="26" t="str">
        <f t="shared" si="16"/>
        <v>₹200 - ₹500</v>
      </c>
      <c r="O183" s="4">
        <v>4.0999999999999996</v>
      </c>
      <c r="P183" s="1">
        <v>2957</v>
      </c>
      <c r="Q183" s="24">
        <f t="shared" si="17"/>
        <v>2066943</v>
      </c>
      <c r="R183" t="s">
        <v>13657</v>
      </c>
      <c r="S183" t="s">
        <v>13658</v>
      </c>
      <c r="T183" t="s">
        <v>13659</v>
      </c>
      <c r="U183" t="s">
        <v>13660</v>
      </c>
      <c r="V183" t="s">
        <v>13661</v>
      </c>
      <c r="W183" t="s">
        <v>13662</v>
      </c>
      <c r="X183" t="s">
        <v>13663</v>
      </c>
      <c r="Y183" t="s">
        <v>13664</v>
      </c>
      <c r="Z183">
        <f t="shared" si="20"/>
        <v>8</v>
      </c>
    </row>
    <row r="184" spans="1:26" x14ac:dyDescent="0.25">
      <c r="A184" t="s">
        <v>1612</v>
      </c>
      <c r="B184" t="s">
        <v>1613</v>
      </c>
      <c r="C184" t="str">
        <f t="shared" si="14"/>
        <v>Boat Ltg 500 Apple Mfi Certified For Iphone, Ipad And Ipod 2Mtr Data Cable(Space Grey)</v>
      </c>
      <c r="D184" t="s">
        <v>21835</v>
      </c>
      <c r="E184" t="str">
        <f t="shared" si="18"/>
        <v>Computers &amp; Accessories</v>
      </c>
      <c r="F184" t="s">
        <v>21836</v>
      </c>
      <c r="G184" t="s">
        <v>21837</v>
      </c>
      <c r="H184" t="s">
        <v>21838</v>
      </c>
      <c r="I184" t="s">
        <v>21839</v>
      </c>
      <c r="J184" s="20">
        <v>999</v>
      </c>
      <c r="K184" s="10">
        <v>0.15</v>
      </c>
      <c r="L184" s="10" t="str">
        <f t="shared" si="19"/>
        <v>&lt;50%</v>
      </c>
      <c r="M184" s="22">
        <f t="shared" si="15"/>
        <v>149.85</v>
      </c>
      <c r="N184" s="26" t="str">
        <f t="shared" si="16"/>
        <v>&lt;₹200</v>
      </c>
      <c r="O184" s="4">
        <v>4.0999999999999996</v>
      </c>
      <c r="P184" s="1">
        <v>6736</v>
      </c>
      <c r="Q184" s="24">
        <f t="shared" si="17"/>
        <v>6729264</v>
      </c>
      <c r="R184" t="s">
        <v>13665</v>
      </c>
      <c r="S184" t="s">
        <v>13666</v>
      </c>
      <c r="T184" t="s">
        <v>13667</v>
      </c>
      <c r="U184" t="s">
        <v>13668</v>
      </c>
      <c r="V184" t="s">
        <v>13669</v>
      </c>
      <c r="W184" t="s">
        <v>13670</v>
      </c>
      <c r="X184" t="s">
        <v>13671</v>
      </c>
      <c r="Y184" t="s">
        <v>13672</v>
      </c>
      <c r="Z184">
        <f t="shared" si="20"/>
        <v>8</v>
      </c>
    </row>
    <row r="185" spans="1:26" x14ac:dyDescent="0.25">
      <c r="A185" t="s">
        <v>1622</v>
      </c>
      <c r="B185" t="s">
        <v>1623</v>
      </c>
      <c r="C185" t="str">
        <f t="shared" si="14"/>
        <v>Amazonbasics Usb C To Lightning Aluminum With Nylon Braided Mfi Certified Charging Cable (Grey, 1.2 Meter)</v>
      </c>
      <c r="D185" t="s">
        <v>21835</v>
      </c>
      <c r="E185" t="str">
        <f t="shared" si="18"/>
        <v>Computers &amp; Accessories</v>
      </c>
      <c r="F185" t="s">
        <v>21836</v>
      </c>
      <c r="G185" t="s">
        <v>21837</v>
      </c>
      <c r="H185" t="s">
        <v>21838</v>
      </c>
      <c r="I185" t="s">
        <v>21839</v>
      </c>
      <c r="J185" s="20">
        <v>1999</v>
      </c>
      <c r="K185" s="10">
        <v>0.53</v>
      </c>
      <c r="L185" s="10" t="str">
        <f t="shared" si="19"/>
        <v>50% or more</v>
      </c>
      <c r="M185" s="22">
        <f t="shared" si="15"/>
        <v>1059.47</v>
      </c>
      <c r="N185" s="26" t="str">
        <f t="shared" si="16"/>
        <v>&gt;₹500</v>
      </c>
      <c r="O185" s="4">
        <v>4.4000000000000004</v>
      </c>
      <c r="P185" s="1">
        <v>13552</v>
      </c>
      <c r="Q185" s="24">
        <f t="shared" si="17"/>
        <v>27090448</v>
      </c>
      <c r="R185" t="s">
        <v>12838</v>
      </c>
      <c r="S185" t="s">
        <v>12839</v>
      </c>
      <c r="T185" t="s">
        <v>12840</v>
      </c>
      <c r="U185" t="s">
        <v>12841</v>
      </c>
      <c r="V185" t="s">
        <v>12842</v>
      </c>
      <c r="W185" t="s">
        <v>12843</v>
      </c>
      <c r="X185" t="s">
        <v>12844</v>
      </c>
      <c r="Y185" t="s">
        <v>12845</v>
      </c>
      <c r="Z185">
        <f t="shared" si="20"/>
        <v>8</v>
      </c>
    </row>
    <row r="186" spans="1:26" x14ac:dyDescent="0.25">
      <c r="A186" t="s">
        <v>1627</v>
      </c>
      <c r="B186" t="s">
        <v>1628</v>
      </c>
      <c r="C186" t="str">
        <f t="shared" si="14"/>
        <v>Amazonbasics Double Braided Nylon Usb Type-C To Type-C 2.0 Cable Smartphone (Dark Grey, 3 Feet)</v>
      </c>
      <c r="D186" t="s">
        <v>21835</v>
      </c>
      <c r="E186" t="str">
        <f t="shared" si="18"/>
        <v>Computers &amp; Accessories</v>
      </c>
      <c r="F186" t="s">
        <v>21836</v>
      </c>
      <c r="G186" t="s">
        <v>21837</v>
      </c>
      <c r="H186" t="s">
        <v>21838</v>
      </c>
      <c r="I186" t="s">
        <v>21839</v>
      </c>
      <c r="J186" s="20">
        <v>1200</v>
      </c>
      <c r="K186" s="10">
        <v>0.57999999999999996</v>
      </c>
      <c r="L186" s="10" t="str">
        <f t="shared" si="19"/>
        <v>50% or more</v>
      </c>
      <c r="M186" s="22">
        <f t="shared" si="15"/>
        <v>696</v>
      </c>
      <c r="N186" s="26" t="str">
        <f t="shared" si="16"/>
        <v>&gt;₹500</v>
      </c>
      <c r="O186" s="4">
        <v>4.3</v>
      </c>
      <c r="P186" s="1">
        <v>5451</v>
      </c>
      <c r="Q186" s="24">
        <f t="shared" si="17"/>
        <v>6541200</v>
      </c>
      <c r="R186" t="s">
        <v>13673</v>
      </c>
      <c r="S186" t="s">
        <v>13674</v>
      </c>
      <c r="T186" t="s">
        <v>13675</v>
      </c>
      <c r="U186" t="s">
        <v>13676</v>
      </c>
      <c r="V186" t="s">
        <v>13677</v>
      </c>
      <c r="W186" t="s">
        <v>13678</v>
      </c>
      <c r="X186" t="s">
        <v>13679</v>
      </c>
      <c r="Y186" t="s">
        <v>13680</v>
      </c>
      <c r="Z186">
        <f t="shared" si="20"/>
        <v>8</v>
      </c>
    </row>
    <row r="187" spans="1:26" x14ac:dyDescent="0.25">
      <c r="A187" t="s">
        <v>1637</v>
      </c>
      <c r="B187" t="s">
        <v>1638</v>
      </c>
      <c r="C187" t="str">
        <f t="shared" si="14"/>
        <v>Amazon Basics Usb 3.0 Cable - A Male To Micro B - 6 Feet (1.8 Meters), Black</v>
      </c>
      <c r="D187" t="s">
        <v>21835</v>
      </c>
      <c r="E187" t="str">
        <f t="shared" si="18"/>
        <v>Computers &amp; Accessories</v>
      </c>
      <c r="F187" t="s">
        <v>21836</v>
      </c>
      <c r="G187" t="s">
        <v>21837</v>
      </c>
      <c r="H187" t="s">
        <v>21838</v>
      </c>
      <c r="I187" t="s">
        <v>21839</v>
      </c>
      <c r="J187" s="20">
        <v>485</v>
      </c>
      <c r="K187" s="10">
        <v>0.38</v>
      </c>
      <c r="L187" s="10" t="str">
        <f t="shared" si="19"/>
        <v>&lt;50%</v>
      </c>
      <c r="M187" s="22">
        <f t="shared" si="15"/>
        <v>184.3</v>
      </c>
      <c r="N187" s="26" t="str">
        <f t="shared" si="16"/>
        <v>&lt;₹200</v>
      </c>
      <c r="O187" s="4">
        <v>4.3</v>
      </c>
      <c r="P187" s="1">
        <v>10911</v>
      </c>
      <c r="Q187" s="24">
        <f t="shared" si="17"/>
        <v>5291835</v>
      </c>
      <c r="R187" t="s">
        <v>13681</v>
      </c>
      <c r="S187" t="s">
        <v>13682</v>
      </c>
      <c r="T187" t="s">
        <v>13683</v>
      </c>
      <c r="U187" t="s">
        <v>13684</v>
      </c>
      <c r="V187" t="s">
        <v>13685</v>
      </c>
      <c r="W187" t="s">
        <v>13686</v>
      </c>
      <c r="X187" t="s">
        <v>13687</v>
      </c>
      <c r="Y187" t="s">
        <v>13688</v>
      </c>
      <c r="Z187">
        <f t="shared" si="20"/>
        <v>8</v>
      </c>
    </row>
    <row r="188" spans="1:26" x14ac:dyDescent="0.25">
      <c r="A188" t="s">
        <v>1647</v>
      </c>
      <c r="B188" t="s">
        <v>1648</v>
      </c>
      <c r="C188" t="str">
        <f t="shared" si="14"/>
        <v>Amazonbasics Usb C To Lightning Aluminum With Nylon Braided Mfi Certified Charging Cable (Grey, 1.8 Meter)</v>
      </c>
      <c r="D188" t="s">
        <v>21835</v>
      </c>
      <c r="E188" t="str">
        <f t="shared" si="18"/>
        <v>Computers &amp; Accessories</v>
      </c>
      <c r="F188" t="s">
        <v>21836</v>
      </c>
      <c r="G188" t="s">
        <v>21837</v>
      </c>
      <c r="H188" t="s">
        <v>21838</v>
      </c>
      <c r="I188" t="s">
        <v>21839</v>
      </c>
      <c r="J188" s="20">
        <v>1999</v>
      </c>
      <c r="K188" s="10">
        <v>0.53</v>
      </c>
      <c r="L188" s="10" t="str">
        <f t="shared" si="19"/>
        <v>50% or more</v>
      </c>
      <c r="M188" s="22">
        <f t="shared" si="15"/>
        <v>1059.47</v>
      </c>
      <c r="N188" s="26" t="str">
        <f t="shared" si="16"/>
        <v>&gt;₹500</v>
      </c>
      <c r="O188" s="4">
        <v>4.4000000000000004</v>
      </c>
      <c r="P188" s="1">
        <v>13552</v>
      </c>
      <c r="Q188" s="24">
        <f t="shared" si="17"/>
        <v>27090448</v>
      </c>
      <c r="R188" t="s">
        <v>12838</v>
      </c>
      <c r="S188" t="s">
        <v>12839</v>
      </c>
      <c r="T188" t="s">
        <v>12840</v>
      </c>
      <c r="U188" t="s">
        <v>12841</v>
      </c>
      <c r="V188" t="s">
        <v>12842</v>
      </c>
      <c r="W188" t="s">
        <v>12843</v>
      </c>
      <c r="X188" t="s">
        <v>12844</v>
      </c>
      <c r="Y188" t="s">
        <v>12845</v>
      </c>
      <c r="Z188">
        <f t="shared" si="20"/>
        <v>8</v>
      </c>
    </row>
    <row r="189" spans="1:26" x14ac:dyDescent="0.25">
      <c r="A189" t="s">
        <v>1652</v>
      </c>
      <c r="B189" t="s">
        <v>1653</v>
      </c>
      <c r="C189" t="str">
        <f t="shared" si="14"/>
        <v>Wayona Usb C 65W Fast Charging Cable Compatible For Tablets Samsung S22 S20 S10 S20Fe S21 S21 Ultra A70 A51 A71 A50S M31 M51 M31S M53 5G (1M, Black)</v>
      </c>
      <c r="D189" t="s">
        <v>21835</v>
      </c>
      <c r="E189" t="str">
        <f t="shared" si="18"/>
        <v>Computers &amp; Accessories</v>
      </c>
      <c r="F189" t="s">
        <v>21836</v>
      </c>
      <c r="G189" t="s">
        <v>21837</v>
      </c>
      <c r="H189" t="s">
        <v>21838</v>
      </c>
      <c r="I189" t="s">
        <v>21839</v>
      </c>
      <c r="J189" s="20">
        <v>1099</v>
      </c>
      <c r="K189" s="10">
        <v>0.66</v>
      </c>
      <c r="L189" s="10" t="str">
        <f t="shared" si="19"/>
        <v>50% or more</v>
      </c>
      <c r="M189" s="22">
        <f t="shared" si="15"/>
        <v>725.34</v>
      </c>
      <c r="N189" s="26" t="str">
        <f t="shared" si="16"/>
        <v>&gt;₹500</v>
      </c>
      <c r="O189" s="4">
        <v>4.3</v>
      </c>
      <c r="P189" s="1">
        <v>2806</v>
      </c>
      <c r="Q189" s="24">
        <f t="shared" si="17"/>
        <v>3083794</v>
      </c>
      <c r="R189" t="s">
        <v>13254</v>
      </c>
      <c r="S189" t="s">
        <v>13255</v>
      </c>
      <c r="T189" t="s">
        <v>13256</v>
      </c>
      <c r="U189" t="s">
        <v>13257</v>
      </c>
      <c r="V189" t="s">
        <v>13258</v>
      </c>
      <c r="W189" t="s">
        <v>13259</v>
      </c>
      <c r="X189" t="s">
        <v>13260</v>
      </c>
      <c r="Y189" t="s">
        <v>13261</v>
      </c>
      <c r="Z189">
        <f t="shared" si="20"/>
        <v>8</v>
      </c>
    </row>
    <row r="190" spans="1:26" x14ac:dyDescent="0.25">
      <c r="A190" t="s">
        <v>1657</v>
      </c>
      <c r="B190" t="s">
        <v>1658</v>
      </c>
      <c r="C190" t="str">
        <f t="shared" si="14"/>
        <v>Karbonn 80 Cm (32 Inches) Millenium Bezel-Less Series Hd Ready Smart Led Tv Kjw32Skhd (Phantom Black)</v>
      </c>
      <c r="D190" t="s">
        <v>21843</v>
      </c>
      <c r="E190" t="str">
        <f t="shared" si="18"/>
        <v>Electronics</v>
      </c>
      <c r="F190" t="s">
        <v>21844</v>
      </c>
      <c r="G190" t="s">
        <v>21847</v>
      </c>
      <c r="H190" t="s">
        <v>21848</v>
      </c>
      <c r="J190" s="20">
        <v>18990</v>
      </c>
      <c r="K190" s="10">
        <v>0.53</v>
      </c>
      <c r="L190" s="10" t="str">
        <f t="shared" si="19"/>
        <v>50% or more</v>
      </c>
      <c r="M190" s="22">
        <f t="shared" si="15"/>
        <v>10064.700000000001</v>
      </c>
      <c r="N190" s="26" t="str">
        <f t="shared" si="16"/>
        <v>&gt;₹500</v>
      </c>
      <c r="O190" s="4">
        <v>3.9</v>
      </c>
      <c r="P190" s="1">
        <v>350</v>
      </c>
      <c r="Q190" s="24">
        <f t="shared" si="17"/>
        <v>6646500</v>
      </c>
      <c r="R190" t="s">
        <v>13689</v>
      </c>
      <c r="S190" t="s">
        <v>13690</v>
      </c>
      <c r="T190" t="s">
        <v>13691</v>
      </c>
      <c r="U190" t="s">
        <v>13692</v>
      </c>
      <c r="V190" t="s">
        <v>13693</v>
      </c>
      <c r="W190" t="s">
        <v>13694</v>
      </c>
      <c r="X190" t="s">
        <v>13695</v>
      </c>
      <c r="Y190" t="s">
        <v>13696</v>
      </c>
      <c r="Z190">
        <f t="shared" si="20"/>
        <v>8</v>
      </c>
    </row>
    <row r="191" spans="1:26" x14ac:dyDescent="0.25">
      <c r="A191" t="s">
        <v>1667</v>
      </c>
      <c r="B191" t="s">
        <v>1668</v>
      </c>
      <c r="C191" t="str">
        <f t="shared" si="14"/>
        <v>Bluerigger Digital Optical Audio Toslink Cable (6 Feet / 1.8 Meter) With 8 Channel (7.1) Audio Support (For Home Theatre, Xbox, Playstation Etc.)</v>
      </c>
      <c r="D191" t="s">
        <v>21843</v>
      </c>
      <c r="E191" t="str">
        <f t="shared" si="18"/>
        <v>Electronics</v>
      </c>
      <c r="F191" t="s">
        <v>21844</v>
      </c>
      <c r="G191" t="s">
        <v>21845</v>
      </c>
      <c r="H191" t="s">
        <v>21838</v>
      </c>
      <c r="I191" t="s">
        <v>21857</v>
      </c>
      <c r="J191" s="20">
        <v>1999</v>
      </c>
      <c r="K191" s="10">
        <v>0.76</v>
      </c>
      <c r="L191" s="10" t="str">
        <f t="shared" si="19"/>
        <v>50% or more</v>
      </c>
      <c r="M191" s="22">
        <f t="shared" si="15"/>
        <v>1519.24</v>
      </c>
      <c r="N191" s="26" t="str">
        <f t="shared" si="16"/>
        <v>&gt;₹500</v>
      </c>
      <c r="O191" s="4">
        <v>4.2</v>
      </c>
      <c r="P191" s="1">
        <v>30023</v>
      </c>
      <c r="Q191" s="24">
        <f t="shared" si="17"/>
        <v>60015977</v>
      </c>
      <c r="R191" t="s">
        <v>13493</v>
      </c>
      <c r="S191" t="s">
        <v>13494</v>
      </c>
      <c r="T191" t="s">
        <v>13495</v>
      </c>
      <c r="U191" t="s">
        <v>13496</v>
      </c>
      <c r="V191" t="s">
        <v>13497</v>
      </c>
      <c r="W191" t="s">
        <v>13498</v>
      </c>
      <c r="X191" t="s">
        <v>13499</v>
      </c>
      <c r="Y191" t="s">
        <v>13500</v>
      </c>
      <c r="Z191">
        <f t="shared" si="20"/>
        <v>8</v>
      </c>
    </row>
    <row r="192" spans="1:26" x14ac:dyDescent="0.25">
      <c r="A192" t="s">
        <v>1672</v>
      </c>
      <c r="B192" t="s">
        <v>1673</v>
      </c>
      <c r="C192" t="str">
        <f t="shared" si="14"/>
        <v>Vw 60 Cm (24 Inches) Premium Series Hd Ready Led Tv Vw24A (Black)</v>
      </c>
      <c r="D192" t="s">
        <v>21843</v>
      </c>
      <c r="E192" t="str">
        <f t="shared" si="18"/>
        <v>Electronics</v>
      </c>
      <c r="F192" t="s">
        <v>21844</v>
      </c>
      <c r="G192" t="s">
        <v>21847</v>
      </c>
      <c r="H192" t="s">
        <v>21850</v>
      </c>
      <c r="J192" s="20">
        <v>11000</v>
      </c>
      <c r="K192" s="10">
        <v>0.48</v>
      </c>
      <c r="L192" s="10" t="str">
        <f t="shared" si="19"/>
        <v>&lt;50%</v>
      </c>
      <c r="M192" s="22">
        <f t="shared" si="15"/>
        <v>5280</v>
      </c>
      <c r="N192" s="26" t="str">
        <f t="shared" si="16"/>
        <v>&gt;₹500</v>
      </c>
      <c r="O192" s="4">
        <v>4.2</v>
      </c>
      <c r="P192" s="1">
        <v>4003</v>
      </c>
      <c r="Q192" s="24">
        <f t="shared" si="17"/>
        <v>44033000</v>
      </c>
      <c r="R192" t="s">
        <v>12942</v>
      </c>
      <c r="S192" t="s">
        <v>12943</v>
      </c>
      <c r="T192" t="s">
        <v>12944</v>
      </c>
      <c r="U192" t="s">
        <v>12945</v>
      </c>
      <c r="V192" t="s">
        <v>12946</v>
      </c>
      <c r="W192" t="s">
        <v>12947</v>
      </c>
      <c r="X192" t="s">
        <v>12948</v>
      </c>
      <c r="Y192" t="s">
        <v>12949</v>
      </c>
      <c r="Z192">
        <f t="shared" si="20"/>
        <v>8</v>
      </c>
    </row>
    <row r="193" spans="1:26" x14ac:dyDescent="0.25">
      <c r="A193" t="s">
        <v>1678</v>
      </c>
      <c r="B193" t="s">
        <v>1679</v>
      </c>
      <c r="C193" t="str">
        <f t="shared" si="14"/>
        <v>Amazon Basics Usb A To Lightning Mfi Certified Charging Cable (White, 1.2 Meter)</v>
      </c>
      <c r="D193" t="s">
        <v>21835</v>
      </c>
      <c r="E193" t="str">
        <f t="shared" si="18"/>
        <v>Computers &amp; Accessories</v>
      </c>
      <c r="F193" t="s">
        <v>21836</v>
      </c>
      <c r="G193" t="s">
        <v>21837</v>
      </c>
      <c r="H193" t="s">
        <v>21838</v>
      </c>
      <c r="I193" t="s">
        <v>21839</v>
      </c>
      <c r="J193" s="20">
        <v>1999</v>
      </c>
      <c r="K193" s="10">
        <v>0.65</v>
      </c>
      <c r="L193" s="10" t="str">
        <f t="shared" si="19"/>
        <v>50% or more</v>
      </c>
      <c r="M193" s="22">
        <f t="shared" si="15"/>
        <v>1299.3500000000001</v>
      </c>
      <c r="N193" s="26" t="str">
        <f t="shared" si="16"/>
        <v>&gt;₹500</v>
      </c>
      <c r="O193" s="4">
        <v>4.0999999999999996</v>
      </c>
      <c r="P193" s="1">
        <v>178817</v>
      </c>
      <c r="Q193" s="24">
        <f t="shared" si="17"/>
        <v>357455183</v>
      </c>
      <c r="R193" t="s">
        <v>13697</v>
      </c>
      <c r="S193" t="s">
        <v>13698</v>
      </c>
      <c r="T193" t="s">
        <v>13699</v>
      </c>
      <c r="U193" t="s">
        <v>13700</v>
      </c>
      <c r="V193" t="s">
        <v>13701</v>
      </c>
      <c r="W193" t="s">
        <v>13702</v>
      </c>
      <c r="X193" t="s">
        <v>13703</v>
      </c>
      <c r="Y193" t="s">
        <v>13704</v>
      </c>
      <c r="Z193">
        <f t="shared" si="20"/>
        <v>8</v>
      </c>
    </row>
    <row r="194" spans="1:26" x14ac:dyDescent="0.25">
      <c r="A194" t="s">
        <v>1688</v>
      </c>
      <c r="B194" t="s">
        <v>1689</v>
      </c>
      <c r="C194" t="str">
        <f t="shared" ref="C194:C257" si="21">PROPER(B194)</f>
        <v>Samsung 138 Cm (55 Inches) Crystal 4K Neo Series Ultra Hd Smart Led Tv Ua55Aue65Akxxl (Black)</v>
      </c>
      <c r="D194" t="s">
        <v>21843</v>
      </c>
      <c r="E194" t="str">
        <f t="shared" si="18"/>
        <v>Electronics</v>
      </c>
      <c r="F194" t="s">
        <v>21844</v>
      </c>
      <c r="G194" t="s">
        <v>21847</v>
      </c>
      <c r="H194" t="s">
        <v>21848</v>
      </c>
      <c r="J194" s="20">
        <v>70900</v>
      </c>
      <c r="K194" s="10">
        <v>0.32</v>
      </c>
      <c r="L194" s="10" t="str">
        <f t="shared" si="19"/>
        <v>&lt;50%</v>
      </c>
      <c r="M194" s="22">
        <f t="shared" ref="M194:M257" si="22">J194 * (K194/100%)</f>
        <v>22688</v>
      </c>
      <c r="N194" s="26" t="str">
        <f t="shared" ref="N194:N257" si="23">IF(M194&lt;200, "&lt;₹200", IF(OR(M194=200, M194&lt;=500), "₹200 - ₹500", "&gt;₹500"))</f>
        <v>&gt;₹500</v>
      </c>
      <c r="O194" s="4">
        <v>4.3</v>
      </c>
      <c r="P194" s="1">
        <v>7109</v>
      </c>
      <c r="Q194" s="24">
        <f t="shared" ref="Q194:Q257" si="24">PRODUCT(J194,P194)</f>
        <v>504028100</v>
      </c>
      <c r="R194" t="s">
        <v>12990</v>
      </c>
      <c r="S194" t="s">
        <v>12991</v>
      </c>
      <c r="T194" t="s">
        <v>12992</v>
      </c>
      <c r="U194" t="s">
        <v>12993</v>
      </c>
      <c r="V194" t="s">
        <v>12994</v>
      </c>
      <c r="W194" t="s">
        <v>12995</v>
      </c>
      <c r="X194" t="s">
        <v>12996</v>
      </c>
      <c r="Y194" t="s">
        <v>12997</v>
      </c>
      <c r="Z194">
        <f t="shared" si="20"/>
        <v>8</v>
      </c>
    </row>
    <row r="195" spans="1:26" x14ac:dyDescent="0.25">
      <c r="A195" t="s">
        <v>1692</v>
      </c>
      <c r="B195" t="s">
        <v>1693</v>
      </c>
      <c r="C195" t="str">
        <f t="shared" si="21"/>
        <v>Lohaya Television Remote Compatible For Vu Led Lcd Hd Tv Remote Control Model No :- En2B27V</v>
      </c>
      <c r="D195" t="s">
        <v>21843</v>
      </c>
      <c r="E195" t="str">
        <f t="shared" ref="E195:E258" si="25">SUBSTITUTE(SUBSTITUTE(D195, "&amp;", " &amp;"), "A", " A")</f>
        <v>Electronics</v>
      </c>
      <c r="F195" t="s">
        <v>21844</v>
      </c>
      <c r="G195" t="s">
        <v>21845</v>
      </c>
      <c r="H195" t="s">
        <v>21849</v>
      </c>
      <c r="J195" s="20">
        <v>1199</v>
      </c>
      <c r="K195" s="10">
        <v>0.75</v>
      </c>
      <c r="L195" s="10" t="str">
        <f t="shared" ref="L195:L258" si="26">IF(K195&lt;50%, "&lt;50%", "50% or more")</f>
        <v>50% or more</v>
      </c>
      <c r="M195" s="22">
        <f t="shared" si="22"/>
        <v>899.25</v>
      </c>
      <c r="N195" s="26" t="str">
        <f t="shared" si="23"/>
        <v>&gt;₹500</v>
      </c>
      <c r="O195" s="4">
        <v>3.7</v>
      </c>
      <c r="P195" s="1">
        <v>490</v>
      </c>
      <c r="Q195" s="24">
        <f t="shared" si="24"/>
        <v>587510</v>
      </c>
      <c r="R195" t="s">
        <v>13705</v>
      </c>
      <c r="S195" t="s">
        <v>13706</v>
      </c>
      <c r="T195" t="s">
        <v>13707</v>
      </c>
      <c r="U195" t="s">
        <v>13708</v>
      </c>
      <c r="V195" t="s">
        <v>13709</v>
      </c>
      <c r="W195" t="s">
        <v>13710</v>
      </c>
      <c r="X195" t="s">
        <v>13711</v>
      </c>
      <c r="Y195" t="s">
        <v>13712</v>
      </c>
      <c r="Z195">
        <f t="shared" ref="Z195:Z258" si="27">COUNTA(R195:Y195)</f>
        <v>8</v>
      </c>
    </row>
    <row r="196" spans="1:26" x14ac:dyDescent="0.25">
      <c r="A196" t="s">
        <v>1702</v>
      </c>
      <c r="B196" t="s">
        <v>1703</v>
      </c>
      <c r="C196" t="str">
        <f t="shared" si="21"/>
        <v>Duracell Micro Usb 3A Braided Sync &amp; Fast Charging Cable, 3.9 Feet (1.2M). Supports Qc 2.0/3.0 Charging, High Speed Data Transmission - Black</v>
      </c>
      <c r="D196" t="s">
        <v>21835</v>
      </c>
      <c r="E196" t="str">
        <f t="shared" si="25"/>
        <v>Computers &amp; Accessories</v>
      </c>
      <c r="F196" t="s">
        <v>21836</v>
      </c>
      <c r="G196" t="s">
        <v>21837</v>
      </c>
      <c r="H196" t="s">
        <v>21838</v>
      </c>
      <c r="I196" t="s">
        <v>21839</v>
      </c>
      <c r="J196" s="20">
        <v>599</v>
      </c>
      <c r="K196" s="10">
        <v>0.47</v>
      </c>
      <c r="L196" s="10" t="str">
        <f t="shared" si="26"/>
        <v>&lt;50%</v>
      </c>
      <c r="M196" s="22">
        <f t="shared" si="22"/>
        <v>281.52999999999997</v>
      </c>
      <c r="N196" s="26" t="str">
        <f t="shared" si="23"/>
        <v>₹200 - ₹500</v>
      </c>
      <c r="O196" s="4">
        <v>4.0999999999999996</v>
      </c>
      <c r="P196" s="1">
        <v>491</v>
      </c>
      <c r="Q196" s="24">
        <f t="shared" si="24"/>
        <v>294109</v>
      </c>
      <c r="R196" t="s">
        <v>13713</v>
      </c>
      <c r="S196" t="s">
        <v>13714</v>
      </c>
      <c r="T196" t="s">
        <v>13715</v>
      </c>
      <c r="U196" t="s">
        <v>13716</v>
      </c>
      <c r="V196" t="s">
        <v>13717</v>
      </c>
      <c r="W196" t="s">
        <v>13718</v>
      </c>
      <c r="X196" t="s">
        <v>13719</v>
      </c>
      <c r="Y196" t="s">
        <v>13720</v>
      </c>
      <c r="Z196">
        <f t="shared" si="27"/>
        <v>8</v>
      </c>
    </row>
    <row r="197" spans="1:26" x14ac:dyDescent="0.25">
      <c r="A197" t="s">
        <v>1712</v>
      </c>
      <c r="B197" t="s">
        <v>1713</v>
      </c>
      <c r="C197" t="str">
        <f t="shared" si="21"/>
        <v>Zebronics Cu3100V Fast Charging Type C Cable With Qc 18W Support, 3A Max Capacity, 1 Meter Braided Cable, Data Transfer And Superior Durability (Braided Black + White)</v>
      </c>
      <c r="D197" t="s">
        <v>21835</v>
      </c>
      <c r="E197" t="str">
        <f t="shared" si="25"/>
        <v>Computers &amp; Accessories</v>
      </c>
      <c r="F197" t="s">
        <v>21836</v>
      </c>
      <c r="G197" t="s">
        <v>21837</v>
      </c>
      <c r="H197" t="s">
        <v>21838</v>
      </c>
      <c r="I197" t="s">
        <v>21839</v>
      </c>
      <c r="J197" s="20">
        <v>549</v>
      </c>
      <c r="K197" s="10">
        <v>0.75</v>
      </c>
      <c r="L197" s="10" t="str">
        <f t="shared" si="26"/>
        <v>50% or more</v>
      </c>
      <c r="M197" s="22">
        <f t="shared" si="22"/>
        <v>411.75</v>
      </c>
      <c r="N197" s="26" t="str">
        <f t="shared" si="23"/>
        <v>₹200 - ₹500</v>
      </c>
      <c r="O197" s="4">
        <v>3.9</v>
      </c>
      <c r="P197" s="1">
        <v>61</v>
      </c>
      <c r="Q197" s="24">
        <f t="shared" si="24"/>
        <v>33489</v>
      </c>
      <c r="R197" t="s">
        <v>13721</v>
      </c>
      <c r="S197" t="s">
        <v>13722</v>
      </c>
      <c r="T197" t="s">
        <v>13723</v>
      </c>
      <c r="U197" t="s">
        <v>13724</v>
      </c>
      <c r="V197" t="s">
        <v>13725</v>
      </c>
      <c r="W197" t="s">
        <v>13726</v>
      </c>
      <c r="X197" t="s">
        <v>13727</v>
      </c>
      <c r="Y197" t="s">
        <v>13728</v>
      </c>
      <c r="Z197">
        <f t="shared" si="27"/>
        <v>8</v>
      </c>
    </row>
    <row r="198" spans="1:26" x14ac:dyDescent="0.25">
      <c r="A198" t="s">
        <v>1722</v>
      </c>
      <c r="B198" t="s">
        <v>1723</v>
      </c>
      <c r="C198" t="str">
        <f t="shared" si="21"/>
        <v>Flix (Beetel) Usb To Iphone Lightning Textured Pattern Data Sync &amp; 2A Fast Charging Cable, Made In India, 480Mbps Data Sync, Tough Cable, 1 Meter Long Usb Cable For Apple Devices (Black)(Xcd-L102)</v>
      </c>
      <c r="D198" t="s">
        <v>21835</v>
      </c>
      <c r="E198" t="str">
        <f t="shared" si="25"/>
        <v>Computers &amp; Accessories</v>
      </c>
      <c r="F198" t="s">
        <v>21836</v>
      </c>
      <c r="G198" t="s">
        <v>21837</v>
      </c>
      <c r="H198" t="s">
        <v>21838</v>
      </c>
      <c r="I198" t="s">
        <v>21839</v>
      </c>
      <c r="J198" s="20">
        <v>249</v>
      </c>
      <c r="K198" s="10">
        <v>0.48</v>
      </c>
      <c r="L198" s="10" t="str">
        <f t="shared" si="26"/>
        <v>&lt;50%</v>
      </c>
      <c r="M198" s="22">
        <f t="shared" si="22"/>
        <v>119.52</v>
      </c>
      <c r="N198" s="26" t="str">
        <f t="shared" si="23"/>
        <v>&lt;₹200</v>
      </c>
      <c r="O198" s="4">
        <v>4</v>
      </c>
      <c r="P198" s="1">
        <v>9378</v>
      </c>
      <c r="Q198" s="24">
        <f t="shared" si="24"/>
        <v>2335122</v>
      </c>
      <c r="R198" t="s">
        <v>12742</v>
      </c>
      <c r="S198" t="s">
        <v>12743</v>
      </c>
      <c r="T198" t="s">
        <v>12744</v>
      </c>
      <c r="U198" t="s">
        <v>12745</v>
      </c>
      <c r="V198" t="s">
        <v>12746</v>
      </c>
      <c r="W198" t="s">
        <v>12747</v>
      </c>
      <c r="X198" t="s">
        <v>12748</v>
      </c>
      <c r="Y198" t="s">
        <v>12749</v>
      </c>
      <c r="Z198">
        <f t="shared" si="27"/>
        <v>8</v>
      </c>
    </row>
    <row r="199" spans="1:26" x14ac:dyDescent="0.25">
      <c r="A199" t="s">
        <v>1727</v>
      </c>
      <c r="B199" t="s">
        <v>1728</v>
      </c>
      <c r="C199" t="str">
        <f t="shared" si="21"/>
        <v>Mi 108 Cm (43 Inches) 5A Series Full Hd Smart Android Led Tv L43M7-Eain (Black)</v>
      </c>
      <c r="D199" t="s">
        <v>21843</v>
      </c>
      <c r="E199" t="str">
        <f t="shared" si="25"/>
        <v>Electronics</v>
      </c>
      <c r="F199" t="s">
        <v>21844</v>
      </c>
      <c r="G199" t="s">
        <v>21847</v>
      </c>
      <c r="H199" t="s">
        <v>21848</v>
      </c>
      <c r="J199" s="20">
        <v>35999</v>
      </c>
      <c r="K199" s="10">
        <v>0.31</v>
      </c>
      <c r="L199" s="10" t="str">
        <f t="shared" si="26"/>
        <v>&lt;50%</v>
      </c>
      <c r="M199" s="22">
        <f t="shared" si="22"/>
        <v>11159.69</v>
      </c>
      <c r="N199" s="26" t="str">
        <f t="shared" si="23"/>
        <v>&gt;₹500</v>
      </c>
      <c r="O199" s="4">
        <v>4.2</v>
      </c>
      <c r="P199" s="1">
        <v>32840</v>
      </c>
      <c r="Q199" s="24">
        <f t="shared" si="24"/>
        <v>1182207160</v>
      </c>
      <c r="R199" t="s">
        <v>12694</v>
      </c>
      <c r="S199" t="s">
        <v>12695</v>
      </c>
      <c r="T199" t="s">
        <v>12696</v>
      </c>
      <c r="U199" t="s">
        <v>12697</v>
      </c>
      <c r="V199" t="s">
        <v>12698</v>
      </c>
      <c r="W199" t="s">
        <v>12699</v>
      </c>
      <c r="X199" t="s">
        <v>12700</v>
      </c>
      <c r="Y199" t="s">
        <v>12701</v>
      </c>
      <c r="Z199">
        <f t="shared" si="27"/>
        <v>8</v>
      </c>
    </row>
    <row r="200" spans="1:26" x14ac:dyDescent="0.25">
      <c r="A200" t="s">
        <v>1732</v>
      </c>
      <c r="B200" t="s">
        <v>1733</v>
      </c>
      <c r="C200" t="str">
        <f t="shared" si="21"/>
        <v>Belkin Apple Certified Lightning To Usb Charge And Sync Cable For Iphone, Ipad, Air Pods, 39.6 Inch (100Cm) ‚Äì Black</v>
      </c>
      <c r="D200" t="s">
        <v>21835</v>
      </c>
      <c r="E200" t="str">
        <f t="shared" si="25"/>
        <v>Computers &amp; Accessories</v>
      </c>
      <c r="F200" t="s">
        <v>21836</v>
      </c>
      <c r="G200" t="s">
        <v>21837</v>
      </c>
      <c r="H200" t="s">
        <v>21838</v>
      </c>
      <c r="I200" t="s">
        <v>21839</v>
      </c>
      <c r="J200" s="20">
        <v>1699</v>
      </c>
      <c r="K200" s="10">
        <v>0.41</v>
      </c>
      <c r="L200" s="10" t="str">
        <f t="shared" si="26"/>
        <v>&lt;50%</v>
      </c>
      <c r="M200" s="22">
        <f t="shared" si="22"/>
        <v>696.58999999999992</v>
      </c>
      <c r="N200" s="26" t="str">
        <f t="shared" si="23"/>
        <v>&gt;₹500</v>
      </c>
      <c r="O200" s="4">
        <v>4.4000000000000004</v>
      </c>
      <c r="P200" s="1">
        <v>7318</v>
      </c>
      <c r="Q200" s="24">
        <f t="shared" si="24"/>
        <v>12433282</v>
      </c>
      <c r="R200" t="s">
        <v>13729</v>
      </c>
      <c r="S200" t="s">
        <v>13730</v>
      </c>
      <c r="T200" t="s">
        <v>13731</v>
      </c>
      <c r="U200" t="s">
        <v>13732</v>
      </c>
      <c r="V200" t="s">
        <v>13733</v>
      </c>
      <c r="W200" t="s">
        <v>13734</v>
      </c>
      <c r="X200" t="s">
        <v>13735</v>
      </c>
      <c r="Y200" t="s">
        <v>13736</v>
      </c>
      <c r="Z200">
        <f t="shared" si="27"/>
        <v>8</v>
      </c>
    </row>
    <row r="201" spans="1:26" x14ac:dyDescent="0.25">
      <c r="A201" t="s">
        <v>1742</v>
      </c>
      <c r="B201" t="s">
        <v>1743</v>
      </c>
      <c r="C201" t="str">
        <f t="shared" si="21"/>
        <v>Time Office Scanner Replacement Cable For Startek Fm220U (Type C) Ivory</v>
      </c>
      <c r="D201" t="s">
        <v>21835</v>
      </c>
      <c r="E201" t="str">
        <f t="shared" si="25"/>
        <v>Computers &amp; Accessories</v>
      </c>
      <c r="F201" t="s">
        <v>21836</v>
      </c>
      <c r="G201" t="s">
        <v>21837</v>
      </c>
      <c r="H201" t="s">
        <v>21838</v>
      </c>
      <c r="I201" t="s">
        <v>21839</v>
      </c>
      <c r="J201" s="20">
        <v>499</v>
      </c>
      <c r="K201" s="10">
        <v>0.55000000000000004</v>
      </c>
      <c r="L201" s="10" t="str">
        <f t="shared" si="26"/>
        <v>50% or more</v>
      </c>
      <c r="M201" s="22">
        <f t="shared" si="22"/>
        <v>274.45000000000005</v>
      </c>
      <c r="N201" s="26" t="str">
        <f t="shared" si="23"/>
        <v>₹200 - ₹500</v>
      </c>
      <c r="O201" s="4">
        <v>4.0999999999999996</v>
      </c>
      <c r="P201" s="1">
        <v>789</v>
      </c>
      <c r="Q201" s="24">
        <f t="shared" si="24"/>
        <v>393711</v>
      </c>
      <c r="R201" t="s">
        <v>13737</v>
      </c>
      <c r="S201" t="s">
        <v>13738</v>
      </c>
      <c r="T201" t="s">
        <v>13739</v>
      </c>
      <c r="U201" t="s">
        <v>13740</v>
      </c>
      <c r="V201" t="s">
        <v>13741</v>
      </c>
      <c r="W201" t="s">
        <v>13742</v>
      </c>
      <c r="X201" t="s">
        <v>13743</v>
      </c>
      <c r="Y201" t="s">
        <v>13744</v>
      </c>
      <c r="Z201">
        <f t="shared" si="27"/>
        <v>8</v>
      </c>
    </row>
    <row r="202" spans="1:26" x14ac:dyDescent="0.25">
      <c r="A202" t="s">
        <v>1752</v>
      </c>
      <c r="B202" t="s">
        <v>1753</v>
      </c>
      <c r="C202" t="str">
        <f t="shared" si="21"/>
        <v>Caldipree Silicone Case Cover Compatible For 2022 Samsung Smart Tv Remote Qled Tv Bn68-13897A Tm2280E (2022-Black)</v>
      </c>
      <c r="D202" t="s">
        <v>21843</v>
      </c>
      <c r="E202" t="str">
        <f t="shared" si="25"/>
        <v>Electronics</v>
      </c>
      <c r="F202" t="s">
        <v>21844</v>
      </c>
      <c r="G202" t="s">
        <v>21845</v>
      </c>
      <c r="H202" t="s">
        <v>21849</v>
      </c>
      <c r="J202" s="20">
        <v>2999</v>
      </c>
      <c r="K202" s="10">
        <v>0.82</v>
      </c>
      <c r="L202" s="10" t="str">
        <f t="shared" si="26"/>
        <v>50% or more</v>
      </c>
      <c r="M202" s="22">
        <f t="shared" si="22"/>
        <v>2459.1799999999998</v>
      </c>
      <c r="N202" s="26" t="str">
        <f t="shared" si="23"/>
        <v>&gt;₹500</v>
      </c>
      <c r="O202" s="4">
        <v>4.3</v>
      </c>
      <c r="P202" s="1">
        <v>407</v>
      </c>
      <c r="Q202" s="24">
        <f t="shared" si="24"/>
        <v>1220593</v>
      </c>
      <c r="R202" t="s">
        <v>13745</v>
      </c>
      <c r="S202" t="s">
        <v>13746</v>
      </c>
      <c r="T202" t="s">
        <v>13747</v>
      </c>
      <c r="U202" t="s">
        <v>13748</v>
      </c>
      <c r="V202" t="s">
        <v>13749</v>
      </c>
      <c r="W202" t="s">
        <v>13750</v>
      </c>
      <c r="X202" t="s">
        <v>13751</v>
      </c>
      <c r="Y202" t="s">
        <v>13752</v>
      </c>
      <c r="Z202">
        <f t="shared" si="27"/>
        <v>8</v>
      </c>
    </row>
    <row r="203" spans="1:26" x14ac:dyDescent="0.25">
      <c r="A203" t="s">
        <v>1762</v>
      </c>
      <c r="B203" t="s">
        <v>1763</v>
      </c>
      <c r="C203" t="str">
        <f t="shared" si="21"/>
        <v>Storite Usb 2.0 A To Mini 5 Pin B Cable For External Hdds/Camera/Card Readers 35Cm</v>
      </c>
      <c r="D203" t="s">
        <v>21835</v>
      </c>
      <c r="E203" t="str">
        <f t="shared" si="25"/>
        <v>Computers &amp; Accessories</v>
      </c>
      <c r="F203" t="s">
        <v>21836</v>
      </c>
      <c r="G203" t="s">
        <v>21837</v>
      </c>
      <c r="H203" t="s">
        <v>21838</v>
      </c>
      <c r="I203" t="s">
        <v>21839</v>
      </c>
      <c r="J203" s="20">
        <v>699</v>
      </c>
      <c r="K203" s="10">
        <v>0.63</v>
      </c>
      <c r="L203" s="10" t="str">
        <f t="shared" si="26"/>
        <v>50% or more</v>
      </c>
      <c r="M203" s="22">
        <f t="shared" si="22"/>
        <v>440.37</v>
      </c>
      <c r="N203" s="26" t="str">
        <f t="shared" si="23"/>
        <v>₹200 - ₹500</v>
      </c>
      <c r="O203" s="4">
        <v>3.8</v>
      </c>
      <c r="P203" s="1">
        <v>2399</v>
      </c>
      <c r="Q203" s="24">
        <f t="shared" si="24"/>
        <v>1676901</v>
      </c>
      <c r="R203" t="s">
        <v>13753</v>
      </c>
      <c r="S203" t="s">
        <v>13754</v>
      </c>
      <c r="T203" t="s">
        <v>13755</v>
      </c>
      <c r="U203" t="s">
        <v>13756</v>
      </c>
      <c r="V203" t="s">
        <v>13757</v>
      </c>
      <c r="W203" t="s">
        <v>13758</v>
      </c>
      <c r="X203" t="s">
        <v>13759</v>
      </c>
      <c r="Y203" t="s">
        <v>13760</v>
      </c>
      <c r="Z203">
        <f t="shared" si="27"/>
        <v>8</v>
      </c>
    </row>
    <row r="204" spans="1:26" x14ac:dyDescent="0.25">
      <c r="A204" t="s">
        <v>1772</v>
      </c>
      <c r="B204" t="s">
        <v>1773</v>
      </c>
      <c r="C204" t="str">
        <f t="shared" si="21"/>
        <v>Universal Remote Control For All Sony Tv For All Lcd Led And Bravia Tvs Remote</v>
      </c>
      <c r="D204" t="s">
        <v>21843</v>
      </c>
      <c r="E204" t="str">
        <f t="shared" si="25"/>
        <v>Electronics</v>
      </c>
      <c r="F204" t="s">
        <v>21844</v>
      </c>
      <c r="G204" t="s">
        <v>21845</v>
      </c>
      <c r="H204" t="s">
        <v>21849</v>
      </c>
      <c r="J204" s="20">
        <v>699</v>
      </c>
      <c r="K204" s="10">
        <v>0.66</v>
      </c>
      <c r="L204" s="10" t="str">
        <f t="shared" si="26"/>
        <v>50% or more</v>
      </c>
      <c r="M204" s="22">
        <f t="shared" si="22"/>
        <v>461.34000000000003</v>
      </c>
      <c r="N204" s="26" t="str">
        <f t="shared" si="23"/>
        <v>₹200 - ₹500</v>
      </c>
      <c r="O204" s="4">
        <v>4.4000000000000004</v>
      </c>
      <c r="P204" s="1">
        <v>2640</v>
      </c>
      <c r="Q204" s="24">
        <f t="shared" si="24"/>
        <v>1845360</v>
      </c>
      <c r="R204" t="s">
        <v>13761</v>
      </c>
      <c r="S204" t="s">
        <v>13762</v>
      </c>
      <c r="T204" t="s">
        <v>13763</v>
      </c>
      <c r="U204" t="s">
        <v>13764</v>
      </c>
      <c r="V204" t="s">
        <v>13765</v>
      </c>
      <c r="W204" t="s">
        <v>13766</v>
      </c>
      <c r="Z204">
        <f t="shared" si="27"/>
        <v>6</v>
      </c>
    </row>
    <row r="205" spans="1:26" x14ac:dyDescent="0.25">
      <c r="A205" t="s">
        <v>1782</v>
      </c>
      <c r="B205" t="s">
        <v>1783</v>
      </c>
      <c r="C205" t="str">
        <f t="shared" si="21"/>
        <v>Cotbolt Silicone Case Cover Compatible For Samsung Bn59-01312A Qled 8K 4K Smart Tv Remote Shockproof Protective Remote Cover (Black)</v>
      </c>
      <c r="D205" t="s">
        <v>21843</v>
      </c>
      <c r="E205" t="str">
        <f t="shared" si="25"/>
        <v>Electronics</v>
      </c>
      <c r="F205" t="s">
        <v>21844</v>
      </c>
      <c r="G205" t="s">
        <v>21845</v>
      </c>
      <c r="H205" t="s">
        <v>21849</v>
      </c>
      <c r="J205" s="20">
        <v>999</v>
      </c>
      <c r="K205" s="10">
        <v>0.65</v>
      </c>
      <c r="L205" s="10" t="str">
        <f t="shared" si="26"/>
        <v>50% or more</v>
      </c>
      <c r="M205" s="22">
        <f t="shared" si="22"/>
        <v>649.35</v>
      </c>
      <c r="N205" s="26" t="str">
        <f t="shared" si="23"/>
        <v>&gt;₹500</v>
      </c>
      <c r="O205" s="4">
        <v>4</v>
      </c>
      <c r="P205" s="1">
        <v>839</v>
      </c>
      <c r="Q205" s="24">
        <f t="shared" si="24"/>
        <v>838161</v>
      </c>
      <c r="R205" t="s">
        <v>13767</v>
      </c>
      <c r="S205" t="s">
        <v>13768</v>
      </c>
      <c r="T205" t="s">
        <v>13769</v>
      </c>
      <c r="U205" t="s">
        <v>13770</v>
      </c>
      <c r="V205" t="s">
        <v>13771</v>
      </c>
      <c r="W205" t="s">
        <v>13772</v>
      </c>
      <c r="X205" t="s">
        <v>13773</v>
      </c>
      <c r="Y205" t="s">
        <v>13774</v>
      </c>
      <c r="Z205">
        <f t="shared" si="27"/>
        <v>8</v>
      </c>
    </row>
    <row r="206" spans="1:26" x14ac:dyDescent="0.25">
      <c r="A206" t="s">
        <v>1792</v>
      </c>
      <c r="B206" t="s">
        <v>1793</v>
      </c>
      <c r="C206" t="str">
        <f t="shared" si="21"/>
        <v>Bluerigger High Speed Hdmi Cable With Ethernet - Supports 3D, 4K 60Hz And Audio Return - Latest Version (3 Feet / 0.9 Meter)</v>
      </c>
      <c r="D206" t="s">
        <v>21843</v>
      </c>
      <c r="E206" t="str">
        <f t="shared" si="25"/>
        <v>Electronics</v>
      </c>
      <c r="F206" t="s">
        <v>21844</v>
      </c>
      <c r="G206" t="s">
        <v>21845</v>
      </c>
      <c r="H206" t="s">
        <v>21838</v>
      </c>
      <c r="I206" t="s">
        <v>21846</v>
      </c>
      <c r="J206" s="20">
        <v>599</v>
      </c>
      <c r="K206" s="10">
        <v>0.22</v>
      </c>
      <c r="L206" s="10" t="str">
        <f t="shared" si="26"/>
        <v>&lt;50%</v>
      </c>
      <c r="M206" s="22">
        <f t="shared" si="22"/>
        <v>131.78</v>
      </c>
      <c r="N206" s="26" t="str">
        <f t="shared" si="23"/>
        <v>&lt;₹200</v>
      </c>
      <c r="O206" s="4">
        <v>4.4000000000000004</v>
      </c>
      <c r="P206" s="1">
        <v>44054</v>
      </c>
      <c r="Q206" s="24">
        <f t="shared" si="24"/>
        <v>26388346</v>
      </c>
      <c r="R206" t="s">
        <v>13775</v>
      </c>
      <c r="S206" t="s">
        <v>13776</v>
      </c>
      <c r="T206" t="s">
        <v>13777</v>
      </c>
      <c r="U206" t="s">
        <v>13778</v>
      </c>
      <c r="V206" t="s">
        <v>13779</v>
      </c>
      <c r="W206" t="s">
        <v>13780</v>
      </c>
      <c r="X206" t="s">
        <v>13781</v>
      </c>
      <c r="Y206" t="s">
        <v>13782</v>
      </c>
      <c r="Z206">
        <f t="shared" si="27"/>
        <v>8</v>
      </c>
    </row>
    <row r="207" spans="1:26" x14ac:dyDescent="0.25">
      <c r="A207" t="s">
        <v>1802</v>
      </c>
      <c r="B207" t="s">
        <v>1803</v>
      </c>
      <c r="C207" t="str">
        <f t="shared" si="21"/>
        <v>Amkette 30 Pin To Usb Charging &amp; Data Sync Cable For Iphone 3G/3Gs/4/4S/Ipad 1/2/3, Ipod Nano 5Th/6Th Gen And Ipod Touch 3Rd/4Th Gen -1.5M (Black)</v>
      </c>
      <c r="D207" t="s">
        <v>21835</v>
      </c>
      <c r="E207" t="str">
        <f t="shared" si="25"/>
        <v>Computers &amp; Accessories</v>
      </c>
      <c r="F207" t="s">
        <v>21836</v>
      </c>
      <c r="G207" t="s">
        <v>21837</v>
      </c>
      <c r="H207" t="s">
        <v>21838</v>
      </c>
      <c r="I207" t="s">
        <v>21839</v>
      </c>
      <c r="J207" s="20">
        <v>599</v>
      </c>
      <c r="K207" s="10">
        <v>0.25</v>
      </c>
      <c r="L207" s="10" t="str">
        <f t="shared" si="26"/>
        <v>&lt;50%</v>
      </c>
      <c r="M207" s="22">
        <f t="shared" si="22"/>
        <v>149.75</v>
      </c>
      <c r="N207" s="26" t="str">
        <f t="shared" si="23"/>
        <v>&lt;₹200</v>
      </c>
      <c r="O207" s="4">
        <v>4</v>
      </c>
      <c r="P207" s="1">
        <v>3231</v>
      </c>
      <c r="Q207" s="24">
        <f t="shared" si="24"/>
        <v>1935369</v>
      </c>
      <c r="R207" t="s">
        <v>13783</v>
      </c>
      <c r="S207" t="s">
        <v>13784</v>
      </c>
      <c r="T207" t="s">
        <v>13785</v>
      </c>
      <c r="U207" t="s">
        <v>13786</v>
      </c>
      <c r="V207" t="s">
        <v>13787</v>
      </c>
      <c r="W207" t="s">
        <v>13788</v>
      </c>
      <c r="X207" t="s">
        <v>13789</v>
      </c>
      <c r="Y207" t="s">
        <v>13790</v>
      </c>
      <c r="Z207">
        <f t="shared" si="27"/>
        <v>8</v>
      </c>
    </row>
    <row r="208" spans="1:26" x14ac:dyDescent="0.25">
      <c r="A208" t="s">
        <v>1812</v>
      </c>
      <c r="B208" t="s">
        <v>1813</v>
      </c>
      <c r="C208" t="str">
        <f t="shared" si="21"/>
        <v>Tcl 80 Cm (32 Inches) Hd Ready Certified Android Smart Led Tv 32S615 (Black)</v>
      </c>
      <c r="D208" t="s">
        <v>21843</v>
      </c>
      <c r="E208" t="str">
        <f t="shared" si="25"/>
        <v>Electronics</v>
      </c>
      <c r="F208" t="s">
        <v>21844</v>
      </c>
      <c r="G208" t="s">
        <v>21847</v>
      </c>
      <c r="H208" t="s">
        <v>21848</v>
      </c>
      <c r="J208" s="20">
        <v>31990</v>
      </c>
      <c r="K208" s="10">
        <v>0.63</v>
      </c>
      <c r="L208" s="10" t="str">
        <f t="shared" si="26"/>
        <v>50% or more</v>
      </c>
      <c r="M208" s="22">
        <f t="shared" si="22"/>
        <v>20153.7</v>
      </c>
      <c r="N208" s="26" t="str">
        <f t="shared" si="23"/>
        <v>&gt;₹500</v>
      </c>
      <c r="O208" s="4">
        <v>4.2</v>
      </c>
      <c r="P208" s="1">
        <v>64</v>
      </c>
      <c r="Q208" s="24">
        <f t="shared" si="24"/>
        <v>2047360</v>
      </c>
      <c r="R208" t="s">
        <v>13791</v>
      </c>
      <c r="S208" t="s">
        <v>13792</v>
      </c>
      <c r="T208" t="s">
        <v>13793</v>
      </c>
      <c r="U208" t="s">
        <v>13794</v>
      </c>
      <c r="V208" t="s">
        <v>13795</v>
      </c>
      <c r="W208" t="s">
        <v>13796</v>
      </c>
      <c r="X208" t="s">
        <v>13797</v>
      </c>
      <c r="Y208" t="s">
        <v>13798</v>
      </c>
      <c r="Z208">
        <f t="shared" si="27"/>
        <v>8</v>
      </c>
    </row>
    <row r="209" spans="1:26" x14ac:dyDescent="0.25">
      <c r="A209" t="s">
        <v>1821</v>
      </c>
      <c r="B209" t="s">
        <v>1822</v>
      </c>
      <c r="C209" t="str">
        <f t="shared" si="21"/>
        <v>Popio Type C Dash Charging Usb Data Cable For Oneplus Devices</v>
      </c>
      <c r="D209" t="s">
        <v>21835</v>
      </c>
      <c r="E209" t="str">
        <f t="shared" si="25"/>
        <v>Computers &amp; Accessories</v>
      </c>
      <c r="F209" t="s">
        <v>21836</v>
      </c>
      <c r="G209" t="s">
        <v>21837</v>
      </c>
      <c r="H209" t="s">
        <v>21838</v>
      </c>
      <c r="I209" t="s">
        <v>21839</v>
      </c>
      <c r="J209" s="20">
        <v>599</v>
      </c>
      <c r="K209" s="10">
        <v>0.42</v>
      </c>
      <c r="L209" s="10" t="str">
        <f t="shared" si="26"/>
        <v>&lt;50%</v>
      </c>
      <c r="M209" s="22">
        <f t="shared" si="22"/>
        <v>251.57999999999998</v>
      </c>
      <c r="N209" s="26" t="str">
        <f t="shared" si="23"/>
        <v>₹200 - ₹500</v>
      </c>
      <c r="O209" s="4">
        <v>3.9</v>
      </c>
      <c r="P209" s="1">
        <v>8314</v>
      </c>
      <c r="Q209" s="24">
        <f t="shared" si="24"/>
        <v>4980086</v>
      </c>
      <c r="R209" t="s">
        <v>13799</v>
      </c>
      <c r="S209" t="s">
        <v>13800</v>
      </c>
      <c r="T209" t="s">
        <v>13801</v>
      </c>
      <c r="U209" t="s">
        <v>13802</v>
      </c>
      <c r="V209" t="s">
        <v>13803</v>
      </c>
      <c r="W209" t="s">
        <v>13804</v>
      </c>
      <c r="X209" t="s">
        <v>13805</v>
      </c>
      <c r="Y209" t="s">
        <v>13806</v>
      </c>
      <c r="Z209">
        <f t="shared" si="27"/>
        <v>8</v>
      </c>
    </row>
    <row r="210" spans="1:26" x14ac:dyDescent="0.25">
      <c r="A210" t="s">
        <v>1831</v>
      </c>
      <c r="B210" t="s">
        <v>1832</v>
      </c>
      <c r="C210" t="str">
        <f t="shared" si="21"/>
        <v>Myvn Ltg To Usb For¬†Fast Charging &amp; Data Sync Usb Cable Compatible For Iphone 5/5S/6/6S/7/7+/8/8+/10/11, Ipad Air/Mini, Ipod And Ios Devices (1 M)</v>
      </c>
      <c r="D210" t="s">
        <v>21835</v>
      </c>
      <c r="E210" t="str">
        <f t="shared" si="25"/>
        <v>Computers &amp; Accessories</v>
      </c>
      <c r="F210" t="s">
        <v>21836</v>
      </c>
      <c r="G210" t="s">
        <v>21837</v>
      </c>
      <c r="H210" t="s">
        <v>21838</v>
      </c>
      <c r="I210" t="s">
        <v>21839</v>
      </c>
      <c r="J210" s="20">
        <v>999</v>
      </c>
      <c r="K210" s="10">
        <v>0.75</v>
      </c>
      <c r="L210" s="10" t="str">
        <f t="shared" si="26"/>
        <v>50% or more</v>
      </c>
      <c r="M210" s="22">
        <f t="shared" si="22"/>
        <v>749.25</v>
      </c>
      <c r="N210" s="26" t="str">
        <f t="shared" si="23"/>
        <v>&gt;₹500</v>
      </c>
      <c r="O210" s="4">
        <v>3.7</v>
      </c>
      <c r="P210" s="1">
        <v>2249</v>
      </c>
      <c r="Q210" s="24">
        <f t="shared" si="24"/>
        <v>2246751</v>
      </c>
      <c r="R210" t="s">
        <v>13807</v>
      </c>
      <c r="S210" t="s">
        <v>13808</v>
      </c>
      <c r="T210" t="s">
        <v>13809</v>
      </c>
      <c r="U210" t="s">
        <v>13810</v>
      </c>
      <c r="V210" t="s">
        <v>13811</v>
      </c>
      <c r="W210" t="s">
        <v>13812</v>
      </c>
      <c r="X210" t="s">
        <v>13813</v>
      </c>
      <c r="Y210" t="s">
        <v>13814</v>
      </c>
      <c r="Z210">
        <f t="shared" si="27"/>
        <v>8</v>
      </c>
    </row>
    <row r="211" spans="1:26" x14ac:dyDescent="0.25">
      <c r="A211" t="s">
        <v>1841</v>
      </c>
      <c r="B211" t="s">
        <v>1842</v>
      </c>
      <c r="C211" t="str">
        <f t="shared" si="21"/>
        <v>Tata Sky Universal Remote Compatible For Sd/Hd</v>
      </c>
      <c r="D211" t="s">
        <v>21843</v>
      </c>
      <c r="E211" t="str">
        <f t="shared" si="25"/>
        <v>Electronics</v>
      </c>
      <c r="F211" t="s">
        <v>21844</v>
      </c>
      <c r="G211" t="s">
        <v>21845</v>
      </c>
      <c r="H211" t="s">
        <v>21849</v>
      </c>
      <c r="J211" s="20">
        <v>599</v>
      </c>
      <c r="K211" s="10">
        <v>0.66</v>
      </c>
      <c r="L211" s="10" t="str">
        <f t="shared" si="26"/>
        <v>50% or more</v>
      </c>
      <c r="M211" s="22">
        <f t="shared" si="22"/>
        <v>395.34000000000003</v>
      </c>
      <c r="N211" s="26" t="str">
        <f t="shared" si="23"/>
        <v>₹200 - ₹500</v>
      </c>
      <c r="O211" s="4">
        <v>3.6</v>
      </c>
      <c r="P211" s="1">
        <v>339</v>
      </c>
      <c r="Q211" s="24">
        <f t="shared" si="24"/>
        <v>203061</v>
      </c>
      <c r="R211" t="s">
        <v>13815</v>
      </c>
      <c r="S211" t="s">
        <v>13816</v>
      </c>
      <c r="T211" t="s">
        <v>13817</v>
      </c>
      <c r="U211" t="s">
        <v>13818</v>
      </c>
      <c r="V211" t="s">
        <v>13819</v>
      </c>
      <c r="W211" t="s">
        <v>13820</v>
      </c>
      <c r="X211" t="s">
        <v>13821</v>
      </c>
      <c r="Y211" t="s">
        <v>13822</v>
      </c>
      <c r="Z211">
        <f t="shared" si="27"/>
        <v>8</v>
      </c>
    </row>
    <row r="212" spans="1:26" x14ac:dyDescent="0.25">
      <c r="A212" t="s">
        <v>1851</v>
      </c>
      <c r="B212" t="s">
        <v>1852</v>
      </c>
      <c r="C212" t="str">
        <f t="shared" si="21"/>
        <v>Wzatco Pixel | Portable Led Projector | Native 720P With Full Hd 1080P Support | 2000 Lumens (200 Ansi) | 176" Large Screen | Projector For Home And Outdoor | Compatible With Tv Stick, Pc, Ps4</v>
      </c>
      <c r="D212" t="s">
        <v>21843</v>
      </c>
      <c r="E212" t="str">
        <f t="shared" si="25"/>
        <v>Electronics</v>
      </c>
      <c r="F212" t="s">
        <v>21844</v>
      </c>
      <c r="G212" t="s">
        <v>21858</v>
      </c>
      <c r="J212" s="20">
        <v>9990</v>
      </c>
      <c r="K212" s="10">
        <v>0.35</v>
      </c>
      <c r="L212" s="10" t="str">
        <f t="shared" si="26"/>
        <v>&lt;50%</v>
      </c>
      <c r="M212" s="22">
        <f t="shared" si="22"/>
        <v>3496.5</v>
      </c>
      <c r="N212" s="26" t="str">
        <f t="shared" si="23"/>
        <v>&gt;₹500</v>
      </c>
      <c r="O212" s="4">
        <v>4</v>
      </c>
      <c r="P212" s="1">
        <v>27</v>
      </c>
      <c r="Q212" s="24">
        <f t="shared" si="24"/>
        <v>269730</v>
      </c>
      <c r="R212" t="s">
        <v>13823</v>
      </c>
      <c r="S212" t="s">
        <v>13824</v>
      </c>
      <c r="T212" t="s">
        <v>13825</v>
      </c>
      <c r="U212" t="s">
        <v>13826</v>
      </c>
      <c r="V212" t="s">
        <v>13827</v>
      </c>
      <c r="W212" t="s">
        <v>13828</v>
      </c>
      <c r="X212" t="s">
        <v>13829</v>
      </c>
      <c r="Y212" t="s">
        <v>13830</v>
      </c>
      <c r="Z212">
        <f t="shared" si="27"/>
        <v>8</v>
      </c>
    </row>
    <row r="213" spans="1:26" x14ac:dyDescent="0.25">
      <c r="A213" t="s">
        <v>1861</v>
      </c>
      <c r="B213" t="s">
        <v>1862</v>
      </c>
      <c r="C213" t="str">
        <f t="shared" si="21"/>
        <v>7Seven¬Æ Compatible Tata Sky Remote Control Replacement Of Original Dth Sd Hd Tata Play Set Top Box Remote - Ir Learning Universal Remote For Any Brand Tv - Pairing Must</v>
      </c>
      <c r="D213" t="s">
        <v>21843</v>
      </c>
      <c r="E213" t="str">
        <f t="shared" si="25"/>
        <v>Electronics</v>
      </c>
      <c r="F213" t="s">
        <v>21844</v>
      </c>
      <c r="G213" t="s">
        <v>21845</v>
      </c>
      <c r="H213" t="s">
        <v>21849</v>
      </c>
      <c r="J213" s="20">
        <v>599</v>
      </c>
      <c r="K213" s="10">
        <v>0.61</v>
      </c>
      <c r="L213" s="10" t="str">
        <f t="shared" si="26"/>
        <v>50% or more</v>
      </c>
      <c r="M213" s="22">
        <f t="shared" si="22"/>
        <v>365.39</v>
      </c>
      <c r="N213" s="26" t="str">
        <f t="shared" si="23"/>
        <v>₹200 - ₹500</v>
      </c>
      <c r="O213" s="4">
        <v>3.5</v>
      </c>
      <c r="P213" s="1">
        <v>197</v>
      </c>
      <c r="Q213" s="24">
        <f t="shared" si="24"/>
        <v>118003</v>
      </c>
      <c r="R213" t="s">
        <v>13831</v>
      </c>
      <c r="S213" t="s">
        <v>13832</v>
      </c>
      <c r="T213" t="s">
        <v>13833</v>
      </c>
      <c r="U213" t="s">
        <v>13834</v>
      </c>
      <c r="V213" t="s">
        <v>13835</v>
      </c>
      <c r="W213" t="s">
        <v>13836</v>
      </c>
      <c r="X213" t="s">
        <v>13837</v>
      </c>
      <c r="Y213" t="s">
        <v>13838</v>
      </c>
      <c r="Z213">
        <f t="shared" si="27"/>
        <v>8</v>
      </c>
    </row>
    <row r="214" spans="1:26" x14ac:dyDescent="0.25">
      <c r="A214" t="s">
        <v>1871</v>
      </c>
      <c r="B214" t="s">
        <v>1872</v>
      </c>
      <c r="C214" t="str">
        <f t="shared" si="21"/>
        <v>Amazonbasics Usb 2.0 Extension Cable For Personal Computer, Printer, 2-Pack - A-Male To A-Female - 3.3 Feet (1 Meter, Black)</v>
      </c>
      <c r="D214" t="s">
        <v>21835</v>
      </c>
      <c r="E214" t="str">
        <f t="shared" si="25"/>
        <v>Computers &amp; Accessories</v>
      </c>
      <c r="F214" t="s">
        <v>21836</v>
      </c>
      <c r="G214" t="s">
        <v>21837</v>
      </c>
      <c r="H214" t="s">
        <v>21838</v>
      </c>
      <c r="I214" t="s">
        <v>21839</v>
      </c>
      <c r="J214" s="20">
        <v>800</v>
      </c>
      <c r="K214" s="10">
        <v>0.63</v>
      </c>
      <c r="L214" s="10" t="str">
        <f t="shared" si="26"/>
        <v>50% or more</v>
      </c>
      <c r="M214" s="22">
        <f t="shared" si="22"/>
        <v>504</v>
      </c>
      <c r="N214" s="26" t="str">
        <f t="shared" si="23"/>
        <v>&gt;₹500</v>
      </c>
      <c r="O214" s="4">
        <v>4.5</v>
      </c>
      <c r="P214" s="1">
        <v>74977</v>
      </c>
      <c r="Q214" s="24">
        <f t="shared" si="24"/>
        <v>59981600</v>
      </c>
      <c r="R214" t="s">
        <v>12798</v>
      </c>
      <c r="S214" t="s">
        <v>12799</v>
      </c>
      <c r="T214" t="s">
        <v>12800</v>
      </c>
      <c r="U214" t="s">
        <v>12801</v>
      </c>
      <c r="V214" t="s">
        <v>12802</v>
      </c>
      <c r="W214" t="s">
        <v>12803</v>
      </c>
      <c r="X214" t="s">
        <v>12804</v>
      </c>
      <c r="Y214" t="s">
        <v>12805</v>
      </c>
      <c r="Z214">
        <f t="shared" si="27"/>
        <v>8</v>
      </c>
    </row>
    <row r="215" spans="1:26" x14ac:dyDescent="0.25">
      <c r="A215" t="s">
        <v>1876</v>
      </c>
      <c r="B215" t="s">
        <v>1877</v>
      </c>
      <c r="C215" t="str">
        <f t="shared" si="21"/>
        <v>Amazon Basics Usb C To Lightning Tpe Mfi Certified Charging Cable (White, 1.2 Meter)</v>
      </c>
      <c r="D215" t="s">
        <v>21835</v>
      </c>
      <c r="E215" t="str">
        <f t="shared" si="25"/>
        <v>Computers &amp; Accessories</v>
      </c>
      <c r="F215" t="s">
        <v>21836</v>
      </c>
      <c r="G215" t="s">
        <v>21837</v>
      </c>
      <c r="H215" t="s">
        <v>21838</v>
      </c>
      <c r="I215" t="s">
        <v>21839</v>
      </c>
      <c r="J215" s="20">
        <v>1999</v>
      </c>
      <c r="K215" s="10">
        <v>0.6</v>
      </c>
      <c r="L215" s="10" t="str">
        <f t="shared" si="26"/>
        <v>50% or more</v>
      </c>
      <c r="M215" s="22">
        <f t="shared" si="22"/>
        <v>1199.3999999999999</v>
      </c>
      <c r="N215" s="26" t="str">
        <f t="shared" si="23"/>
        <v>&gt;₹500</v>
      </c>
      <c r="O215" s="4">
        <v>4.2</v>
      </c>
      <c r="P215" s="1">
        <v>8583</v>
      </c>
      <c r="Q215" s="24">
        <f t="shared" si="24"/>
        <v>17157417</v>
      </c>
      <c r="R215" t="s">
        <v>13839</v>
      </c>
      <c r="S215" t="s">
        <v>13840</v>
      </c>
      <c r="T215" t="s">
        <v>13841</v>
      </c>
      <c r="U215" t="s">
        <v>13842</v>
      </c>
      <c r="V215" t="s">
        <v>13843</v>
      </c>
      <c r="W215" t="s">
        <v>13844</v>
      </c>
      <c r="X215" t="s">
        <v>13845</v>
      </c>
      <c r="Y215" t="s">
        <v>13846</v>
      </c>
      <c r="Z215">
        <f t="shared" si="27"/>
        <v>8</v>
      </c>
    </row>
    <row r="216" spans="1:26" x14ac:dyDescent="0.25">
      <c r="A216" t="s">
        <v>1886</v>
      </c>
      <c r="B216" t="s">
        <v>1887</v>
      </c>
      <c r="C216" t="str">
        <f t="shared" si="21"/>
        <v>Crypo‚Ñ¢ Universal Remote Compatible With Tata Sky Universal Hd &amp; Sd Set Top Box (Also Works With All Tv)</v>
      </c>
      <c r="D216" t="s">
        <v>21843</v>
      </c>
      <c r="E216" t="str">
        <f t="shared" si="25"/>
        <v>Electronics</v>
      </c>
      <c r="F216" t="s">
        <v>21844</v>
      </c>
      <c r="G216" t="s">
        <v>21845</v>
      </c>
      <c r="H216" t="s">
        <v>21849</v>
      </c>
      <c r="J216" s="20">
        <v>999</v>
      </c>
      <c r="K216" s="10">
        <v>0.7</v>
      </c>
      <c r="L216" s="10" t="str">
        <f t="shared" si="26"/>
        <v>50% or more</v>
      </c>
      <c r="M216" s="22">
        <f t="shared" si="22"/>
        <v>699.3</v>
      </c>
      <c r="N216" s="26" t="str">
        <f t="shared" si="23"/>
        <v>&gt;₹500</v>
      </c>
      <c r="O216" s="4">
        <v>3.8</v>
      </c>
      <c r="P216" s="1">
        <v>928</v>
      </c>
      <c r="Q216" s="24">
        <f t="shared" si="24"/>
        <v>927072</v>
      </c>
      <c r="R216" t="s">
        <v>13847</v>
      </c>
      <c r="S216" t="s">
        <v>13848</v>
      </c>
      <c r="T216" t="s">
        <v>13849</v>
      </c>
      <c r="U216" t="s">
        <v>13850</v>
      </c>
      <c r="V216" t="s">
        <v>13851</v>
      </c>
      <c r="W216" t="s">
        <v>13852</v>
      </c>
      <c r="X216" t="s">
        <v>13853</v>
      </c>
      <c r="Y216" t="s">
        <v>13854</v>
      </c>
      <c r="Z216">
        <f t="shared" si="27"/>
        <v>8</v>
      </c>
    </row>
    <row r="217" spans="1:26" x14ac:dyDescent="0.25">
      <c r="A217" t="s">
        <v>1896</v>
      </c>
      <c r="B217" t="s">
        <v>1897</v>
      </c>
      <c r="C217" t="str">
        <f t="shared" si="21"/>
        <v>Karbonn 80 Cm (32 Inches) Millennium Series Hd Ready Led Tv Kjw32Nshdf (Phantom Black) With Bezel-Less Design</v>
      </c>
      <c r="D217" t="s">
        <v>21843</v>
      </c>
      <c r="E217" t="str">
        <f t="shared" si="25"/>
        <v>Electronics</v>
      </c>
      <c r="F217" t="s">
        <v>21844</v>
      </c>
      <c r="G217" t="s">
        <v>21847</v>
      </c>
      <c r="H217" t="s">
        <v>21850</v>
      </c>
      <c r="J217" s="20">
        <v>16990</v>
      </c>
      <c r="K217" s="10">
        <v>0.59</v>
      </c>
      <c r="L217" s="10" t="str">
        <f t="shared" si="26"/>
        <v>50% or more</v>
      </c>
      <c r="M217" s="22">
        <f t="shared" si="22"/>
        <v>10024.1</v>
      </c>
      <c r="N217" s="26" t="str">
        <f t="shared" si="23"/>
        <v>&gt;₹500</v>
      </c>
      <c r="O217" s="4">
        <v>3.8</v>
      </c>
      <c r="P217" s="1">
        <v>110</v>
      </c>
      <c r="Q217" s="24">
        <f t="shared" si="24"/>
        <v>1868900</v>
      </c>
      <c r="R217" t="s">
        <v>13855</v>
      </c>
      <c r="S217" t="s">
        <v>13856</v>
      </c>
      <c r="T217" t="s">
        <v>13857</v>
      </c>
      <c r="U217" t="s">
        <v>13858</v>
      </c>
      <c r="V217" t="s">
        <v>13859</v>
      </c>
      <c r="W217" t="s">
        <v>13860</v>
      </c>
      <c r="X217" t="s">
        <v>13861</v>
      </c>
      <c r="Y217" t="s">
        <v>13862</v>
      </c>
      <c r="Z217">
        <f t="shared" si="27"/>
        <v>8</v>
      </c>
    </row>
    <row r="218" spans="1:26" x14ac:dyDescent="0.25">
      <c r="A218" t="s">
        <v>1906</v>
      </c>
      <c r="B218" t="s">
        <v>1907</v>
      </c>
      <c r="C218" t="str">
        <f t="shared" si="21"/>
        <v>Oneplus 138.7 Cm (55 Inches) U Series 4K Led Smart Android Tv 55U1S (Black)</v>
      </c>
      <c r="D218" t="s">
        <v>21843</v>
      </c>
      <c r="E218" t="str">
        <f t="shared" si="25"/>
        <v>Electronics</v>
      </c>
      <c r="F218" t="s">
        <v>21844</v>
      </c>
      <c r="G218" t="s">
        <v>21847</v>
      </c>
      <c r="H218" t="s">
        <v>21848</v>
      </c>
      <c r="J218" s="20">
        <v>59999</v>
      </c>
      <c r="K218" s="10">
        <v>0.28000000000000003</v>
      </c>
      <c r="L218" s="10" t="str">
        <f t="shared" si="26"/>
        <v>&lt;50%</v>
      </c>
      <c r="M218" s="22">
        <f t="shared" si="22"/>
        <v>16799.72</v>
      </c>
      <c r="N218" s="26" t="str">
        <f t="shared" si="23"/>
        <v>&gt;₹500</v>
      </c>
      <c r="O218" s="4">
        <v>4.0999999999999996</v>
      </c>
      <c r="P218" s="1">
        <v>6753</v>
      </c>
      <c r="Q218" s="24">
        <f t="shared" si="24"/>
        <v>405173247</v>
      </c>
      <c r="R218" t="s">
        <v>13863</v>
      </c>
      <c r="S218" t="s">
        <v>13864</v>
      </c>
      <c r="T218" t="s">
        <v>13865</v>
      </c>
      <c r="U218" t="s">
        <v>13866</v>
      </c>
      <c r="V218" t="s">
        <v>13867</v>
      </c>
      <c r="W218" t="s">
        <v>13868</v>
      </c>
      <c r="X218" t="s">
        <v>13869</v>
      </c>
      <c r="Y218" t="s">
        <v>13870</v>
      </c>
      <c r="Z218">
        <f t="shared" si="27"/>
        <v>8</v>
      </c>
    </row>
    <row r="219" spans="1:26" x14ac:dyDescent="0.25">
      <c r="A219" t="s">
        <v>1916</v>
      </c>
      <c r="B219" t="s">
        <v>1917</v>
      </c>
      <c r="C219" t="str">
        <f t="shared" si="21"/>
        <v>Posh 1.5 Meter High Speed Gold Plated Hdmi Male To Female Extension Cable (Black)</v>
      </c>
      <c r="D219" t="s">
        <v>21843</v>
      </c>
      <c r="E219" t="str">
        <f t="shared" si="25"/>
        <v>Electronics</v>
      </c>
      <c r="F219" t="s">
        <v>21844</v>
      </c>
      <c r="G219" t="s">
        <v>21845</v>
      </c>
      <c r="H219" t="s">
        <v>21838</v>
      </c>
      <c r="I219" t="s">
        <v>21846</v>
      </c>
      <c r="J219" s="20">
        <v>999</v>
      </c>
      <c r="K219" s="10">
        <v>0.83</v>
      </c>
      <c r="L219" s="10" t="str">
        <f t="shared" si="26"/>
        <v>50% or more</v>
      </c>
      <c r="M219" s="22">
        <f t="shared" si="22"/>
        <v>829.17</v>
      </c>
      <c r="N219" s="26" t="str">
        <f t="shared" si="23"/>
        <v>&gt;₹500</v>
      </c>
      <c r="O219" s="4">
        <v>4.3</v>
      </c>
      <c r="P219" s="1">
        <v>1237</v>
      </c>
      <c r="Q219" s="24">
        <f t="shared" si="24"/>
        <v>1235763</v>
      </c>
      <c r="R219" t="s">
        <v>13871</v>
      </c>
      <c r="S219" t="s">
        <v>13872</v>
      </c>
      <c r="T219" t="s">
        <v>13873</v>
      </c>
      <c r="U219" t="s">
        <v>13874</v>
      </c>
      <c r="V219" t="s">
        <v>13875</v>
      </c>
      <c r="W219" t="s">
        <v>13876</v>
      </c>
      <c r="X219" t="s">
        <v>13877</v>
      </c>
      <c r="Y219" t="s">
        <v>13878</v>
      </c>
      <c r="Z219">
        <f t="shared" si="27"/>
        <v>8</v>
      </c>
    </row>
    <row r="220" spans="1:26" x14ac:dyDescent="0.25">
      <c r="A220" t="s">
        <v>1926</v>
      </c>
      <c r="B220" t="s">
        <v>1927</v>
      </c>
      <c r="C220" t="str">
        <f t="shared" si="21"/>
        <v>Amazon Basics Hdmi Coupler,Black</v>
      </c>
      <c r="D220" t="s">
        <v>21843</v>
      </c>
      <c r="E220" t="str">
        <f t="shared" si="25"/>
        <v>Electronics</v>
      </c>
      <c r="F220" t="s">
        <v>21854</v>
      </c>
      <c r="G220" t="s">
        <v>21845</v>
      </c>
      <c r="H220" t="s">
        <v>21859</v>
      </c>
      <c r="J220" s="20">
        <v>600</v>
      </c>
      <c r="K220" s="10">
        <v>0.65</v>
      </c>
      <c r="L220" s="10" t="str">
        <f t="shared" si="26"/>
        <v>50% or more</v>
      </c>
      <c r="M220" s="22">
        <f t="shared" si="22"/>
        <v>390</v>
      </c>
      <c r="N220" s="26" t="str">
        <f t="shared" si="23"/>
        <v>₹200 - ₹500</v>
      </c>
      <c r="O220" s="4">
        <v>4.4000000000000004</v>
      </c>
      <c r="P220" s="1">
        <v>18872</v>
      </c>
      <c r="Q220" s="24">
        <f t="shared" si="24"/>
        <v>11323200</v>
      </c>
      <c r="R220" t="s">
        <v>13879</v>
      </c>
      <c r="S220" t="s">
        <v>13880</v>
      </c>
      <c r="T220" t="s">
        <v>13881</v>
      </c>
      <c r="U220" t="s">
        <v>13882</v>
      </c>
      <c r="V220" t="s">
        <v>13883</v>
      </c>
      <c r="W220" t="s">
        <v>13884</v>
      </c>
      <c r="X220" t="s">
        <v>13885</v>
      </c>
      <c r="Y220" t="s">
        <v>13886</v>
      </c>
      <c r="Z220">
        <f t="shared" si="27"/>
        <v>8</v>
      </c>
    </row>
    <row r="221" spans="1:26" x14ac:dyDescent="0.25">
      <c r="A221" t="s">
        <v>1936</v>
      </c>
      <c r="B221" t="s">
        <v>1937</v>
      </c>
      <c r="C221" t="str">
        <f t="shared" si="21"/>
        <v>Boat Ltg 550V3 Lightning Apple Mfi Certified Cable With Spaceship Grade Aluminium Housing,Stress Resistance, Rapid 2.4A Charging &amp; 480Mbps Data Sync, 1M Length &amp; 10000+ Bends Lifespan(Mercurial Black)</v>
      </c>
      <c r="D221" t="s">
        <v>21835</v>
      </c>
      <c r="E221" t="str">
        <f t="shared" si="25"/>
        <v>Computers &amp; Accessories</v>
      </c>
      <c r="F221" t="s">
        <v>21836</v>
      </c>
      <c r="G221" t="s">
        <v>21837</v>
      </c>
      <c r="H221" t="s">
        <v>21838</v>
      </c>
      <c r="I221" t="s">
        <v>21839</v>
      </c>
      <c r="J221" s="20">
        <v>1490</v>
      </c>
      <c r="K221" s="10">
        <v>0.43</v>
      </c>
      <c r="L221" s="10" t="str">
        <f t="shared" si="26"/>
        <v>&lt;50%</v>
      </c>
      <c r="M221" s="22">
        <f t="shared" si="22"/>
        <v>640.70000000000005</v>
      </c>
      <c r="N221" s="26" t="str">
        <f t="shared" si="23"/>
        <v>&gt;₹500</v>
      </c>
      <c r="O221" s="4">
        <v>3.9</v>
      </c>
      <c r="P221" s="1">
        <v>356</v>
      </c>
      <c r="Q221" s="24">
        <f t="shared" si="24"/>
        <v>530440</v>
      </c>
      <c r="R221" t="s">
        <v>13887</v>
      </c>
      <c r="S221" t="s">
        <v>13888</v>
      </c>
      <c r="T221" t="s">
        <v>13889</v>
      </c>
      <c r="U221" t="s">
        <v>13890</v>
      </c>
      <c r="V221" t="s">
        <v>13891</v>
      </c>
      <c r="W221" t="s">
        <v>13892</v>
      </c>
      <c r="X221" t="s">
        <v>13893</v>
      </c>
      <c r="Y221" t="s">
        <v>13894</v>
      </c>
      <c r="Z221">
        <f t="shared" si="27"/>
        <v>8</v>
      </c>
    </row>
    <row r="222" spans="1:26" x14ac:dyDescent="0.25">
      <c r="A222" t="s">
        <v>1946</v>
      </c>
      <c r="B222" t="s">
        <v>1947</v>
      </c>
      <c r="C222" t="str">
        <f t="shared" si="21"/>
        <v>Wayona Nylon Braided Usb Syncing And Charging Cable Sync And Charging Cable For Iphone, Ipad (3 Ft, Black) - Pack Of 2</v>
      </c>
      <c r="D222" t="s">
        <v>21835</v>
      </c>
      <c r="E222" t="str">
        <f t="shared" si="25"/>
        <v>Computers &amp; Accessories</v>
      </c>
      <c r="F222" t="s">
        <v>21836</v>
      </c>
      <c r="G222" t="s">
        <v>21837</v>
      </c>
      <c r="H222" t="s">
        <v>21838</v>
      </c>
      <c r="I222" t="s">
        <v>21839</v>
      </c>
      <c r="J222" s="20">
        <v>1999</v>
      </c>
      <c r="K222" s="10">
        <v>0.68</v>
      </c>
      <c r="L222" s="10" t="str">
        <f t="shared" si="26"/>
        <v>50% or more</v>
      </c>
      <c r="M222" s="22">
        <f t="shared" si="22"/>
        <v>1359.3200000000002</v>
      </c>
      <c r="N222" s="26" t="str">
        <f t="shared" si="23"/>
        <v>&gt;₹500</v>
      </c>
      <c r="O222" s="4">
        <v>4.2</v>
      </c>
      <c r="P222" s="1">
        <v>24269</v>
      </c>
      <c r="Q222" s="24">
        <f t="shared" si="24"/>
        <v>48513731</v>
      </c>
      <c r="R222" t="s">
        <v>12582</v>
      </c>
      <c r="S222" t="s">
        <v>12583</v>
      </c>
      <c r="T222" t="s">
        <v>12584</v>
      </c>
      <c r="U222" t="s">
        <v>12585</v>
      </c>
      <c r="V222" t="s">
        <v>12586</v>
      </c>
      <c r="W222" t="s">
        <v>12587</v>
      </c>
      <c r="X222" t="s">
        <v>12588</v>
      </c>
      <c r="Y222" t="s">
        <v>12589</v>
      </c>
      <c r="Z222">
        <f t="shared" si="27"/>
        <v>8</v>
      </c>
    </row>
    <row r="223" spans="1:26" x14ac:dyDescent="0.25">
      <c r="A223" t="s">
        <v>1951</v>
      </c>
      <c r="B223" t="s">
        <v>1952</v>
      </c>
      <c r="C223" t="str">
        <f t="shared" si="21"/>
        <v>Astigo Compatible Remote For Airtel Digital Set Top Box (Pairing Required With Tv Remote)</v>
      </c>
      <c r="D223" t="s">
        <v>21843</v>
      </c>
      <c r="E223" t="str">
        <f t="shared" si="25"/>
        <v>Electronics</v>
      </c>
      <c r="F223" t="s">
        <v>21844</v>
      </c>
      <c r="G223" t="s">
        <v>21845</v>
      </c>
      <c r="H223" t="s">
        <v>21849</v>
      </c>
      <c r="J223" s="20">
        <v>899</v>
      </c>
      <c r="K223" s="10">
        <v>0.67</v>
      </c>
      <c r="L223" s="10" t="str">
        <f t="shared" si="26"/>
        <v>50% or more</v>
      </c>
      <c r="M223" s="22">
        <f t="shared" si="22"/>
        <v>602.33000000000004</v>
      </c>
      <c r="N223" s="26" t="str">
        <f t="shared" si="23"/>
        <v>&gt;₹500</v>
      </c>
      <c r="O223" s="4">
        <v>3.8</v>
      </c>
      <c r="P223" s="1">
        <v>425</v>
      </c>
      <c r="Q223" s="24">
        <f t="shared" si="24"/>
        <v>382075</v>
      </c>
      <c r="R223" t="s">
        <v>13895</v>
      </c>
      <c r="S223" t="s">
        <v>13896</v>
      </c>
      <c r="T223" t="s">
        <v>13897</v>
      </c>
      <c r="U223" t="s">
        <v>13898</v>
      </c>
      <c r="V223" t="s">
        <v>13899</v>
      </c>
      <c r="W223" t="s">
        <v>13900</v>
      </c>
      <c r="X223" t="s">
        <v>13901</v>
      </c>
      <c r="Y223" t="s">
        <v>13902</v>
      </c>
      <c r="Z223">
        <f t="shared" si="27"/>
        <v>8</v>
      </c>
    </row>
    <row r="224" spans="1:26" x14ac:dyDescent="0.25">
      <c r="A224" t="s">
        <v>1961</v>
      </c>
      <c r="B224" t="s">
        <v>1962</v>
      </c>
      <c r="C224" t="str">
        <f t="shared" si="21"/>
        <v>Caprigo Heavy Duty Tv Wall Mount Stand For 12 To 27 Inches Led/Lcd/Monitor Screen'S, Full Motion Rotatable Universal Tv &amp; Monitor Wall Mount Bracket With Swivel &amp; Tilt Adjustments (Single Arm - M416)</v>
      </c>
      <c r="D224" t="s">
        <v>21843</v>
      </c>
      <c r="E224" t="str">
        <f t="shared" si="25"/>
        <v>Electronics</v>
      </c>
      <c r="F224" t="s">
        <v>21844</v>
      </c>
      <c r="G224" t="s">
        <v>21845</v>
      </c>
      <c r="H224" t="s">
        <v>21851</v>
      </c>
      <c r="I224" t="s">
        <v>21852</v>
      </c>
      <c r="J224" s="20">
        <v>799</v>
      </c>
      <c r="K224" s="10">
        <v>0.5</v>
      </c>
      <c r="L224" s="10" t="str">
        <f t="shared" si="26"/>
        <v>50% or more</v>
      </c>
      <c r="M224" s="22">
        <f t="shared" si="22"/>
        <v>399.5</v>
      </c>
      <c r="N224" s="26" t="str">
        <f t="shared" si="23"/>
        <v>₹200 - ₹500</v>
      </c>
      <c r="O224" s="4">
        <v>4.0999999999999996</v>
      </c>
      <c r="P224" s="1">
        <v>1161</v>
      </c>
      <c r="Q224" s="24">
        <f t="shared" si="24"/>
        <v>927639</v>
      </c>
      <c r="R224" t="s">
        <v>13903</v>
      </c>
      <c r="S224" t="s">
        <v>13904</v>
      </c>
      <c r="T224" t="s">
        <v>13905</v>
      </c>
      <c r="U224" t="s">
        <v>13906</v>
      </c>
      <c r="V224" t="s">
        <v>13907</v>
      </c>
      <c r="W224" t="s">
        <v>13908</v>
      </c>
      <c r="X224" t="s">
        <v>13909</v>
      </c>
      <c r="Y224" t="s">
        <v>13910</v>
      </c>
      <c r="Z224">
        <f t="shared" si="27"/>
        <v>8</v>
      </c>
    </row>
    <row r="225" spans="1:26" x14ac:dyDescent="0.25">
      <c r="A225" t="s">
        <v>1971</v>
      </c>
      <c r="B225" t="s">
        <v>1972</v>
      </c>
      <c r="C225" t="str">
        <f t="shared" si="21"/>
        <v>Portronics Konnect L 60W Pd Type C To Type C Mobile Charging Cable, 1.2M, Fast Data Sync, Tangle Resistant, Tpe+Nylon Braided(Grey)</v>
      </c>
      <c r="D225" t="s">
        <v>21835</v>
      </c>
      <c r="E225" t="str">
        <f t="shared" si="25"/>
        <v>Computers &amp; Accessories</v>
      </c>
      <c r="F225" t="s">
        <v>21836</v>
      </c>
      <c r="G225" t="s">
        <v>21837</v>
      </c>
      <c r="H225" t="s">
        <v>21838</v>
      </c>
      <c r="I225" t="s">
        <v>21839</v>
      </c>
      <c r="J225" s="20">
        <v>499</v>
      </c>
      <c r="K225" s="10">
        <v>0.5</v>
      </c>
      <c r="L225" s="10" t="str">
        <f t="shared" si="26"/>
        <v>50% or more</v>
      </c>
      <c r="M225" s="22">
        <f t="shared" si="22"/>
        <v>249.5</v>
      </c>
      <c r="N225" s="26" t="str">
        <f t="shared" si="23"/>
        <v>₹200 - ₹500</v>
      </c>
      <c r="O225" s="4">
        <v>4.0999999999999996</v>
      </c>
      <c r="P225" s="1">
        <v>1508</v>
      </c>
      <c r="Q225" s="24">
        <f t="shared" si="24"/>
        <v>752492</v>
      </c>
      <c r="R225" t="s">
        <v>13911</v>
      </c>
      <c r="S225" t="s">
        <v>13912</v>
      </c>
      <c r="T225" t="s">
        <v>13913</v>
      </c>
      <c r="U225" t="s">
        <v>13914</v>
      </c>
      <c r="V225" t="s">
        <v>13915</v>
      </c>
      <c r="W225" t="s">
        <v>13916</v>
      </c>
      <c r="X225" t="s">
        <v>13917</v>
      </c>
      <c r="Y225" t="s">
        <v>13918</v>
      </c>
      <c r="Z225">
        <f t="shared" si="27"/>
        <v>8</v>
      </c>
    </row>
    <row r="226" spans="1:26" x14ac:dyDescent="0.25">
      <c r="A226" t="s">
        <v>1981</v>
      </c>
      <c r="B226" t="s">
        <v>1982</v>
      </c>
      <c r="C226" t="str">
        <f t="shared" si="21"/>
        <v>Tata Sky Hd Connection With 1 Month Basic Package And Free Installation</v>
      </c>
      <c r="D226" t="s">
        <v>21843</v>
      </c>
      <c r="E226" t="str">
        <f t="shared" si="25"/>
        <v>Electronics</v>
      </c>
      <c r="F226" t="s">
        <v>21844</v>
      </c>
      <c r="G226" t="s">
        <v>21860</v>
      </c>
      <c r="H226" t="s">
        <v>21861</v>
      </c>
      <c r="J226" s="20">
        <v>2299</v>
      </c>
      <c r="K226" s="10">
        <v>0.46</v>
      </c>
      <c r="L226" s="10" t="str">
        <f t="shared" si="26"/>
        <v>&lt;50%</v>
      </c>
      <c r="M226" s="22">
        <f t="shared" si="22"/>
        <v>1057.54</v>
      </c>
      <c r="N226" s="26" t="str">
        <f t="shared" si="23"/>
        <v>&gt;₹500</v>
      </c>
      <c r="O226" s="4">
        <v>4.3</v>
      </c>
      <c r="P226" s="1">
        <v>7636</v>
      </c>
      <c r="Q226" s="24">
        <f t="shared" si="24"/>
        <v>17555164</v>
      </c>
      <c r="R226" t="s">
        <v>13919</v>
      </c>
      <c r="S226" t="s">
        <v>13920</v>
      </c>
      <c r="T226" t="s">
        <v>13921</v>
      </c>
      <c r="U226" t="s">
        <v>13922</v>
      </c>
      <c r="V226" t="s">
        <v>13923</v>
      </c>
      <c r="W226" t="s">
        <v>13924</v>
      </c>
      <c r="X226" t="s">
        <v>13925</v>
      </c>
      <c r="Y226" t="s">
        <v>13926</v>
      </c>
      <c r="Z226">
        <f t="shared" si="27"/>
        <v>8</v>
      </c>
    </row>
    <row r="227" spans="1:26" x14ac:dyDescent="0.25">
      <c r="A227" t="s">
        <v>1991</v>
      </c>
      <c r="B227" t="s">
        <v>1992</v>
      </c>
      <c r="C227" t="str">
        <f t="shared" si="21"/>
        <v>Remote Compatible For Samsung Led/Lcd Remote Control Works With Samsung Led/Lcd Tv By Trend Trail</v>
      </c>
      <c r="D227" t="s">
        <v>21843</v>
      </c>
      <c r="E227" t="str">
        <f t="shared" si="25"/>
        <v>Electronics</v>
      </c>
      <c r="F227" t="s">
        <v>21844</v>
      </c>
      <c r="G227" t="s">
        <v>21845</v>
      </c>
      <c r="H227" t="s">
        <v>21849</v>
      </c>
      <c r="J227" s="20">
        <v>499</v>
      </c>
      <c r="K227" s="10">
        <v>0.56999999999999995</v>
      </c>
      <c r="L227" s="10" t="str">
        <f t="shared" si="26"/>
        <v>50% or more</v>
      </c>
      <c r="M227" s="22">
        <f t="shared" si="22"/>
        <v>284.42999999999995</v>
      </c>
      <c r="N227" s="26" t="str">
        <f t="shared" si="23"/>
        <v>₹200 - ₹500</v>
      </c>
      <c r="O227" s="4">
        <v>3.7</v>
      </c>
      <c r="P227" s="1">
        <v>246</v>
      </c>
      <c r="Q227" s="24">
        <f t="shared" si="24"/>
        <v>122754</v>
      </c>
      <c r="R227" t="s">
        <v>13927</v>
      </c>
      <c r="S227" t="s">
        <v>13928</v>
      </c>
      <c r="T227" t="s">
        <v>13929</v>
      </c>
      <c r="U227" t="s">
        <v>13930</v>
      </c>
      <c r="V227" t="s">
        <v>13931</v>
      </c>
      <c r="W227" t="s">
        <v>13932</v>
      </c>
      <c r="X227" t="s">
        <v>13933</v>
      </c>
      <c r="Y227" t="s">
        <v>13934</v>
      </c>
      <c r="Z227">
        <f t="shared" si="27"/>
        <v>8</v>
      </c>
    </row>
    <row r="228" spans="1:26" x14ac:dyDescent="0.25">
      <c r="A228" t="s">
        <v>2001</v>
      </c>
      <c r="B228" t="s">
        <v>2002</v>
      </c>
      <c r="C228" t="str">
        <f t="shared" si="21"/>
        <v>Sonivision Sa-D10 Sa-D100 Sa-D40 Home Theater Systems Remote Compatible With Sony Rm-Anu156</v>
      </c>
      <c r="D228" t="s">
        <v>21843</v>
      </c>
      <c r="E228" t="str">
        <f t="shared" si="25"/>
        <v>Electronics</v>
      </c>
      <c r="F228" t="s">
        <v>21844</v>
      </c>
      <c r="G228" t="s">
        <v>21845</v>
      </c>
      <c r="H228" t="s">
        <v>21849</v>
      </c>
      <c r="J228" s="20">
        <v>499</v>
      </c>
      <c r="K228" s="10">
        <v>0.57999999999999996</v>
      </c>
      <c r="L228" s="10" t="str">
        <f t="shared" si="26"/>
        <v>50% or more</v>
      </c>
      <c r="M228" s="22">
        <f t="shared" si="22"/>
        <v>289.41999999999996</v>
      </c>
      <c r="N228" s="26" t="str">
        <f t="shared" si="23"/>
        <v>₹200 - ₹500</v>
      </c>
      <c r="O228" s="4">
        <v>4</v>
      </c>
      <c r="P228" s="1">
        <v>479</v>
      </c>
      <c r="Q228" s="24">
        <f t="shared" si="24"/>
        <v>239021</v>
      </c>
      <c r="R228" t="s">
        <v>13935</v>
      </c>
      <c r="S228" t="s">
        <v>13936</v>
      </c>
      <c r="T228" t="s">
        <v>13937</v>
      </c>
      <c r="U228" t="s">
        <v>13938</v>
      </c>
      <c r="V228" t="s">
        <v>13939</v>
      </c>
      <c r="W228" t="s">
        <v>13940</v>
      </c>
      <c r="X228" t="s">
        <v>13941</v>
      </c>
      <c r="Y228" t="s">
        <v>13942</v>
      </c>
      <c r="Z228">
        <f t="shared" si="27"/>
        <v>8</v>
      </c>
    </row>
    <row r="229" spans="1:26" x14ac:dyDescent="0.25">
      <c r="A229" t="s">
        <v>2011</v>
      </c>
      <c r="B229" t="s">
        <v>2012</v>
      </c>
      <c r="C229" t="str">
        <f t="shared" si="21"/>
        <v>Rts‚Ñ¢ High Speed 3D Full Hd 1080P Support (10 Meters) Hdmi Male To Hdmi Male Cable Tv Lead 1.4V For All Hdmi Devices- Black (10M - 30 Feet)</v>
      </c>
      <c r="D229" t="s">
        <v>21843</v>
      </c>
      <c r="E229" t="str">
        <f t="shared" si="25"/>
        <v>Electronics</v>
      </c>
      <c r="F229" t="s">
        <v>21844</v>
      </c>
      <c r="G229" t="s">
        <v>21845</v>
      </c>
      <c r="H229" t="s">
        <v>21838</v>
      </c>
      <c r="I229" t="s">
        <v>21846</v>
      </c>
      <c r="J229" s="20">
        <v>4999</v>
      </c>
      <c r="K229" s="10">
        <v>0.88</v>
      </c>
      <c r="L229" s="10" t="str">
        <f t="shared" si="26"/>
        <v>50% or more</v>
      </c>
      <c r="M229" s="22">
        <f t="shared" si="22"/>
        <v>4399.12</v>
      </c>
      <c r="N229" s="26" t="str">
        <f t="shared" si="23"/>
        <v>&gt;₹500</v>
      </c>
      <c r="O229" s="4">
        <v>4.2</v>
      </c>
      <c r="P229" s="1">
        <v>910</v>
      </c>
      <c r="Q229" s="24">
        <f t="shared" si="24"/>
        <v>4549090</v>
      </c>
      <c r="R229" t="s">
        <v>13943</v>
      </c>
      <c r="S229" t="s">
        <v>13944</v>
      </c>
      <c r="T229" t="s">
        <v>13945</v>
      </c>
      <c r="U229" t="s">
        <v>13946</v>
      </c>
      <c r="V229" t="s">
        <v>13947</v>
      </c>
      <c r="W229" t="s">
        <v>13948</v>
      </c>
      <c r="X229" t="s">
        <v>13949</v>
      </c>
      <c r="Y229" t="s">
        <v>13950</v>
      </c>
      <c r="Z229">
        <f t="shared" si="27"/>
        <v>8</v>
      </c>
    </row>
    <row r="230" spans="1:26" x14ac:dyDescent="0.25">
      <c r="A230" t="s">
        <v>2021</v>
      </c>
      <c r="B230" t="s">
        <v>2022</v>
      </c>
      <c r="C230" t="str">
        <f t="shared" si="21"/>
        <v>Boat Ltg 500 Apple Mfi Certified For Iphone, Ipad And Ipod 2Mtr Data Cable(Metallic Silver)</v>
      </c>
      <c r="D230" t="s">
        <v>21835</v>
      </c>
      <c r="E230" t="str">
        <f t="shared" si="25"/>
        <v>Computers &amp; Accessories</v>
      </c>
      <c r="F230" t="s">
        <v>21836</v>
      </c>
      <c r="G230" t="s">
        <v>21837</v>
      </c>
      <c r="H230" t="s">
        <v>21838</v>
      </c>
      <c r="I230" t="s">
        <v>21839</v>
      </c>
      <c r="J230" s="20">
        <v>1749</v>
      </c>
      <c r="K230" s="10">
        <v>0.54</v>
      </c>
      <c r="L230" s="10" t="str">
        <f t="shared" si="26"/>
        <v>50% or more</v>
      </c>
      <c r="M230" s="22">
        <f t="shared" si="22"/>
        <v>944.46</v>
      </c>
      <c r="N230" s="26" t="str">
        <f t="shared" si="23"/>
        <v>&gt;₹500</v>
      </c>
      <c r="O230" s="4">
        <v>4.0999999999999996</v>
      </c>
      <c r="P230" s="1">
        <v>5626</v>
      </c>
      <c r="Q230" s="24">
        <f t="shared" si="24"/>
        <v>9839874</v>
      </c>
      <c r="R230" t="s">
        <v>13951</v>
      </c>
      <c r="S230" t="s">
        <v>13952</v>
      </c>
      <c r="T230" t="s">
        <v>13953</v>
      </c>
      <c r="U230" t="s">
        <v>13954</v>
      </c>
      <c r="V230" t="s">
        <v>13955</v>
      </c>
      <c r="W230" t="s">
        <v>13956</v>
      </c>
      <c r="X230" t="s">
        <v>13957</v>
      </c>
      <c r="Y230" t="s">
        <v>13958</v>
      </c>
      <c r="Z230">
        <f t="shared" si="27"/>
        <v>8</v>
      </c>
    </row>
    <row r="231" spans="1:26" x14ac:dyDescent="0.25">
      <c r="A231" t="s">
        <v>2031</v>
      </c>
      <c r="B231" t="s">
        <v>2032</v>
      </c>
      <c r="C231" t="str">
        <f t="shared" si="21"/>
        <v>Agaro Blaze Usba To Micro +Type C 2In1 Braided 1.2M Cable</v>
      </c>
      <c r="D231" t="s">
        <v>21835</v>
      </c>
      <c r="E231" t="str">
        <f t="shared" si="25"/>
        <v>Computers &amp; Accessories</v>
      </c>
      <c r="F231" t="s">
        <v>21836</v>
      </c>
      <c r="G231" t="s">
        <v>21837</v>
      </c>
      <c r="H231" t="s">
        <v>21838</v>
      </c>
      <c r="I231" t="s">
        <v>21839</v>
      </c>
      <c r="J231" s="20">
        <v>595</v>
      </c>
      <c r="K231" s="10">
        <v>0.73</v>
      </c>
      <c r="L231" s="10" t="str">
        <f t="shared" si="26"/>
        <v>50% or more</v>
      </c>
      <c r="M231" s="22">
        <f t="shared" si="22"/>
        <v>434.34999999999997</v>
      </c>
      <c r="N231" s="26" t="str">
        <f t="shared" si="23"/>
        <v>₹200 - ₹500</v>
      </c>
      <c r="O231" s="4">
        <v>4.3</v>
      </c>
      <c r="P231" s="1">
        <v>14184</v>
      </c>
      <c r="Q231" s="24">
        <f t="shared" si="24"/>
        <v>8439480</v>
      </c>
      <c r="R231" t="s">
        <v>13959</v>
      </c>
      <c r="S231" t="s">
        <v>13960</v>
      </c>
      <c r="T231" t="s">
        <v>13961</v>
      </c>
      <c r="U231" t="s">
        <v>13962</v>
      </c>
      <c r="V231" t="s">
        <v>13963</v>
      </c>
      <c r="W231" t="s">
        <v>13964</v>
      </c>
      <c r="X231" t="s">
        <v>13965</v>
      </c>
      <c r="Y231" t="s">
        <v>13966</v>
      </c>
      <c r="Z231">
        <f t="shared" si="27"/>
        <v>8</v>
      </c>
    </row>
    <row r="232" spans="1:26" x14ac:dyDescent="0.25">
      <c r="A232" t="s">
        <v>2041</v>
      </c>
      <c r="B232" t="s">
        <v>2042</v>
      </c>
      <c r="C232" t="str">
        <f t="shared" si="21"/>
        <v>Amazonbasics 6 Feet Displayport To Displayport Cable - (Not Hdmi Cable) (Gold)</v>
      </c>
      <c r="D232" t="s">
        <v>21835</v>
      </c>
      <c r="E232" t="str">
        <f t="shared" si="25"/>
        <v>Computers &amp; Accessories</v>
      </c>
      <c r="F232" t="s">
        <v>21836</v>
      </c>
      <c r="G232" t="s">
        <v>21837</v>
      </c>
      <c r="H232" t="s">
        <v>21838</v>
      </c>
      <c r="I232" t="s">
        <v>21862</v>
      </c>
      <c r="J232" s="20">
        <v>1100</v>
      </c>
      <c r="K232" s="10">
        <v>0.55000000000000004</v>
      </c>
      <c r="L232" s="10" t="str">
        <f t="shared" si="26"/>
        <v>50% or more</v>
      </c>
      <c r="M232" s="22">
        <f t="shared" si="22"/>
        <v>605</v>
      </c>
      <c r="N232" s="26" t="str">
        <f t="shared" si="23"/>
        <v>&gt;₹500</v>
      </c>
      <c r="O232" s="4">
        <v>4.4000000000000004</v>
      </c>
      <c r="P232" s="1">
        <v>25177</v>
      </c>
      <c r="Q232" s="24">
        <f t="shared" si="24"/>
        <v>27694700</v>
      </c>
      <c r="R232" t="s">
        <v>13967</v>
      </c>
      <c r="S232" t="s">
        <v>13968</v>
      </c>
      <c r="T232" t="s">
        <v>13969</v>
      </c>
      <c r="U232" t="s">
        <v>13970</v>
      </c>
      <c r="V232" t="s">
        <v>13971</v>
      </c>
      <c r="W232" t="s">
        <v>13972</v>
      </c>
      <c r="X232" t="s">
        <v>13973</v>
      </c>
      <c r="Y232" t="s">
        <v>13974</v>
      </c>
      <c r="Z232">
        <f t="shared" si="27"/>
        <v>8</v>
      </c>
    </row>
    <row r="233" spans="1:26" x14ac:dyDescent="0.25">
      <c r="A233" t="s">
        <v>2051</v>
      </c>
      <c r="B233" t="s">
        <v>2052</v>
      </c>
      <c r="C233" t="str">
        <f t="shared" si="21"/>
        <v>Mi 108 Cm (43 Inches) 5X Series 4K Ultra Hd Led Smart Android Tv L43M6-Es (Grey)</v>
      </c>
      <c r="D233" t="s">
        <v>21843</v>
      </c>
      <c r="E233" t="str">
        <f t="shared" si="25"/>
        <v>Electronics</v>
      </c>
      <c r="F233" t="s">
        <v>21844</v>
      </c>
      <c r="G233" t="s">
        <v>21847</v>
      </c>
      <c r="H233" t="s">
        <v>21848</v>
      </c>
      <c r="J233" s="20">
        <v>49999</v>
      </c>
      <c r="K233" s="10">
        <v>0.36</v>
      </c>
      <c r="L233" s="10" t="str">
        <f t="shared" si="26"/>
        <v>&lt;50%</v>
      </c>
      <c r="M233" s="22">
        <f t="shared" si="22"/>
        <v>17999.64</v>
      </c>
      <c r="N233" s="26" t="str">
        <f t="shared" si="23"/>
        <v>&gt;₹500</v>
      </c>
      <c r="O233" s="4">
        <v>4.3</v>
      </c>
      <c r="P233" s="1">
        <v>21252</v>
      </c>
      <c r="Q233" s="24">
        <f t="shared" si="24"/>
        <v>1062578748</v>
      </c>
      <c r="R233" t="s">
        <v>13975</v>
      </c>
      <c r="S233" t="s">
        <v>13976</v>
      </c>
      <c r="T233" t="s">
        <v>13977</v>
      </c>
      <c r="U233" t="s">
        <v>13978</v>
      </c>
      <c r="V233" t="s">
        <v>13979</v>
      </c>
      <c r="W233" t="s">
        <v>13980</v>
      </c>
      <c r="X233" t="s">
        <v>13981</v>
      </c>
      <c r="Y233" t="s">
        <v>13982</v>
      </c>
      <c r="Z233">
        <f t="shared" si="27"/>
        <v>8</v>
      </c>
    </row>
    <row r="234" spans="1:26" x14ac:dyDescent="0.25">
      <c r="A234" t="s">
        <v>2061</v>
      </c>
      <c r="B234" t="s">
        <v>2062</v>
      </c>
      <c r="C234" t="str">
        <f t="shared" si="21"/>
        <v>Sansui 140Cm (55 Inches) 4K Ultra Hd Certified Android Led Tv With Dolby Audio &amp; Dolby Vision Jsw55Asuhd (Mystique Black)</v>
      </c>
      <c r="D234" t="s">
        <v>21843</v>
      </c>
      <c r="E234" t="str">
        <f t="shared" si="25"/>
        <v>Electronics</v>
      </c>
      <c r="F234" t="s">
        <v>21844</v>
      </c>
      <c r="G234" t="s">
        <v>21847</v>
      </c>
      <c r="H234" t="s">
        <v>21848</v>
      </c>
      <c r="J234" s="20">
        <v>56790</v>
      </c>
      <c r="K234" s="10">
        <v>0.42</v>
      </c>
      <c r="L234" s="10" t="str">
        <f t="shared" si="26"/>
        <v>&lt;50%</v>
      </c>
      <c r="M234" s="22">
        <f t="shared" si="22"/>
        <v>23851.8</v>
      </c>
      <c r="N234" s="26" t="str">
        <f t="shared" si="23"/>
        <v>&gt;₹500</v>
      </c>
      <c r="O234" s="4">
        <v>4.3</v>
      </c>
      <c r="P234" s="1">
        <v>567</v>
      </c>
      <c r="Q234" s="24">
        <f t="shared" si="24"/>
        <v>32199930</v>
      </c>
      <c r="R234" t="s">
        <v>13983</v>
      </c>
      <c r="S234" t="s">
        <v>13984</v>
      </c>
      <c r="T234" t="s">
        <v>13985</v>
      </c>
      <c r="U234" t="s">
        <v>13986</v>
      </c>
      <c r="V234" t="s">
        <v>13987</v>
      </c>
      <c r="W234" t="s">
        <v>13988</v>
      </c>
      <c r="X234" t="s">
        <v>13989</v>
      </c>
      <c r="Y234" t="s">
        <v>13990</v>
      </c>
      <c r="Z234">
        <f t="shared" si="27"/>
        <v>8</v>
      </c>
    </row>
    <row r="235" spans="1:26" x14ac:dyDescent="0.25">
      <c r="A235" t="s">
        <v>2071</v>
      </c>
      <c r="B235" t="s">
        <v>2072</v>
      </c>
      <c r="C235" t="str">
        <f t="shared" si="21"/>
        <v>Lohaya Lcd/Led Remote Compatible For Sony Bravia Smart Lcd Led Uhd Oled Qled 4K Ultra Hd Tv Remote Control With Youtube &amp; Netflix Function [ Compatible For Sony Tv Remote Control ]</v>
      </c>
      <c r="D235" t="s">
        <v>21843</v>
      </c>
      <c r="E235" t="str">
        <f t="shared" si="25"/>
        <v>Electronics</v>
      </c>
      <c r="F235" t="s">
        <v>21844</v>
      </c>
      <c r="G235" t="s">
        <v>21845</v>
      </c>
      <c r="H235" t="s">
        <v>21849</v>
      </c>
      <c r="J235" s="20">
        <v>1199</v>
      </c>
      <c r="K235" s="10">
        <v>0.75</v>
      </c>
      <c r="L235" s="10" t="str">
        <f t="shared" si="26"/>
        <v>50% or more</v>
      </c>
      <c r="M235" s="22">
        <f t="shared" si="22"/>
        <v>899.25</v>
      </c>
      <c r="N235" s="26" t="str">
        <f t="shared" si="23"/>
        <v>&gt;₹500</v>
      </c>
      <c r="O235" s="4">
        <v>3.5</v>
      </c>
      <c r="P235" s="1">
        <v>466</v>
      </c>
      <c r="Q235" s="24">
        <f t="shared" si="24"/>
        <v>558734</v>
      </c>
      <c r="R235" t="s">
        <v>13991</v>
      </c>
      <c r="S235" t="s">
        <v>13992</v>
      </c>
      <c r="T235" t="s">
        <v>13993</v>
      </c>
      <c r="U235" t="s">
        <v>13994</v>
      </c>
      <c r="V235" t="s">
        <v>13995</v>
      </c>
      <c r="W235" t="s">
        <v>13996</v>
      </c>
      <c r="X235" t="s">
        <v>13997</v>
      </c>
      <c r="Y235" t="s">
        <v>13998</v>
      </c>
      <c r="Z235">
        <f t="shared" si="27"/>
        <v>8</v>
      </c>
    </row>
    <row r="236" spans="1:26" x14ac:dyDescent="0.25">
      <c r="A236" t="s">
        <v>2081</v>
      </c>
      <c r="B236" t="s">
        <v>2082</v>
      </c>
      <c r="C236" t="str">
        <f t="shared" si="21"/>
        <v>Zebronics Cu3100V Fast Charging Type C Cable With Qc 18W Support, 3A Max Capacity, 1 Meter Braided Cable, Data Transfer And Superior Durability (Braided Black )</v>
      </c>
      <c r="D236" t="s">
        <v>21835</v>
      </c>
      <c r="E236" t="str">
        <f t="shared" si="25"/>
        <v>Computers &amp; Accessories</v>
      </c>
      <c r="F236" t="s">
        <v>21836</v>
      </c>
      <c r="G236" t="s">
        <v>21837</v>
      </c>
      <c r="H236" t="s">
        <v>21838</v>
      </c>
      <c r="I236" t="s">
        <v>21839</v>
      </c>
      <c r="J236" s="20">
        <v>549</v>
      </c>
      <c r="K236" s="10">
        <v>0.77</v>
      </c>
      <c r="L236" s="10" t="str">
        <f t="shared" si="26"/>
        <v>50% or more</v>
      </c>
      <c r="M236" s="22">
        <f t="shared" si="22"/>
        <v>422.73</v>
      </c>
      <c r="N236" s="26" t="str">
        <f t="shared" si="23"/>
        <v>₹200 - ₹500</v>
      </c>
      <c r="O236" s="4">
        <v>3.9</v>
      </c>
      <c r="P236" s="1">
        <v>61</v>
      </c>
      <c r="Q236" s="24">
        <f t="shared" si="24"/>
        <v>33489</v>
      </c>
      <c r="R236" t="s">
        <v>13721</v>
      </c>
      <c r="S236" t="s">
        <v>13722</v>
      </c>
      <c r="T236" t="s">
        <v>13723</v>
      </c>
      <c r="U236" t="s">
        <v>13724</v>
      </c>
      <c r="V236" t="s">
        <v>13725</v>
      </c>
      <c r="W236" t="s">
        <v>13726</v>
      </c>
      <c r="X236" t="s">
        <v>13727</v>
      </c>
      <c r="Y236" t="s">
        <v>13728</v>
      </c>
      <c r="Z236">
        <f t="shared" si="27"/>
        <v>8</v>
      </c>
    </row>
    <row r="237" spans="1:26" x14ac:dyDescent="0.25">
      <c r="A237" t="s">
        <v>2085</v>
      </c>
      <c r="B237" t="s">
        <v>2086</v>
      </c>
      <c r="C237" t="str">
        <f t="shared" si="21"/>
        <v>Belkin Usb C To Usb-C Fast Charging Type C Cable, 60W Pd, 3.3 Feet (1 Meter) For Laptop, Personal Computer, Tablet, Smartphone - White, Usb-If Certified</v>
      </c>
      <c r="D237" t="s">
        <v>21835</v>
      </c>
      <c r="E237" t="str">
        <f t="shared" si="25"/>
        <v>Computers &amp; Accessories</v>
      </c>
      <c r="F237" t="s">
        <v>21836</v>
      </c>
      <c r="G237" t="s">
        <v>21837</v>
      </c>
      <c r="H237" t="s">
        <v>21838</v>
      </c>
      <c r="I237" t="s">
        <v>21839</v>
      </c>
      <c r="J237" s="20">
        <v>849</v>
      </c>
      <c r="K237" s="10">
        <v>0.28999999999999998</v>
      </c>
      <c r="L237" s="10" t="str">
        <f t="shared" si="26"/>
        <v>&lt;50%</v>
      </c>
      <c r="M237" s="22">
        <f t="shared" si="22"/>
        <v>246.20999999999998</v>
      </c>
      <c r="N237" s="26" t="str">
        <f t="shared" si="23"/>
        <v>₹200 - ₹500</v>
      </c>
      <c r="O237" s="4">
        <v>4.5</v>
      </c>
      <c r="P237" s="1">
        <v>474</v>
      </c>
      <c r="Q237" s="24">
        <f t="shared" si="24"/>
        <v>402426</v>
      </c>
      <c r="R237" t="s">
        <v>13999</v>
      </c>
      <c r="S237" t="s">
        <v>14000</v>
      </c>
      <c r="T237" t="s">
        <v>14001</v>
      </c>
      <c r="U237" t="s">
        <v>14002</v>
      </c>
      <c r="V237" t="s">
        <v>14003</v>
      </c>
      <c r="W237" t="s">
        <v>14004</v>
      </c>
      <c r="X237" t="s">
        <v>14005</v>
      </c>
      <c r="Y237" t="s">
        <v>14006</v>
      </c>
      <c r="Z237">
        <f t="shared" si="27"/>
        <v>8</v>
      </c>
    </row>
    <row r="238" spans="1:26" x14ac:dyDescent="0.25">
      <c r="A238" t="s">
        <v>2094</v>
      </c>
      <c r="B238" t="s">
        <v>2095</v>
      </c>
      <c r="C238" t="str">
        <f t="shared" si="21"/>
        <v>7Seven¬Æ Tcl Remote Control Smart Tv Rc802V Remote Compatible For Tcl Tv Remote Original 55Ep680 40A325 49S6500 55P8S 55P8 50P8 65P8 40S6500 43S6500Fs 49S6800Fs 49S6800 49S6510Fs(Without Voice Function/Google Assistant And Non-Bluetooth Remote)</v>
      </c>
      <c r="D238" t="s">
        <v>21843</v>
      </c>
      <c r="E238" t="str">
        <f t="shared" si="25"/>
        <v>Electronics</v>
      </c>
      <c r="F238" t="s">
        <v>21844</v>
      </c>
      <c r="G238" t="s">
        <v>21845</v>
      </c>
      <c r="H238" t="s">
        <v>21849</v>
      </c>
      <c r="J238" s="20">
        <v>899</v>
      </c>
      <c r="K238" s="10">
        <v>0.56000000000000005</v>
      </c>
      <c r="L238" s="10" t="str">
        <f t="shared" si="26"/>
        <v>50% or more</v>
      </c>
      <c r="M238" s="22">
        <f t="shared" si="22"/>
        <v>503.44000000000005</v>
      </c>
      <c r="N238" s="26" t="str">
        <f t="shared" si="23"/>
        <v>&gt;₹500</v>
      </c>
      <c r="O238" s="4">
        <v>3.4</v>
      </c>
      <c r="P238" s="1">
        <v>431</v>
      </c>
      <c r="Q238" s="24">
        <f t="shared" si="24"/>
        <v>387469</v>
      </c>
      <c r="R238" t="s">
        <v>14007</v>
      </c>
      <c r="S238" t="s">
        <v>14008</v>
      </c>
      <c r="T238" t="s">
        <v>14009</v>
      </c>
      <c r="U238" t="s">
        <v>14010</v>
      </c>
      <c r="V238" t="s">
        <v>14011</v>
      </c>
      <c r="W238" t="s">
        <v>14012</v>
      </c>
      <c r="X238" t="s">
        <v>14013</v>
      </c>
      <c r="Y238" t="s">
        <v>14014</v>
      </c>
      <c r="Z238">
        <f t="shared" si="27"/>
        <v>8</v>
      </c>
    </row>
    <row r="239" spans="1:26" x14ac:dyDescent="0.25">
      <c r="A239" t="s">
        <v>2104</v>
      </c>
      <c r="B239" t="s">
        <v>2105</v>
      </c>
      <c r="C239" t="str">
        <f t="shared" si="21"/>
        <v>Wayona 3In1 Nylon Braided 66W Usb Fast Charging Cable With Type C, Lightening And Micro Usb Port, Compatible With Iphone, Ipad, Samsung Galaxy, Oneplus, Mi, Oppo, Vivo, Iqoo, Xiaomi (1M, Black)</v>
      </c>
      <c r="D239" t="s">
        <v>21835</v>
      </c>
      <c r="E239" t="str">
        <f t="shared" si="25"/>
        <v>Computers &amp; Accessories</v>
      </c>
      <c r="F239" t="s">
        <v>21836</v>
      </c>
      <c r="G239" t="s">
        <v>21837</v>
      </c>
      <c r="H239" t="s">
        <v>21838</v>
      </c>
      <c r="I239" t="s">
        <v>21839</v>
      </c>
      <c r="J239" s="20">
        <v>1099</v>
      </c>
      <c r="K239" s="10">
        <v>0.59</v>
      </c>
      <c r="L239" s="10" t="str">
        <f t="shared" si="26"/>
        <v>50% or more</v>
      </c>
      <c r="M239" s="22">
        <f t="shared" si="22"/>
        <v>648.41</v>
      </c>
      <c r="N239" s="26" t="str">
        <f t="shared" si="23"/>
        <v>&gt;₹500</v>
      </c>
      <c r="O239" s="4">
        <v>4</v>
      </c>
      <c r="P239" s="1">
        <v>242</v>
      </c>
      <c r="Q239" s="24">
        <f t="shared" si="24"/>
        <v>265958</v>
      </c>
      <c r="R239" t="s">
        <v>14015</v>
      </c>
      <c r="S239" t="s">
        <v>14016</v>
      </c>
      <c r="T239" t="s">
        <v>14017</v>
      </c>
      <c r="U239" t="s">
        <v>14018</v>
      </c>
      <c r="V239" t="s">
        <v>14019</v>
      </c>
      <c r="W239" t="s">
        <v>14020</v>
      </c>
      <c r="X239" t="s">
        <v>14021</v>
      </c>
      <c r="Y239" t="s">
        <v>14022</v>
      </c>
      <c r="Z239">
        <f t="shared" si="27"/>
        <v>8</v>
      </c>
    </row>
    <row r="240" spans="1:26" x14ac:dyDescent="0.25">
      <c r="A240" t="s">
        <v>2114</v>
      </c>
      <c r="B240" t="s">
        <v>2115</v>
      </c>
      <c r="C240" t="str">
        <f t="shared" si="21"/>
        <v>Hi-Mobiler Iphone Charger Lightning Cable,2 Pack Apple Mfi Certified Usb Iphone Fast Chargering Cord,Data Sync Transfer For 13/12/11 Pro Max Xs X Xr 8 7 6 5 5S Ipad Ipod More Model Cell Phone Cables</v>
      </c>
      <c r="D240" t="s">
        <v>21835</v>
      </c>
      <c r="E240" t="str">
        <f t="shared" si="25"/>
        <v>Computers &amp; Accessories</v>
      </c>
      <c r="F240" t="s">
        <v>21836</v>
      </c>
      <c r="G240" t="s">
        <v>21837</v>
      </c>
      <c r="H240" t="s">
        <v>21838</v>
      </c>
      <c r="I240" t="s">
        <v>21839</v>
      </c>
      <c r="J240" s="20">
        <v>799</v>
      </c>
      <c r="K240" s="10">
        <v>0.68</v>
      </c>
      <c r="L240" s="10" t="str">
        <f t="shared" si="26"/>
        <v>50% or more</v>
      </c>
      <c r="M240" s="22">
        <f t="shared" si="22"/>
        <v>543.32000000000005</v>
      </c>
      <c r="N240" s="26" t="str">
        <f t="shared" si="23"/>
        <v>&gt;₹500</v>
      </c>
      <c r="O240" s="4">
        <v>4</v>
      </c>
      <c r="P240" s="1">
        <v>2905</v>
      </c>
      <c r="Q240" s="24">
        <f t="shared" si="24"/>
        <v>2321095</v>
      </c>
      <c r="R240" t="s">
        <v>14023</v>
      </c>
      <c r="S240" t="s">
        <v>14024</v>
      </c>
      <c r="T240" t="s">
        <v>14025</v>
      </c>
      <c r="U240" t="s">
        <v>14026</v>
      </c>
      <c r="V240" t="s">
        <v>14027</v>
      </c>
      <c r="W240" t="s">
        <v>14028</v>
      </c>
      <c r="X240" t="s">
        <v>14029</v>
      </c>
      <c r="Y240" t="s">
        <v>14030</v>
      </c>
      <c r="Z240">
        <f t="shared" si="27"/>
        <v>8</v>
      </c>
    </row>
    <row r="241" spans="1:26" x14ac:dyDescent="0.25">
      <c r="A241" t="s">
        <v>2124</v>
      </c>
      <c r="B241" t="s">
        <v>2125</v>
      </c>
      <c r="C241" t="str">
        <f t="shared" si="21"/>
        <v>Amazon Basics 16-Gauge Speaker Wire - 50 Feet</v>
      </c>
      <c r="D241" t="s">
        <v>21843</v>
      </c>
      <c r="E241" t="str">
        <f t="shared" si="25"/>
        <v>Electronics</v>
      </c>
      <c r="F241" t="s">
        <v>21844</v>
      </c>
      <c r="G241" t="s">
        <v>21845</v>
      </c>
      <c r="H241" t="s">
        <v>21838</v>
      </c>
      <c r="I241" t="s">
        <v>21863</v>
      </c>
      <c r="J241" s="20">
        <v>795</v>
      </c>
      <c r="K241" s="10">
        <v>0.5</v>
      </c>
      <c r="L241" s="10" t="str">
        <f t="shared" si="26"/>
        <v>50% or more</v>
      </c>
      <c r="M241" s="22">
        <f t="shared" si="22"/>
        <v>397.5</v>
      </c>
      <c r="N241" s="26" t="str">
        <f t="shared" si="23"/>
        <v>₹200 - ₹500</v>
      </c>
      <c r="O241" s="4">
        <v>4.4000000000000004</v>
      </c>
      <c r="P241" s="1">
        <v>12091</v>
      </c>
      <c r="Q241" s="24">
        <f t="shared" si="24"/>
        <v>9612345</v>
      </c>
      <c r="R241" t="s">
        <v>14031</v>
      </c>
      <c r="S241" t="s">
        <v>14032</v>
      </c>
      <c r="T241" t="s">
        <v>14033</v>
      </c>
      <c r="U241" t="s">
        <v>14034</v>
      </c>
      <c r="V241" t="s">
        <v>14035</v>
      </c>
      <c r="W241" t="s">
        <v>14036</v>
      </c>
      <c r="X241" t="s">
        <v>14037</v>
      </c>
      <c r="Y241" t="s">
        <v>14038</v>
      </c>
      <c r="Z241">
        <f t="shared" si="27"/>
        <v>8</v>
      </c>
    </row>
    <row r="242" spans="1:26" x14ac:dyDescent="0.25">
      <c r="A242" t="s">
        <v>2134</v>
      </c>
      <c r="B242" t="s">
        <v>2135</v>
      </c>
      <c r="C242" t="str">
        <f t="shared" si="21"/>
        <v>Ambrane 60W / 3A Fast Charging Output Cable With Type-C To Usb For Mobile, Neckband, True Wireless Earphone Charging, 480Mbps Data Sync Speed, 1M Length (Act - Az10, White)</v>
      </c>
      <c r="D242" t="s">
        <v>21835</v>
      </c>
      <c r="E242" t="str">
        <f t="shared" si="25"/>
        <v>Computers &amp; Accessories</v>
      </c>
      <c r="F242" t="s">
        <v>21836</v>
      </c>
      <c r="G242" t="s">
        <v>21837</v>
      </c>
      <c r="H242" t="s">
        <v>21838</v>
      </c>
      <c r="I242" t="s">
        <v>21839</v>
      </c>
      <c r="J242" s="20">
        <v>399</v>
      </c>
      <c r="K242" s="10">
        <v>0.55000000000000004</v>
      </c>
      <c r="L242" s="10" t="str">
        <f t="shared" si="26"/>
        <v>50% or more</v>
      </c>
      <c r="M242" s="22">
        <f t="shared" si="22"/>
        <v>219.45000000000002</v>
      </c>
      <c r="N242" s="26" t="str">
        <f t="shared" si="23"/>
        <v>₹200 - ₹500</v>
      </c>
      <c r="O242" s="4">
        <v>4</v>
      </c>
      <c r="P242" s="1">
        <v>1423</v>
      </c>
      <c r="Q242" s="24">
        <f t="shared" si="24"/>
        <v>567777</v>
      </c>
      <c r="R242" t="s">
        <v>13094</v>
      </c>
      <c r="S242" t="s">
        <v>13095</v>
      </c>
      <c r="T242" t="s">
        <v>13096</v>
      </c>
      <c r="U242" t="s">
        <v>13097</v>
      </c>
      <c r="V242" t="s">
        <v>13098</v>
      </c>
      <c r="W242" t="s">
        <v>13099</v>
      </c>
      <c r="X242" t="s">
        <v>13100</v>
      </c>
      <c r="Y242" t="s">
        <v>13101</v>
      </c>
      <c r="Z242">
        <f t="shared" si="27"/>
        <v>8</v>
      </c>
    </row>
    <row r="243" spans="1:26" x14ac:dyDescent="0.25">
      <c r="A243" t="s">
        <v>2138</v>
      </c>
      <c r="B243" t="s">
        <v>2139</v>
      </c>
      <c r="C243" t="str">
        <f t="shared" si="21"/>
        <v>Wayona Usb Type C To Usb Nylon Braided Quick Charger Fast Charging Short Cable For Smartphone (Samsung Galaxy S21/S20/S10/S9/S9+/Note 9/S8/Note 8, Lg G7 G5 G6, Moto G6 G7) (0.25M,Grey)</v>
      </c>
      <c r="D243" t="s">
        <v>21835</v>
      </c>
      <c r="E243" t="str">
        <f t="shared" si="25"/>
        <v>Computers &amp; Accessories</v>
      </c>
      <c r="F243" t="s">
        <v>21836</v>
      </c>
      <c r="G243" t="s">
        <v>21837</v>
      </c>
      <c r="H243" t="s">
        <v>21838</v>
      </c>
      <c r="I243" t="s">
        <v>21839</v>
      </c>
      <c r="J243" s="20">
        <v>999</v>
      </c>
      <c r="K243" s="10">
        <v>0.66</v>
      </c>
      <c r="L243" s="10" t="str">
        <f t="shared" si="26"/>
        <v>50% or more</v>
      </c>
      <c r="M243" s="22">
        <f t="shared" si="22"/>
        <v>659.34</v>
      </c>
      <c r="N243" s="26" t="str">
        <f t="shared" si="23"/>
        <v>&gt;₹500</v>
      </c>
      <c r="O243" s="4">
        <v>4.3</v>
      </c>
      <c r="P243" s="1">
        <v>6255</v>
      </c>
      <c r="Q243" s="24">
        <f t="shared" si="24"/>
        <v>6248745</v>
      </c>
      <c r="R243" t="s">
        <v>13556</v>
      </c>
      <c r="S243" t="s">
        <v>13557</v>
      </c>
      <c r="T243" t="s">
        <v>13558</v>
      </c>
      <c r="U243" t="s">
        <v>13559</v>
      </c>
      <c r="V243" t="s">
        <v>13560</v>
      </c>
      <c r="W243" t="s">
        <v>13561</v>
      </c>
      <c r="X243" t="s">
        <v>13562</v>
      </c>
      <c r="Y243" t="s">
        <v>13563</v>
      </c>
      <c r="Z243">
        <f t="shared" si="27"/>
        <v>8</v>
      </c>
    </row>
    <row r="244" spans="1:26" x14ac:dyDescent="0.25">
      <c r="A244" t="s">
        <v>2142</v>
      </c>
      <c r="B244" t="s">
        <v>2143</v>
      </c>
      <c r="C244" t="str">
        <f t="shared" si="21"/>
        <v>Caprigo Heavy Duty Tv Wall Mount Bracket For 14 To 32 Inch Led/Hd/Smart Tv‚Äôs, Universal Fixed Tv Wall Mount Stand (M452)</v>
      </c>
      <c r="D244" t="s">
        <v>21843</v>
      </c>
      <c r="E244" t="str">
        <f t="shared" si="25"/>
        <v>Electronics</v>
      </c>
      <c r="F244" t="s">
        <v>21844</v>
      </c>
      <c r="G244" t="s">
        <v>21845</v>
      </c>
      <c r="H244" t="s">
        <v>21851</v>
      </c>
      <c r="I244" t="s">
        <v>21852</v>
      </c>
      <c r="J244" s="20">
        <v>999</v>
      </c>
      <c r="K244" s="10">
        <v>0.6</v>
      </c>
      <c r="L244" s="10" t="str">
        <f t="shared" si="26"/>
        <v>50% or more</v>
      </c>
      <c r="M244" s="22">
        <f t="shared" si="22"/>
        <v>599.4</v>
      </c>
      <c r="N244" s="26" t="str">
        <f t="shared" si="23"/>
        <v>&gt;₹500</v>
      </c>
      <c r="O244" s="4">
        <v>4</v>
      </c>
      <c r="P244" s="1">
        <v>1236</v>
      </c>
      <c r="Q244" s="24">
        <f t="shared" si="24"/>
        <v>1234764</v>
      </c>
      <c r="R244" t="s">
        <v>14039</v>
      </c>
      <c r="S244" t="s">
        <v>14040</v>
      </c>
      <c r="T244" t="s">
        <v>14041</v>
      </c>
      <c r="U244" t="s">
        <v>14042</v>
      </c>
      <c r="V244" t="s">
        <v>14043</v>
      </c>
      <c r="W244" t="s">
        <v>14044</v>
      </c>
      <c r="X244" t="s">
        <v>14045</v>
      </c>
      <c r="Y244" t="s">
        <v>14046</v>
      </c>
      <c r="Z244">
        <f t="shared" si="27"/>
        <v>8</v>
      </c>
    </row>
    <row r="245" spans="1:26" x14ac:dyDescent="0.25">
      <c r="A245" t="s">
        <v>2152</v>
      </c>
      <c r="B245" t="s">
        <v>2153</v>
      </c>
      <c r="C245" t="str">
        <f t="shared" si="21"/>
        <v>Smashtronics¬Æ - Case For Firetv Remote, Fire Stick Remote Cover Case, Silicone Cover For Tv Firestick 4K/Tv 2Nd Gen(3Rd Gen) Remote Control - Light Weight/Anti Slip/Shockproof (Black)</v>
      </c>
      <c r="D245" t="s">
        <v>21843</v>
      </c>
      <c r="E245" t="str">
        <f t="shared" si="25"/>
        <v>Electronics</v>
      </c>
      <c r="F245" t="s">
        <v>21844</v>
      </c>
      <c r="G245" t="s">
        <v>21845</v>
      </c>
      <c r="H245" t="s">
        <v>21849</v>
      </c>
      <c r="J245" s="20">
        <v>399</v>
      </c>
      <c r="K245" s="10">
        <v>0.5</v>
      </c>
      <c r="L245" s="10" t="str">
        <f t="shared" si="26"/>
        <v>50% or more</v>
      </c>
      <c r="M245" s="22">
        <f t="shared" si="22"/>
        <v>199.5</v>
      </c>
      <c r="N245" s="26" t="str">
        <f t="shared" si="23"/>
        <v>&lt;₹200</v>
      </c>
      <c r="O245" s="4">
        <v>4.2</v>
      </c>
      <c r="P245" s="1">
        <v>1335</v>
      </c>
      <c r="Q245" s="24">
        <f t="shared" si="24"/>
        <v>532665</v>
      </c>
      <c r="R245" t="s">
        <v>14047</v>
      </c>
      <c r="S245" t="s">
        <v>14048</v>
      </c>
      <c r="T245" t="s">
        <v>14049</v>
      </c>
      <c r="U245" t="s">
        <v>14050</v>
      </c>
      <c r="V245" t="s">
        <v>14051</v>
      </c>
      <c r="W245" t="s">
        <v>14052</v>
      </c>
      <c r="X245" t="s">
        <v>14053</v>
      </c>
      <c r="Y245" t="s">
        <v>14054</v>
      </c>
      <c r="Z245">
        <f t="shared" si="27"/>
        <v>8</v>
      </c>
    </row>
    <row r="246" spans="1:26" x14ac:dyDescent="0.25">
      <c r="A246" t="s">
        <v>2162</v>
      </c>
      <c r="B246" t="s">
        <v>2163</v>
      </c>
      <c r="C246" t="str">
        <f t="shared" si="21"/>
        <v>Electvision Remote Control For Led Smart Tv Compatible With Vu Smart Led (Without Voice)</v>
      </c>
      <c r="D246" t="s">
        <v>21843</v>
      </c>
      <c r="E246" t="str">
        <f t="shared" si="25"/>
        <v>Electronics</v>
      </c>
      <c r="F246" t="s">
        <v>21844</v>
      </c>
      <c r="G246" t="s">
        <v>21845</v>
      </c>
      <c r="H246" t="s">
        <v>21849</v>
      </c>
      <c r="J246" s="20">
        <v>1999</v>
      </c>
      <c r="K246" s="10">
        <v>0.83</v>
      </c>
      <c r="L246" s="10" t="str">
        <f t="shared" si="26"/>
        <v>50% or more</v>
      </c>
      <c r="M246" s="22">
        <f t="shared" si="22"/>
        <v>1659.1699999999998</v>
      </c>
      <c r="N246" s="26" t="str">
        <f t="shared" si="23"/>
        <v>&gt;₹500</v>
      </c>
      <c r="O246" s="4">
        <v>3.8</v>
      </c>
      <c r="P246" s="1">
        <v>197</v>
      </c>
      <c r="Q246" s="24">
        <f t="shared" si="24"/>
        <v>393803</v>
      </c>
      <c r="R246" t="s">
        <v>14055</v>
      </c>
      <c r="S246" t="s">
        <v>14056</v>
      </c>
      <c r="T246" t="s">
        <v>14057</v>
      </c>
      <c r="U246" t="s">
        <v>14058</v>
      </c>
      <c r="V246" t="s">
        <v>14059</v>
      </c>
      <c r="W246" t="s">
        <v>14060</v>
      </c>
      <c r="X246" t="s">
        <v>14061</v>
      </c>
      <c r="Y246" t="s">
        <v>14062</v>
      </c>
      <c r="Z246">
        <f t="shared" si="27"/>
        <v>8</v>
      </c>
    </row>
    <row r="247" spans="1:26" x14ac:dyDescent="0.25">
      <c r="A247" t="s">
        <v>2172</v>
      </c>
      <c r="B247" t="s">
        <v>2173</v>
      </c>
      <c r="C247" t="str">
        <f t="shared" si="21"/>
        <v>Boat A 350 Type C Cable 1.5M(Jet Black)</v>
      </c>
      <c r="D247" t="s">
        <v>21835</v>
      </c>
      <c r="E247" t="str">
        <f t="shared" si="25"/>
        <v>Computers &amp; Accessories</v>
      </c>
      <c r="F247" t="s">
        <v>21836</v>
      </c>
      <c r="G247" t="s">
        <v>21837</v>
      </c>
      <c r="H247" t="s">
        <v>21838</v>
      </c>
      <c r="I247" t="s">
        <v>21839</v>
      </c>
      <c r="J247" s="20">
        <v>798</v>
      </c>
      <c r="K247" s="10">
        <v>0.63</v>
      </c>
      <c r="L247" s="10" t="str">
        <f t="shared" si="26"/>
        <v>50% or more</v>
      </c>
      <c r="M247" s="22">
        <f t="shared" si="22"/>
        <v>502.74</v>
      </c>
      <c r="N247" s="26" t="str">
        <f t="shared" si="23"/>
        <v>&gt;₹500</v>
      </c>
      <c r="O247" s="4">
        <v>4.4000000000000004</v>
      </c>
      <c r="P247" s="1">
        <v>28791</v>
      </c>
      <c r="Q247" s="24">
        <f t="shared" si="24"/>
        <v>22975218</v>
      </c>
      <c r="R247" t="s">
        <v>13134</v>
      </c>
      <c r="S247" t="s">
        <v>13135</v>
      </c>
      <c r="T247" t="s">
        <v>13136</v>
      </c>
      <c r="U247" t="s">
        <v>13137</v>
      </c>
      <c r="V247" t="s">
        <v>13138</v>
      </c>
      <c r="W247" t="s">
        <v>13139</v>
      </c>
      <c r="X247" t="s">
        <v>13140</v>
      </c>
      <c r="Y247" t="s">
        <v>13141</v>
      </c>
      <c r="Z247">
        <f t="shared" si="27"/>
        <v>8</v>
      </c>
    </row>
    <row r="248" spans="1:26" x14ac:dyDescent="0.25">
      <c r="A248" t="s">
        <v>2176</v>
      </c>
      <c r="B248" t="s">
        <v>2177</v>
      </c>
      <c r="C248" t="str">
        <f t="shared" si="21"/>
        <v>Ptron Solero M241 2.4A Micro Usb Data &amp; Charging Cable, Made In India, 480Mbps Data Sync, Durable 1-Meter Long Usb Cable For Micro Usb Devices (White)</v>
      </c>
      <c r="D248" t="s">
        <v>21835</v>
      </c>
      <c r="E248" t="str">
        <f t="shared" si="25"/>
        <v>Computers &amp; Accessories</v>
      </c>
      <c r="F248" t="s">
        <v>21836</v>
      </c>
      <c r="G248" t="s">
        <v>21837</v>
      </c>
      <c r="H248" t="s">
        <v>21838</v>
      </c>
      <c r="I248" t="s">
        <v>21839</v>
      </c>
      <c r="J248" s="20">
        <v>800</v>
      </c>
      <c r="K248" s="10">
        <v>0.89</v>
      </c>
      <c r="L248" s="10" t="str">
        <f t="shared" si="26"/>
        <v>50% or more</v>
      </c>
      <c r="M248" s="22">
        <f t="shared" si="22"/>
        <v>712</v>
      </c>
      <c r="N248" s="26" t="str">
        <f t="shared" si="23"/>
        <v>&gt;₹500</v>
      </c>
      <c r="O248" s="4">
        <v>3.9</v>
      </c>
      <c r="P248" s="1">
        <v>1075</v>
      </c>
      <c r="Q248" s="24">
        <f t="shared" si="24"/>
        <v>860000</v>
      </c>
      <c r="R248" t="s">
        <v>12830</v>
      </c>
      <c r="S248" t="s">
        <v>12831</v>
      </c>
      <c r="T248" t="s">
        <v>12832</v>
      </c>
      <c r="U248" t="s">
        <v>12833</v>
      </c>
      <c r="V248" t="s">
        <v>12834</v>
      </c>
      <c r="W248" t="s">
        <v>12835</v>
      </c>
      <c r="X248" t="s">
        <v>12836</v>
      </c>
      <c r="Y248" t="s">
        <v>12837</v>
      </c>
      <c r="Z248">
        <f t="shared" si="27"/>
        <v>8</v>
      </c>
    </row>
    <row r="249" spans="1:26" x14ac:dyDescent="0.25">
      <c r="A249" t="s">
        <v>2181</v>
      </c>
      <c r="B249" t="s">
        <v>2182</v>
      </c>
      <c r="C249" t="str">
        <f t="shared" si="21"/>
        <v>Amazonbasics Usb Type-C To Usb Type-C 2.0 Cable For Charging Adapter, Smartphone - 9 Feet (2.7 Meters) - White</v>
      </c>
      <c r="D249" t="s">
        <v>21835</v>
      </c>
      <c r="E249" t="str">
        <f t="shared" si="25"/>
        <v>Computers &amp; Accessories</v>
      </c>
      <c r="F249" t="s">
        <v>21836</v>
      </c>
      <c r="G249" t="s">
        <v>21837</v>
      </c>
      <c r="H249" t="s">
        <v>21838</v>
      </c>
      <c r="I249" t="s">
        <v>21839</v>
      </c>
      <c r="J249" s="20">
        <v>995</v>
      </c>
      <c r="K249" s="10">
        <v>0.45</v>
      </c>
      <c r="L249" s="10" t="str">
        <f t="shared" si="26"/>
        <v>&lt;50%</v>
      </c>
      <c r="M249" s="22">
        <f t="shared" si="22"/>
        <v>447.75</v>
      </c>
      <c r="N249" s="26" t="str">
        <f t="shared" si="23"/>
        <v>₹200 - ₹500</v>
      </c>
      <c r="O249" s="4">
        <v>4.2</v>
      </c>
      <c r="P249" s="1">
        <v>29746</v>
      </c>
      <c r="Q249" s="24">
        <f t="shared" si="24"/>
        <v>29597270</v>
      </c>
      <c r="R249" t="s">
        <v>13006</v>
      </c>
      <c r="S249" t="s">
        <v>13007</v>
      </c>
      <c r="T249" t="s">
        <v>13008</v>
      </c>
      <c r="U249" t="s">
        <v>13009</v>
      </c>
      <c r="V249" t="s">
        <v>13010</v>
      </c>
      <c r="W249" t="s">
        <v>13011</v>
      </c>
      <c r="X249" t="s">
        <v>13012</v>
      </c>
      <c r="Y249" t="s">
        <v>13013</v>
      </c>
      <c r="Z249">
        <f t="shared" si="27"/>
        <v>8</v>
      </c>
    </row>
    <row r="250" spans="1:26" x14ac:dyDescent="0.25">
      <c r="A250" t="s">
        <v>2186</v>
      </c>
      <c r="B250" t="s">
        <v>2187</v>
      </c>
      <c r="C250" t="str">
        <f t="shared" si="21"/>
        <v>Croma 3A Fast Charge 1M Type-C To All Type-C Phones Sync And Charge Cable, Made In India, 480Mbps Data Transfer Rate, Tested Durability With 8000+ Bends (12 Months Warranty) - Crcma0106Stc10, Black</v>
      </c>
      <c r="D250" t="s">
        <v>21835</v>
      </c>
      <c r="E250" t="str">
        <f t="shared" si="25"/>
        <v>Computers &amp; Accessories</v>
      </c>
      <c r="F250" t="s">
        <v>21836</v>
      </c>
      <c r="G250" t="s">
        <v>21837</v>
      </c>
      <c r="H250" t="s">
        <v>21838</v>
      </c>
      <c r="I250" t="s">
        <v>21839</v>
      </c>
      <c r="J250" s="20">
        <v>1000</v>
      </c>
      <c r="K250" s="10">
        <v>0.87</v>
      </c>
      <c r="L250" s="10" t="str">
        <f t="shared" si="26"/>
        <v>50% or more</v>
      </c>
      <c r="M250" s="22">
        <f t="shared" si="22"/>
        <v>870</v>
      </c>
      <c r="N250" s="26" t="str">
        <f t="shared" si="23"/>
        <v>&gt;₹500</v>
      </c>
      <c r="O250" s="4">
        <v>3.9</v>
      </c>
      <c r="P250" s="1">
        <v>295</v>
      </c>
      <c r="Q250" s="24">
        <f t="shared" si="24"/>
        <v>295000</v>
      </c>
      <c r="R250" t="s">
        <v>14063</v>
      </c>
      <c r="S250" t="s">
        <v>14064</v>
      </c>
      <c r="T250" t="s">
        <v>14065</v>
      </c>
      <c r="U250" t="s">
        <v>14066</v>
      </c>
      <c r="V250" t="s">
        <v>14067</v>
      </c>
      <c r="W250" t="s">
        <v>14068</v>
      </c>
      <c r="X250" t="s">
        <v>14069</v>
      </c>
      <c r="Y250" t="s">
        <v>14070</v>
      </c>
      <c r="Z250">
        <f t="shared" si="27"/>
        <v>8</v>
      </c>
    </row>
    <row r="251" spans="1:26" x14ac:dyDescent="0.25">
      <c r="A251" t="s">
        <v>2196</v>
      </c>
      <c r="B251" t="s">
        <v>2197</v>
      </c>
      <c r="C251" t="str">
        <f t="shared" si="21"/>
        <v>Sony Bravia 164 Cm (65 Inches) 4K Ultra Hd Smart Led Google Tv Kd-65X74K (Black)</v>
      </c>
      <c r="D251" t="s">
        <v>21843</v>
      </c>
      <c r="E251" t="str">
        <f t="shared" si="25"/>
        <v>Electronics</v>
      </c>
      <c r="F251" t="s">
        <v>21844</v>
      </c>
      <c r="G251" t="s">
        <v>21847</v>
      </c>
      <c r="H251" t="s">
        <v>21848</v>
      </c>
      <c r="J251" s="20">
        <v>139900</v>
      </c>
      <c r="K251" s="10">
        <v>0.44</v>
      </c>
      <c r="L251" s="10" t="str">
        <f t="shared" si="26"/>
        <v>&lt;50%</v>
      </c>
      <c r="M251" s="22">
        <f t="shared" si="22"/>
        <v>61556</v>
      </c>
      <c r="N251" s="26" t="str">
        <f t="shared" si="23"/>
        <v>&gt;₹500</v>
      </c>
      <c r="O251" s="4">
        <v>4.7</v>
      </c>
      <c r="P251" s="1">
        <v>5935</v>
      </c>
      <c r="Q251" s="24">
        <f t="shared" si="24"/>
        <v>830306500</v>
      </c>
      <c r="R251" t="s">
        <v>14071</v>
      </c>
      <c r="S251" t="s">
        <v>14072</v>
      </c>
      <c r="T251" t="s">
        <v>14073</v>
      </c>
      <c r="U251" t="s">
        <v>14074</v>
      </c>
      <c r="V251" t="s">
        <v>14075</v>
      </c>
      <c r="W251" t="s">
        <v>14076</v>
      </c>
      <c r="X251" t="s">
        <v>14077</v>
      </c>
      <c r="Y251" t="s">
        <v>14078</v>
      </c>
      <c r="Z251">
        <f t="shared" si="27"/>
        <v>8</v>
      </c>
    </row>
    <row r="252" spans="1:26" x14ac:dyDescent="0.25">
      <c r="A252" t="s">
        <v>2206</v>
      </c>
      <c r="B252" t="s">
        <v>2207</v>
      </c>
      <c r="C252" t="str">
        <f t="shared" si="21"/>
        <v>7Seven¬Æ Compatible For Mi Tv Remote Control Original Suitable With Smart Android 4K Led Non Voice Command Xiaomi Redmi Remote Of 4A Model 32 43 55 65 Inches</v>
      </c>
      <c r="D252" t="s">
        <v>21843</v>
      </c>
      <c r="E252" t="str">
        <f t="shared" si="25"/>
        <v>Electronics</v>
      </c>
      <c r="F252" t="s">
        <v>21844</v>
      </c>
      <c r="G252" t="s">
        <v>21845</v>
      </c>
      <c r="H252" t="s">
        <v>21849</v>
      </c>
      <c r="J252" s="20">
        <v>799</v>
      </c>
      <c r="K252" s="10">
        <v>0.56000000000000005</v>
      </c>
      <c r="L252" s="10" t="str">
        <f t="shared" si="26"/>
        <v>50% or more</v>
      </c>
      <c r="M252" s="22">
        <f t="shared" si="22"/>
        <v>447.44000000000005</v>
      </c>
      <c r="N252" s="26" t="str">
        <f t="shared" si="23"/>
        <v>₹200 - ₹500</v>
      </c>
      <c r="O252" s="4">
        <v>3.6</v>
      </c>
      <c r="P252" s="1">
        <v>323</v>
      </c>
      <c r="Q252" s="24">
        <f t="shared" si="24"/>
        <v>258077</v>
      </c>
      <c r="R252" t="s">
        <v>14079</v>
      </c>
      <c r="S252" t="s">
        <v>14080</v>
      </c>
      <c r="T252" t="s">
        <v>14081</v>
      </c>
      <c r="U252" t="s">
        <v>14082</v>
      </c>
      <c r="V252" t="s">
        <v>14083</v>
      </c>
      <c r="W252" t="s">
        <v>14084</v>
      </c>
      <c r="X252" t="s">
        <v>14085</v>
      </c>
      <c r="Y252" t="s">
        <v>14086</v>
      </c>
      <c r="Z252">
        <f t="shared" si="27"/>
        <v>8</v>
      </c>
    </row>
    <row r="253" spans="1:26" x14ac:dyDescent="0.25">
      <c r="A253" t="s">
        <v>2216</v>
      </c>
      <c r="B253" t="s">
        <v>2217</v>
      </c>
      <c r="C253" t="str">
        <f t="shared" si="21"/>
        <v>7Seven¬Æ Compatible Vu Smart Tv Remote Control Suitable For Original 4K Android Led Ultra Hd Uhd Vu Tv Remote With Non Voice Feature Without Google Assistant</v>
      </c>
      <c r="D253" t="s">
        <v>21843</v>
      </c>
      <c r="E253" t="str">
        <f t="shared" si="25"/>
        <v>Electronics</v>
      </c>
      <c r="F253" t="s">
        <v>21844</v>
      </c>
      <c r="G253" t="s">
        <v>21845</v>
      </c>
      <c r="H253" t="s">
        <v>21849</v>
      </c>
      <c r="J253" s="20">
        <v>899</v>
      </c>
      <c r="K253" s="10">
        <v>0.44</v>
      </c>
      <c r="L253" s="10" t="str">
        <f t="shared" si="26"/>
        <v>&lt;50%</v>
      </c>
      <c r="M253" s="22">
        <f t="shared" si="22"/>
        <v>395.56</v>
      </c>
      <c r="N253" s="26" t="str">
        <f t="shared" si="23"/>
        <v>₹200 - ₹500</v>
      </c>
      <c r="O253" s="4">
        <v>3.7</v>
      </c>
      <c r="P253" s="1">
        <v>185</v>
      </c>
      <c r="Q253" s="24">
        <f t="shared" si="24"/>
        <v>166315</v>
      </c>
      <c r="R253" t="s">
        <v>14087</v>
      </c>
      <c r="S253" t="s">
        <v>14088</v>
      </c>
      <c r="T253" t="s">
        <v>14089</v>
      </c>
      <c r="U253" t="s">
        <v>14090</v>
      </c>
      <c r="V253" t="s">
        <v>14091</v>
      </c>
      <c r="W253" t="s">
        <v>14092</v>
      </c>
      <c r="X253" t="s">
        <v>14093</v>
      </c>
      <c r="Y253" t="s">
        <v>14094</v>
      </c>
      <c r="Z253">
        <f t="shared" si="27"/>
        <v>8</v>
      </c>
    </row>
    <row r="254" spans="1:26" x14ac:dyDescent="0.25">
      <c r="A254" t="s">
        <v>2226</v>
      </c>
      <c r="B254" t="s">
        <v>2227</v>
      </c>
      <c r="C254" t="str">
        <f t="shared" si="21"/>
        <v>Storite High Speed Micro Usb 3.0 Cable A To Micro B For External &amp; Desktop Hard Drives 45Cm</v>
      </c>
      <c r="D254" t="s">
        <v>21835</v>
      </c>
      <c r="E254" t="str">
        <f t="shared" si="25"/>
        <v>Computers &amp; Accessories</v>
      </c>
      <c r="F254" t="s">
        <v>21836</v>
      </c>
      <c r="G254" t="s">
        <v>21837</v>
      </c>
      <c r="H254" t="s">
        <v>21838</v>
      </c>
      <c r="I254" t="s">
        <v>21839</v>
      </c>
      <c r="J254" s="20">
        <v>799</v>
      </c>
      <c r="K254" s="10">
        <v>0.63</v>
      </c>
      <c r="L254" s="10" t="str">
        <f t="shared" si="26"/>
        <v>50% or more</v>
      </c>
      <c r="M254" s="22">
        <f t="shared" si="22"/>
        <v>503.37</v>
      </c>
      <c r="N254" s="26" t="str">
        <f t="shared" si="23"/>
        <v>&gt;₹500</v>
      </c>
      <c r="O254" s="4">
        <v>4.2</v>
      </c>
      <c r="P254" s="1">
        <v>2117</v>
      </c>
      <c r="Q254" s="24">
        <f t="shared" si="24"/>
        <v>1691483</v>
      </c>
      <c r="R254" t="s">
        <v>14095</v>
      </c>
      <c r="S254" t="s">
        <v>14096</v>
      </c>
      <c r="T254" t="s">
        <v>14097</v>
      </c>
      <c r="U254" t="s">
        <v>14098</v>
      </c>
      <c r="V254" t="s">
        <v>14099</v>
      </c>
      <c r="W254" t="s">
        <v>14100</v>
      </c>
      <c r="X254" t="s">
        <v>14101</v>
      </c>
      <c r="Y254" t="s">
        <v>14102</v>
      </c>
      <c r="Z254">
        <f t="shared" si="27"/>
        <v>8</v>
      </c>
    </row>
    <row r="255" spans="1:26" x14ac:dyDescent="0.25">
      <c r="A255" t="s">
        <v>2236</v>
      </c>
      <c r="B255" t="s">
        <v>2237</v>
      </c>
      <c r="C255" t="str">
        <f t="shared" si="21"/>
        <v>Flix (Beetel) 3In1 (Type C|Micro|Iphone Lightening) Textured Pattern 3A Fast Charging Cable With Qc &amp; Pd Support For Type C,Micro Usb &amp; Lightning Iphone Cable,Made In India,1.5 Meter Long Cable(T101)</v>
      </c>
      <c r="D255" t="s">
        <v>21835</v>
      </c>
      <c r="E255" t="str">
        <f t="shared" si="25"/>
        <v>Computers &amp; Accessories</v>
      </c>
      <c r="F255" t="s">
        <v>21836</v>
      </c>
      <c r="G255" t="s">
        <v>21837</v>
      </c>
      <c r="H255" t="s">
        <v>21838</v>
      </c>
      <c r="I255" t="s">
        <v>21839</v>
      </c>
      <c r="J255" s="20">
        <v>599</v>
      </c>
      <c r="K255" s="10">
        <v>0.7</v>
      </c>
      <c r="L255" s="10" t="str">
        <f t="shared" si="26"/>
        <v>50% or more</v>
      </c>
      <c r="M255" s="22">
        <f t="shared" si="22"/>
        <v>419.29999999999995</v>
      </c>
      <c r="N255" s="26" t="str">
        <f t="shared" si="23"/>
        <v>₹200 - ₹500</v>
      </c>
      <c r="O255" s="4">
        <v>4</v>
      </c>
      <c r="P255" s="1">
        <v>9378</v>
      </c>
      <c r="Q255" s="24">
        <f t="shared" si="24"/>
        <v>5617422</v>
      </c>
      <c r="R255" t="s">
        <v>12742</v>
      </c>
      <c r="S255" t="s">
        <v>12743</v>
      </c>
      <c r="T255" t="s">
        <v>12744</v>
      </c>
      <c r="U255" t="s">
        <v>12745</v>
      </c>
      <c r="V255" t="s">
        <v>12746</v>
      </c>
      <c r="W255" t="s">
        <v>12747</v>
      </c>
      <c r="X255" t="s">
        <v>12748</v>
      </c>
      <c r="Y255" t="s">
        <v>12749</v>
      </c>
      <c r="Z255">
        <f t="shared" si="27"/>
        <v>8</v>
      </c>
    </row>
    <row r="256" spans="1:26" x14ac:dyDescent="0.25">
      <c r="A256" t="s">
        <v>2241</v>
      </c>
      <c r="B256" t="s">
        <v>2242</v>
      </c>
      <c r="C256" t="str">
        <f t="shared" si="21"/>
        <v>Svm Products Unbreakable Set Top Box Stand With Dual Remote Holder (Black)</v>
      </c>
      <c r="D256" t="s">
        <v>21843</v>
      </c>
      <c r="E256" t="str">
        <f t="shared" si="25"/>
        <v>Electronics</v>
      </c>
      <c r="F256" t="s">
        <v>21844</v>
      </c>
      <c r="G256" t="s">
        <v>21845</v>
      </c>
      <c r="H256" t="s">
        <v>21851</v>
      </c>
      <c r="I256" t="s">
        <v>21852</v>
      </c>
      <c r="J256" s="20">
        <v>399</v>
      </c>
      <c r="K256" s="10">
        <v>0.76</v>
      </c>
      <c r="L256" s="10" t="str">
        <f t="shared" si="26"/>
        <v>50% or more</v>
      </c>
      <c r="M256" s="22">
        <f t="shared" si="22"/>
        <v>303.24</v>
      </c>
      <c r="N256" s="26" t="str">
        <f t="shared" si="23"/>
        <v>₹200 - ₹500</v>
      </c>
      <c r="O256" s="4">
        <v>3.6</v>
      </c>
      <c r="P256" s="1">
        <v>1796</v>
      </c>
      <c r="Q256" s="24">
        <f t="shared" si="24"/>
        <v>716604</v>
      </c>
      <c r="R256" t="s">
        <v>14103</v>
      </c>
      <c r="S256" t="s">
        <v>14104</v>
      </c>
      <c r="T256" t="s">
        <v>14105</v>
      </c>
      <c r="U256" t="s">
        <v>14106</v>
      </c>
      <c r="V256" t="s">
        <v>14107</v>
      </c>
      <c r="W256" t="s">
        <v>14108</v>
      </c>
      <c r="X256" t="s">
        <v>14109</v>
      </c>
      <c r="Y256" t="s">
        <v>14110</v>
      </c>
      <c r="Z256">
        <f t="shared" si="27"/>
        <v>8</v>
      </c>
    </row>
    <row r="257" spans="1:26" x14ac:dyDescent="0.25">
      <c r="A257" t="s">
        <v>2251</v>
      </c>
      <c r="B257" t="s">
        <v>2252</v>
      </c>
      <c r="C257" t="str">
        <f t="shared" si="21"/>
        <v>Vu 164 Cm (65 Inches) The Gloled Series 4K Smart Led Google Tv 65Gloled (Grey)</v>
      </c>
      <c r="D257" t="s">
        <v>21843</v>
      </c>
      <c r="E257" t="str">
        <f t="shared" si="25"/>
        <v>Electronics</v>
      </c>
      <c r="F257" t="s">
        <v>21844</v>
      </c>
      <c r="G257" t="s">
        <v>21847</v>
      </c>
      <c r="H257" t="s">
        <v>21848</v>
      </c>
      <c r="J257" s="20">
        <v>85000</v>
      </c>
      <c r="K257" s="10">
        <v>0.35</v>
      </c>
      <c r="L257" s="10" t="str">
        <f t="shared" si="26"/>
        <v>&lt;50%</v>
      </c>
      <c r="M257" s="22">
        <f t="shared" si="22"/>
        <v>29749.999999999996</v>
      </c>
      <c r="N257" s="26" t="str">
        <f t="shared" si="23"/>
        <v>&gt;₹500</v>
      </c>
      <c r="O257" s="4">
        <v>4.3</v>
      </c>
      <c r="P257" s="1">
        <v>3587</v>
      </c>
      <c r="Q257" s="24">
        <f t="shared" si="24"/>
        <v>304895000</v>
      </c>
      <c r="R257" t="s">
        <v>13270</v>
      </c>
      <c r="S257" t="s">
        <v>13271</v>
      </c>
      <c r="T257" t="s">
        <v>13272</v>
      </c>
      <c r="U257" t="s">
        <v>13273</v>
      </c>
      <c r="Z257">
        <f t="shared" si="27"/>
        <v>4</v>
      </c>
    </row>
    <row r="258" spans="1:26" x14ac:dyDescent="0.25">
      <c r="A258" t="s">
        <v>2255</v>
      </c>
      <c r="B258" t="s">
        <v>2256</v>
      </c>
      <c r="C258" t="str">
        <f t="shared" ref="C258:C321" si="28">PROPER(B258)</f>
        <v>Cablecreation Rca To 3.5Mm Male Audio Cable, 3.5Mm To 2Rca Cable Male Rca Cable,Y Splitter Stereo Jack Cable For Home Theater,Subwoofer, Receiver, Speakers And More (3Feet/0.9Meter,Black)</v>
      </c>
      <c r="D258" t="s">
        <v>21843</v>
      </c>
      <c r="E258" t="str">
        <f t="shared" si="25"/>
        <v>Electronics</v>
      </c>
      <c r="F258" t="s">
        <v>21844</v>
      </c>
      <c r="G258" t="s">
        <v>21845</v>
      </c>
      <c r="H258" t="s">
        <v>21838</v>
      </c>
      <c r="I258" t="s">
        <v>21853</v>
      </c>
      <c r="J258" s="20">
        <v>758</v>
      </c>
      <c r="K258" s="10">
        <v>0.42</v>
      </c>
      <c r="L258" s="10" t="str">
        <f t="shared" si="26"/>
        <v>&lt;50%</v>
      </c>
      <c r="M258" s="22">
        <f t="shared" ref="M258:M321" si="29">J258 * (K258/100%)</f>
        <v>318.36</v>
      </c>
      <c r="N258" s="26" t="str">
        <f t="shared" ref="N258:N321" si="30">IF(M258&lt;200, "&lt;₹200", IF(OR(M258=200, M258&lt;=500), "₹200 - ₹500", "&gt;₹500"))</f>
        <v>₹200 - ₹500</v>
      </c>
      <c r="O258" s="4">
        <v>4.2</v>
      </c>
      <c r="P258" s="1">
        <v>4296</v>
      </c>
      <c r="Q258" s="24">
        <f t="shared" ref="Q258:Q321" si="31">PRODUCT(J258,P258)</f>
        <v>3256368</v>
      </c>
      <c r="R258" t="s">
        <v>14111</v>
      </c>
      <c r="S258" t="s">
        <v>14112</v>
      </c>
      <c r="T258" t="s">
        <v>14113</v>
      </c>
      <c r="U258" t="s">
        <v>14114</v>
      </c>
      <c r="V258" t="s">
        <v>14115</v>
      </c>
      <c r="W258" t="s">
        <v>14116</v>
      </c>
      <c r="X258" t="s">
        <v>14117</v>
      </c>
      <c r="Y258" t="s">
        <v>14118</v>
      </c>
      <c r="Z258">
        <f t="shared" si="27"/>
        <v>8</v>
      </c>
    </row>
    <row r="259" spans="1:26" x14ac:dyDescent="0.25">
      <c r="A259" t="s">
        <v>2265</v>
      </c>
      <c r="B259" t="s">
        <v>2266</v>
      </c>
      <c r="C259" t="str">
        <f t="shared" si="28"/>
        <v>Wayona Usb Type C Fast Charging Cable Charger Cord 3A Qc 3.0 Data Cable Compatible With Samsung Galaxy S10E S10 S9 S8 S20 Plus, Note 10 9 8, M51 A40 A50 A70, Moto G7 G8 (1M, Grey)</v>
      </c>
      <c r="D259" t="s">
        <v>21835</v>
      </c>
      <c r="E259" t="str">
        <f t="shared" ref="E259:E322" si="32">SUBSTITUTE(SUBSTITUTE(D259, "&amp;", " &amp;"), "A", " A")</f>
        <v>Computers &amp; Accessories</v>
      </c>
      <c r="F259" t="s">
        <v>21836</v>
      </c>
      <c r="G259" t="s">
        <v>21837</v>
      </c>
      <c r="H259" t="s">
        <v>21838</v>
      </c>
      <c r="I259" t="s">
        <v>21839</v>
      </c>
      <c r="J259" s="20">
        <v>999</v>
      </c>
      <c r="K259" s="10">
        <v>0.7</v>
      </c>
      <c r="L259" s="10" t="str">
        <f t="shared" ref="L259:L322" si="33">IF(K259&lt;50%, "&lt;50%", "50% or more")</f>
        <v>50% or more</v>
      </c>
      <c r="M259" s="22">
        <f t="shared" si="29"/>
        <v>699.3</v>
      </c>
      <c r="N259" s="26" t="str">
        <f t="shared" si="30"/>
        <v>&gt;₹500</v>
      </c>
      <c r="O259" s="4">
        <v>4.3</v>
      </c>
      <c r="P259" s="1">
        <v>2651</v>
      </c>
      <c r="Q259" s="24">
        <f t="shared" si="31"/>
        <v>2648349</v>
      </c>
      <c r="R259" t="s">
        <v>13620</v>
      </c>
      <c r="S259" t="s">
        <v>13621</v>
      </c>
      <c r="T259" t="s">
        <v>13622</v>
      </c>
      <c r="U259" t="s">
        <v>13623</v>
      </c>
      <c r="V259" t="s">
        <v>13624</v>
      </c>
      <c r="W259" t="s">
        <v>13625</v>
      </c>
      <c r="X259" t="s">
        <v>13626</v>
      </c>
      <c r="Y259" t="s">
        <v>13627</v>
      </c>
      <c r="Z259">
        <f t="shared" ref="Z259:Z322" si="34">COUNTA(R259:Y259)</f>
        <v>8</v>
      </c>
    </row>
    <row r="260" spans="1:26" x14ac:dyDescent="0.25">
      <c r="A260" t="s">
        <v>2269</v>
      </c>
      <c r="B260" t="s">
        <v>2270</v>
      </c>
      <c r="C260" t="str">
        <f t="shared" si="28"/>
        <v>Boat Rugged V3 Braided Micro Usb Cable (Pearl White)</v>
      </c>
      <c r="D260" t="s">
        <v>21835</v>
      </c>
      <c r="E260" t="str">
        <f t="shared" si="32"/>
        <v>Computers &amp; Accessories</v>
      </c>
      <c r="F260" t="s">
        <v>21836</v>
      </c>
      <c r="G260" t="s">
        <v>21837</v>
      </c>
      <c r="H260" t="s">
        <v>21838</v>
      </c>
      <c r="I260" t="s">
        <v>21839</v>
      </c>
      <c r="J260" s="20">
        <v>799</v>
      </c>
      <c r="K260" s="10">
        <v>0.63</v>
      </c>
      <c r="L260" s="10" t="str">
        <f t="shared" si="33"/>
        <v>50% or more</v>
      </c>
      <c r="M260" s="22">
        <f t="shared" si="29"/>
        <v>503.37</v>
      </c>
      <c r="N260" s="26" t="str">
        <f t="shared" si="30"/>
        <v>&gt;₹500</v>
      </c>
      <c r="O260" s="4">
        <v>4.2</v>
      </c>
      <c r="P260" s="1">
        <v>94363</v>
      </c>
      <c r="Q260" s="24">
        <f t="shared" si="31"/>
        <v>75396037</v>
      </c>
      <c r="R260" t="s">
        <v>12606</v>
      </c>
      <c r="S260" t="s">
        <v>12607</v>
      </c>
      <c r="T260" t="s">
        <v>12608</v>
      </c>
      <c r="U260" t="s">
        <v>12609</v>
      </c>
      <c r="V260" t="s">
        <v>12610</v>
      </c>
      <c r="W260" t="s">
        <v>12611</v>
      </c>
      <c r="X260" t="s">
        <v>12612</v>
      </c>
      <c r="Y260" t="s">
        <v>12613</v>
      </c>
      <c r="Z260">
        <f t="shared" si="34"/>
        <v>8</v>
      </c>
    </row>
    <row r="261" spans="1:26" x14ac:dyDescent="0.25">
      <c r="A261" t="s">
        <v>2274</v>
      </c>
      <c r="B261" t="s">
        <v>2275</v>
      </c>
      <c r="C261" t="str">
        <f t="shared" si="28"/>
        <v>Amazon Basics Usb A To Lightning Pvc Molded Nylon Mfi Certified Charging Cable (Black, 1.2 Meter)</v>
      </c>
      <c r="D261" t="s">
        <v>21835</v>
      </c>
      <c r="E261" t="str">
        <f t="shared" si="32"/>
        <v>Computers &amp; Accessories</v>
      </c>
      <c r="F261" t="s">
        <v>21836</v>
      </c>
      <c r="G261" t="s">
        <v>21837</v>
      </c>
      <c r="H261" t="s">
        <v>21838</v>
      </c>
      <c r="I261" t="s">
        <v>21839</v>
      </c>
      <c r="J261" s="20">
        <v>1999</v>
      </c>
      <c r="K261" s="10">
        <v>0.61</v>
      </c>
      <c r="L261" s="10" t="str">
        <f t="shared" si="33"/>
        <v>50% or more</v>
      </c>
      <c r="M261" s="22">
        <f t="shared" si="29"/>
        <v>1219.3899999999999</v>
      </c>
      <c r="N261" s="26" t="str">
        <f t="shared" si="30"/>
        <v>&gt;₹500</v>
      </c>
      <c r="O261" s="4">
        <v>4.2</v>
      </c>
      <c r="P261" s="1">
        <v>34540</v>
      </c>
      <c r="Q261" s="24">
        <f t="shared" si="31"/>
        <v>69045460</v>
      </c>
      <c r="R261" t="s">
        <v>14119</v>
      </c>
      <c r="S261" t="s">
        <v>14120</v>
      </c>
      <c r="T261" t="s">
        <v>14121</v>
      </c>
      <c r="U261" t="s">
        <v>14122</v>
      </c>
      <c r="V261" t="s">
        <v>14123</v>
      </c>
      <c r="W261" t="s">
        <v>14124</v>
      </c>
      <c r="X261" t="s">
        <v>14125</v>
      </c>
      <c r="Y261" t="s">
        <v>14126</v>
      </c>
      <c r="Z261">
        <f t="shared" si="34"/>
        <v>8</v>
      </c>
    </row>
    <row r="262" spans="1:26" x14ac:dyDescent="0.25">
      <c r="A262" t="s">
        <v>2284</v>
      </c>
      <c r="B262" t="s">
        <v>2285</v>
      </c>
      <c r="C262" t="str">
        <f t="shared" si="28"/>
        <v>Amazonbasics - High-Speed Male To Female Hdmi Extension Cable - 6 Feet</v>
      </c>
      <c r="D262" t="s">
        <v>21843</v>
      </c>
      <c r="E262" t="str">
        <f t="shared" si="32"/>
        <v>Electronics</v>
      </c>
      <c r="F262" t="s">
        <v>21844</v>
      </c>
      <c r="G262" t="s">
        <v>21845</v>
      </c>
      <c r="H262" t="s">
        <v>21838</v>
      </c>
      <c r="I262" t="s">
        <v>21846</v>
      </c>
      <c r="J262" s="20">
        <v>700</v>
      </c>
      <c r="K262" s="10">
        <v>0.56999999999999995</v>
      </c>
      <c r="L262" s="10" t="str">
        <f t="shared" si="33"/>
        <v>50% or more</v>
      </c>
      <c r="M262" s="22">
        <f t="shared" si="29"/>
        <v>398.99999999999994</v>
      </c>
      <c r="N262" s="26" t="str">
        <f t="shared" si="30"/>
        <v>₹200 - ₹500</v>
      </c>
      <c r="O262" s="4">
        <v>4.4000000000000004</v>
      </c>
      <c r="P262" s="1">
        <v>8714</v>
      </c>
      <c r="Q262" s="24">
        <f t="shared" si="31"/>
        <v>6099800</v>
      </c>
      <c r="R262" t="s">
        <v>14127</v>
      </c>
      <c r="S262" t="s">
        <v>14128</v>
      </c>
      <c r="T262" t="s">
        <v>14129</v>
      </c>
      <c r="U262" t="s">
        <v>14130</v>
      </c>
      <c r="V262" t="s">
        <v>14131</v>
      </c>
      <c r="W262" t="s">
        <v>14132</v>
      </c>
      <c r="X262" t="s">
        <v>14133</v>
      </c>
      <c r="Y262" t="s">
        <v>14134</v>
      </c>
      <c r="Z262">
        <f t="shared" si="34"/>
        <v>8</v>
      </c>
    </row>
    <row r="263" spans="1:26" x14ac:dyDescent="0.25">
      <c r="A263" t="s">
        <v>2294</v>
      </c>
      <c r="B263" t="s">
        <v>2295</v>
      </c>
      <c r="C263" t="str">
        <f t="shared" si="28"/>
        <v>Wayona Nylon Braided Usb Type C 3Ft 1M 3A Fast Charger Cable For Samsung Galaxy S9 S8 (Wc3Cb1, Black)</v>
      </c>
      <c r="D263" t="s">
        <v>21835</v>
      </c>
      <c r="E263" t="str">
        <f t="shared" si="32"/>
        <v>Computers &amp; Accessories</v>
      </c>
      <c r="F263" t="s">
        <v>21836</v>
      </c>
      <c r="G263" t="s">
        <v>21837</v>
      </c>
      <c r="H263" t="s">
        <v>21838</v>
      </c>
      <c r="I263" t="s">
        <v>21839</v>
      </c>
      <c r="J263" s="20">
        <v>1099</v>
      </c>
      <c r="K263" s="10">
        <v>0.7</v>
      </c>
      <c r="L263" s="10" t="str">
        <f t="shared" si="33"/>
        <v>50% or more</v>
      </c>
      <c r="M263" s="22">
        <f t="shared" si="29"/>
        <v>769.3</v>
      </c>
      <c r="N263" s="26" t="str">
        <f t="shared" si="30"/>
        <v>&gt;₹500</v>
      </c>
      <c r="O263" s="4">
        <v>4.2</v>
      </c>
      <c r="P263" s="1">
        <v>10576</v>
      </c>
      <c r="Q263" s="24">
        <f t="shared" si="31"/>
        <v>11623024</v>
      </c>
      <c r="R263" t="s">
        <v>13142</v>
      </c>
      <c r="S263" t="s">
        <v>13143</v>
      </c>
      <c r="T263" t="s">
        <v>13144</v>
      </c>
      <c r="U263" t="s">
        <v>13145</v>
      </c>
      <c r="V263" t="s">
        <v>13146</v>
      </c>
      <c r="W263" t="s">
        <v>13147</v>
      </c>
      <c r="X263" t="s">
        <v>13148</v>
      </c>
      <c r="Y263" t="s">
        <v>13149</v>
      </c>
      <c r="Z263">
        <f t="shared" si="34"/>
        <v>8</v>
      </c>
    </row>
    <row r="264" spans="1:26" x14ac:dyDescent="0.25">
      <c r="A264" t="s">
        <v>2299</v>
      </c>
      <c r="B264" t="s">
        <v>2300</v>
      </c>
      <c r="C264" t="str">
        <f t="shared" si="28"/>
        <v>Belkin Apple Certified Lightning To Usb Charge And Sync Tough Braided Cable For Iphone, Ipad, Air Pods, 3.3 Feet (1 Meters) ‚Äì Black</v>
      </c>
      <c r="D264" t="s">
        <v>21835</v>
      </c>
      <c r="E264" t="str">
        <f t="shared" si="32"/>
        <v>Computers &amp; Accessories</v>
      </c>
      <c r="F264" t="s">
        <v>21836</v>
      </c>
      <c r="G264" t="s">
        <v>21837</v>
      </c>
      <c r="H264" t="s">
        <v>21838</v>
      </c>
      <c r="I264" t="s">
        <v>21839</v>
      </c>
      <c r="J264" s="20">
        <v>1999</v>
      </c>
      <c r="K264" s="10">
        <v>0.35</v>
      </c>
      <c r="L264" s="10" t="str">
        <f t="shared" si="33"/>
        <v>&lt;50%</v>
      </c>
      <c r="M264" s="22">
        <f t="shared" si="29"/>
        <v>699.65</v>
      </c>
      <c r="N264" s="26" t="str">
        <f t="shared" si="30"/>
        <v>&gt;₹500</v>
      </c>
      <c r="O264" s="4">
        <v>4.4000000000000004</v>
      </c>
      <c r="P264" s="1">
        <v>7318</v>
      </c>
      <c r="Q264" s="24">
        <f t="shared" si="31"/>
        <v>14628682</v>
      </c>
      <c r="R264" t="s">
        <v>13729</v>
      </c>
      <c r="S264" t="s">
        <v>13730</v>
      </c>
      <c r="T264" t="s">
        <v>13731</v>
      </c>
      <c r="U264" t="s">
        <v>13732</v>
      </c>
      <c r="V264" t="s">
        <v>13733</v>
      </c>
      <c r="W264" t="s">
        <v>13734</v>
      </c>
      <c r="X264" t="s">
        <v>13735</v>
      </c>
      <c r="Y264" t="s">
        <v>13736</v>
      </c>
      <c r="Z264">
        <f t="shared" si="34"/>
        <v>8</v>
      </c>
    </row>
    <row r="265" spans="1:26" x14ac:dyDescent="0.25">
      <c r="A265" t="s">
        <v>2304</v>
      </c>
      <c r="B265" t="s">
        <v>2305</v>
      </c>
      <c r="C265" t="str">
        <f t="shared" si="28"/>
        <v>7Seven Compatible Lg Tv Remote Suitable For Lg Non Magic Smart Tv Remote Control (Mouse &amp; Voice Non-Support) Mr20Ga Prime Video And Netflix Hotkeys</v>
      </c>
      <c r="D265" t="s">
        <v>21843</v>
      </c>
      <c r="E265" t="str">
        <f t="shared" si="32"/>
        <v>Electronics</v>
      </c>
      <c r="F265" t="s">
        <v>21844</v>
      </c>
      <c r="G265" t="s">
        <v>21845</v>
      </c>
      <c r="H265" t="s">
        <v>21849</v>
      </c>
      <c r="J265" s="20">
        <v>1999</v>
      </c>
      <c r="K265" s="10">
        <v>0.6</v>
      </c>
      <c r="L265" s="10" t="str">
        <f t="shared" si="33"/>
        <v>50% or more</v>
      </c>
      <c r="M265" s="22">
        <f t="shared" si="29"/>
        <v>1199.3999999999999</v>
      </c>
      <c r="N265" s="26" t="str">
        <f t="shared" si="30"/>
        <v>&gt;₹500</v>
      </c>
      <c r="O265" s="4">
        <v>3</v>
      </c>
      <c r="P265" s="1">
        <v>103</v>
      </c>
      <c r="Q265" s="24">
        <f t="shared" si="31"/>
        <v>205897</v>
      </c>
      <c r="R265" t="s">
        <v>14135</v>
      </c>
      <c r="S265" t="s">
        <v>14136</v>
      </c>
      <c r="T265" t="s">
        <v>14137</v>
      </c>
      <c r="U265" t="s">
        <v>14138</v>
      </c>
      <c r="V265" t="s">
        <v>14139</v>
      </c>
      <c r="W265" t="s">
        <v>14140</v>
      </c>
      <c r="X265" t="s">
        <v>14141</v>
      </c>
      <c r="Y265" t="s">
        <v>14142</v>
      </c>
      <c r="Z265">
        <f t="shared" si="34"/>
        <v>8</v>
      </c>
    </row>
    <row r="266" spans="1:26" x14ac:dyDescent="0.25">
      <c r="A266" t="s">
        <v>2314</v>
      </c>
      <c r="B266" t="s">
        <v>2315</v>
      </c>
      <c r="C266" t="str">
        <f t="shared" si="28"/>
        <v>Realme Smart Tv Stick 4K</v>
      </c>
      <c r="D266" t="s">
        <v>21843</v>
      </c>
      <c r="E266" t="str">
        <f t="shared" si="32"/>
        <v>Electronics</v>
      </c>
      <c r="F266" t="s">
        <v>21854</v>
      </c>
      <c r="G266" t="s">
        <v>21864</v>
      </c>
      <c r="H266" t="s">
        <v>21865</v>
      </c>
      <c r="J266" s="20">
        <v>4699</v>
      </c>
      <c r="K266" s="10">
        <v>0</v>
      </c>
      <c r="L266" s="10" t="str">
        <f t="shared" si="33"/>
        <v>&lt;50%</v>
      </c>
      <c r="M266" s="22">
        <f t="shared" si="29"/>
        <v>0</v>
      </c>
      <c r="N266" s="26" t="str">
        <f t="shared" si="30"/>
        <v>&lt;₹200</v>
      </c>
      <c r="O266" s="4">
        <v>4.5</v>
      </c>
      <c r="P266" s="1">
        <v>224</v>
      </c>
      <c r="Q266" s="24">
        <f t="shared" si="31"/>
        <v>1052576</v>
      </c>
      <c r="R266" t="s">
        <v>14143</v>
      </c>
      <c r="S266" t="s">
        <v>14144</v>
      </c>
      <c r="T266" t="s">
        <v>14145</v>
      </c>
      <c r="U266" t="s">
        <v>14146</v>
      </c>
      <c r="Z266">
        <f t="shared" si="34"/>
        <v>4</v>
      </c>
    </row>
    <row r="267" spans="1:26" x14ac:dyDescent="0.25">
      <c r="A267" t="s">
        <v>2324</v>
      </c>
      <c r="B267" t="s">
        <v>2325</v>
      </c>
      <c r="C267" t="str">
        <f t="shared" si="28"/>
        <v>Acer 100 Cm (40 Inches) P Series Full Hd Android Smart Led Tv Ar40Ar2841Fdfl (Black)</v>
      </c>
      <c r="D267" t="s">
        <v>21843</v>
      </c>
      <c r="E267" t="str">
        <f t="shared" si="32"/>
        <v>Electronics</v>
      </c>
      <c r="F267" t="s">
        <v>21844</v>
      </c>
      <c r="G267" t="s">
        <v>21847</v>
      </c>
      <c r="H267" t="s">
        <v>21848</v>
      </c>
      <c r="J267" s="20">
        <v>24990</v>
      </c>
      <c r="K267" s="10">
        <v>0.24</v>
      </c>
      <c r="L267" s="10" t="str">
        <f t="shared" si="33"/>
        <v>&lt;50%</v>
      </c>
      <c r="M267" s="22">
        <f t="shared" si="29"/>
        <v>5997.5999999999995</v>
      </c>
      <c r="N267" s="26" t="str">
        <f t="shared" si="30"/>
        <v>&gt;₹500</v>
      </c>
      <c r="O267" s="4">
        <v>4.3</v>
      </c>
      <c r="P267" s="1">
        <v>4702</v>
      </c>
      <c r="Q267" s="24">
        <f t="shared" si="31"/>
        <v>117502980</v>
      </c>
      <c r="R267" t="s">
        <v>12750</v>
      </c>
      <c r="S267" t="s">
        <v>12751</v>
      </c>
      <c r="T267" t="s">
        <v>12752</v>
      </c>
      <c r="U267" t="s">
        <v>12753</v>
      </c>
      <c r="V267" t="s">
        <v>12754</v>
      </c>
      <c r="W267" t="s">
        <v>12755</v>
      </c>
      <c r="X267" t="s">
        <v>12756</v>
      </c>
      <c r="Y267" t="s">
        <v>12757</v>
      </c>
      <c r="Z267">
        <f t="shared" si="34"/>
        <v>8</v>
      </c>
    </row>
    <row r="268" spans="1:26" x14ac:dyDescent="0.25">
      <c r="A268" t="s">
        <v>2329</v>
      </c>
      <c r="B268" t="s">
        <v>2330</v>
      </c>
      <c r="C268" t="str">
        <f t="shared" si="28"/>
        <v>Lapster Usb 2.0 Mantra Cable, Mantra Mfs 100 Data Cable (Black)</v>
      </c>
      <c r="D268" t="s">
        <v>21835</v>
      </c>
      <c r="E268" t="str">
        <f t="shared" si="32"/>
        <v>Computers &amp; Accessories</v>
      </c>
      <c r="F268" t="s">
        <v>21836</v>
      </c>
      <c r="G268" t="s">
        <v>21837</v>
      </c>
      <c r="H268" t="s">
        <v>21838</v>
      </c>
      <c r="I268" t="s">
        <v>21839</v>
      </c>
      <c r="J268" s="20">
        <v>999</v>
      </c>
      <c r="K268" s="10">
        <v>0.8</v>
      </c>
      <c r="L268" s="10" t="str">
        <f t="shared" si="33"/>
        <v>50% or more</v>
      </c>
      <c r="M268" s="22">
        <f t="shared" si="29"/>
        <v>799.2</v>
      </c>
      <c r="N268" s="26" t="str">
        <f t="shared" si="30"/>
        <v>&gt;₹500</v>
      </c>
      <c r="O268" s="4">
        <v>4.2</v>
      </c>
      <c r="P268" s="1">
        <v>85</v>
      </c>
      <c r="Q268" s="24">
        <f t="shared" si="31"/>
        <v>84915</v>
      </c>
      <c r="R268" t="s">
        <v>14147</v>
      </c>
      <c r="S268" t="s">
        <v>14148</v>
      </c>
      <c r="T268" t="s">
        <v>14149</v>
      </c>
      <c r="U268" t="s">
        <v>14150</v>
      </c>
      <c r="V268" t="s">
        <v>14151</v>
      </c>
      <c r="W268" t="s">
        <v>14152</v>
      </c>
      <c r="X268" t="s">
        <v>14153</v>
      </c>
      <c r="Y268" t="s">
        <v>14154</v>
      </c>
      <c r="Z268">
        <f t="shared" si="34"/>
        <v>8</v>
      </c>
    </row>
    <row r="269" spans="1:26" x14ac:dyDescent="0.25">
      <c r="A269" t="s">
        <v>2339</v>
      </c>
      <c r="B269" t="s">
        <v>2340</v>
      </c>
      <c r="C269" t="str">
        <f t="shared" si="28"/>
        <v>Amazonbasics High-Speed Braided Hdmi Cable - 3 Feet - Supports Ethernet, 3D, 4K And Audio Return (Black)</v>
      </c>
      <c r="D269" t="s">
        <v>21843</v>
      </c>
      <c r="E269" t="str">
        <f t="shared" si="32"/>
        <v>Electronics</v>
      </c>
      <c r="F269" t="s">
        <v>21844</v>
      </c>
      <c r="G269" t="s">
        <v>21845</v>
      </c>
      <c r="H269" t="s">
        <v>21838</v>
      </c>
      <c r="I269" t="s">
        <v>21846</v>
      </c>
      <c r="J269" s="20">
        <v>650</v>
      </c>
      <c r="K269" s="10">
        <v>0.59</v>
      </c>
      <c r="L269" s="10" t="str">
        <f t="shared" si="33"/>
        <v>50% or more</v>
      </c>
      <c r="M269" s="22">
        <f t="shared" si="29"/>
        <v>383.5</v>
      </c>
      <c r="N269" s="26" t="str">
        <f t="shared" si="30"/>
        <v>₹200 - ₹500</v>
      </c>
      <c r="O269" s="4">
        <v>4.4000000000000004</v>
      </c>
      <c r="P269" s="1">
        <v>35877</v>
      </c>
      <c r="Q269" s="24">
        <f t="shared" si="31"/>
        <v>23320050</v>
      </c>
      <c r="R269" t="s">
        <v>14155</v>
      </c>
      <c r="S269" t="s">
        <v>14156</v>
      </c>
      <c r="T269" t="s">
        <v>14157</v>
      </c>
      <c r="U269" t="s">
        <v>14158</v>
      </c>
      <c r="V269" t="s">
        <v>14159</v>
      </c>
      <c r="W269" t="s">
        <v>14160</v>
      </c>
      <c r="X269" t="s">
        <v>14161</v>
      </c>
      <c r="Y269" t="s">
        <v>14162</v>
      </c>
      <c r="Z269">
        <f t="shared" si="34"/>
        <v>8</v>
      </c>
    </row>
    <row r="270" spans="1:26" x14ac:dyDescent="0.25">
      <c r="A270" t="s">
        <v>2349</v>
      </c>
      <c r="B270" t="s">
        <v>2350</v>
      </c>
      <c r="C270" t="str">
        <f t="shared" si="28"/>
        <v>Cubetek 3 In 1 Lcd Display V5.0 Bluetooth Transmitter Receiver, Bypass Audio Adapter With Aux, Optical, Dual Link Support For Tv, Home Stereo, Pc, Headphones, Speakers, Model: Cb-Bt27</v>
      </c>
      <c r="D270" t="s">
        <v>21843</v>
      </c>
      <c r="E270" t="str">
        <f t="shared" si="32"/>
        <v>Electronics</v>
      </c>
      <c r="F270" t="s">
        <v>21844</v>
      </c>
      <c r="G270" t="s">
        <v>21866</v>
      </c>
      <c r="J270" s="20">
        <v>3100</v>
      </c>
      <c r="K270" s="10">
        <v>0.36</v>
      </c>
      <c r="L270" s="10" t="str">
        <f t="shared" si="33"/>
        <v>&lt;50%</v>
      </c>
      <c r="M270" s="22">
        <f t="shared" si="29"/>
        <v>1116</v>
      </c>
      <c r="N270" s="26" t="str">
        <f t="shared" si="30"/>
        <v>&gt;₹500</v>
      </c>
      <c r="O270" s="4">
        <v>4</v>
      </c>
      <c r="P270" s="1">
        <v>897</v>
      </c>
      <c r="Q270" s="24">
        <f t="shared" si="31"/>
        <v>2780700</v>
      </c>
      <c r="R270" t="s">
        <v>14163</v>
      </c>
      <c r="S270" t="s">
        <v>14164</v>
      </c>
      <c r="T270" t="s">
        <v>14165</v>
      </c>
      <c r="U270" t="s">
        <v>14166</v>
      </c>
      <c r="V270" t="s">
        <v>14167</v>
      </c>
      <c r="W270" t="s">
        <v>14168</v>
      </c>
      <c r="X270" t="s">
        <v>14169</v>
      </c>
      <c r="Y270" t="s">
        <v>14170</v>
      </c>
      <c r="Z270">
        <f t="shared" si="34"/>
        <v>8</v>
      </c>
    </row>
    <row r="271" spans="1:26" x14ac:dyDescent="0.25">
      <c r="A271" t="s">
        <v>2359</v>
      </c>
      <c r="B271" t="s">
        <v>2360</v>
      </c>
      <c r="C271" t="str">
        <f t="shared" si="28"/>
        <v>Krisons Thunder Speaker, Multimedia Home Theatre, Floor Standing Speaker, Led Display With Bluetooth, Fm, Usb, Micro Sd Card, Aux Connectivity</v>
      </c>
      <c r="D271" t="s">
        <v>21843</v>
      </c>
      <c r="E271" t="str">
        <f t="shared" si="32"/>
        <v>Electronics</v>
      </c>
      <c r="F271" t="s">
        <v>21854</v>
      </c>
      <c r="G271" t="s">
        <v>21867</v>
      </c>
      <c r="H271" t="s">
        <v>21868</v>
      </c>
      <c r="J271" s="20">
        <v>3999</v>
      </c>
      <c r="K271" s="10">
        <v>0.43</v>
      </c>
      <c r="L271" s="10" t="str">
        <f t="shared" si="33"/>
        <v>&lt;50%</v>
      </c>
      <c r="M271" s="22">
        <f t="shared" si="29"/>
        <v>1719.57</v>
      </c>
      <c r="N271" s="26" t="str">
        <f t="shared" si="30"/>
        <v>&gt;₹500</v>
      </c>
      <c r="O271" s="4">
        <v>3.8</v>
      </c>
      <c r="P271" s="1">
        <v>282</v>
      </c>
      <c r="Q271" s="24">
        <f t="shared" si="31"/>
        <v>1127718</v>
      </c>
      <c r="R271" t="s">
        <v>14171</v>
      </c>
      <c r="S271" t="s">
        <v>14172</v>
      </c>
      <c r="T271" t="s">
        <v>14173</v>
      </c>
      <c r="U271" t="s">
        <v>14174</v>
      </c>
      <c r="V271" t="s">
        <v>14175</v>
      </c>
      <c r="W271" t="s">
        <v>14176</v>
      </c>
      <c r="X271" t="s">
        <v>14177</v>
      </c>
      <c r="Y271" t="s">
        <v>14178</v>
      </c>
      <c r="Z271">
        <f t="shared" si="34"/>
        <v>8</v>
      </c>
    </row>
    <row r="272" spans="1:26" x14ac:dyDescent="0.25">
      <c r="A272" t="s">
        <v>2369</v>
      </c>
      <c r="B272" t="s">
        <v>2370</v>
      </c>
      <c r="C272" t="str">
        <f t="shared" si="28"/>
        <v>Acer 139 Cm (55 Inches) H Series 4K Ultra Hd Android Smart Led Tv Ar55Ar2851Udpro (Black)</v>
      </c>
      <c r="D272" t="s">
        <v>21843</v>
      </c>
      <c r="E272" t="str">
        <f t="shared" si="32"/>
        <v>Electronics</v>
      </c>
      <c r="F272" t="s">
        <v>21844</v>
      </c>
      <c r="G272" t="s">
        <v>21847</v>
      </c>
      <c r="H272" t="s">
        <v>21848</v>
      </c>
      <c r="J272" s="20">
        <v>49990</v>
      </c>
      <c r="K272" s="10">
        <v>0.28000000000000003</v>
      </c>
      <c r="L272" s="10" t="str">
        <f t="shared" si="33"/>
        <v>&lt;50%</v>
      </c>
      <c r="M272" s="22">
        <f t="shared" si="29"/>
        <v>13997.2</v>
      </c>
      <c r="N272" s="26" t="str">
        <f t="shared" si="30"/>
        <v>&gt;₹500</v>
      </c>
      <c r="O272" s="4">
        <v>4.3</v>
      </c>
      <c r="P272" s="1">
        <v>1611</v>
      </c>
      <c r="Q272" s="24">
        <f t="shared" si="31"/>
        <v>80533890</v>
      </c>
      <c r="R272" t="s">
        <v>13596</v>
      </c>
      <c r="S272" t="s">
        <v>13597</v>
      </c>
      <c r="T272" t="s">
        <v>13598</v>
      </c>
      <c r="U272" t="s">
        <v>13599</v>
      </c>
      <c r="V272" t="s">
        <v>13600</v>
      </c>
      <c r="W272" t="s">
        <v>13601</v>
      </c>
      <c r="X272" t="s">
        <v>13602</v>
      </c>
      <c r="Y272" t="s">
        <v>13603</v>
      </c>
      <c r="Z272">
        <f t="shared" si="34"/>
        <v>8</v>
      </c>
    </row>
    <row r="273" spans="1:26" x14ac:dyDescent="0.25">
      <c r="A273" t="s">
        <v>2374</v>
      </c>
      <c r="B273" t="s">
        <v>2375</v>
      </c>
      <c r="C273" t="str">
        <f t="shared" si="28"/>
        <v>Dealfreez Case Compatible For Fire Tv Stick 4K All Alexa Voice Remote Shockproof Silicone Anti-Lost Cover With Loop (C-Black)</v>
      </c>
      <c r="D273" t="s">
        <v>21843</v>
      </c>
      <c r="E273" t="str">
        <f t="shared" si="32"/>
        <v>Electronics</v>
      </c>
      <c r="F273" t="s">
        <v>21844</v>
      </c>
      <c r="G273" t="s">
        <v>21845</v>
      </c>
      <c r="H273" t="s">
        <v>21849</v>
      </c>
      <c r="J273" s="20">
        <v>999</v>
      </c>
      <c r="K273" s="10">
        <v>0.65</v>
      </c>
      <c r="L273" s="10" t="str">
        <f t="shared" si="33"/>
        <v>50% or more</v>
      </c>
      <c r="M273" s="22">
        <f t="shared" si="29"/>
        <v>649.35</v>
      </c>
      <c r="N273" s="26" t="str">
        <f t="shared" si="30"/>
        <v>&gt;₹500</v>
      </c>
      <c r="O273" s="4">
        <v>4.2</v>
      </c>
      <c r="P273" s="1">
        <v>513</v>
      </c>
      <c r="Q273" s="24">
        <f t="shared" si="31"/>
        <v>512487</v>
      </c>
      <c r="R273" t="s">
        <v>14179</v>
      </c>
      <c r="S273" t="s">
        <v>14180</v>
      </c>
      <c r="T273" t="s">
        <v>14181</v>
      </c>
      <c r="U273" t="s">
        <v>14182</v>
      </c>
      <c r="V273" t="s">
        <v>14183</v>
      </c>
      <c r="W273" t="s">
        <v>14184</v>
      </c>
      <c r="X273" t="s">
        <v>14185</v>
      </c>
      <c r="Y273" t="s">
        <v>14186</v>
      </c>
      <c r="Z273">
        <f t="shared" si="34"/>
        <v>8</v>
      </c>
    </row>
    <row r="274" spans="1:26" x14ac:dyDescent="0.25">
      <c r="A274" t="s">
        <v>2384</v>
      </c>
      <c r="B274" t="s">
        <v>2385</v>
      </c>
      <c r="C274" t="str">
        <f t="shared" si="28"/>
        <v>Wayona Type C To Lightning Mfi Certified 20W Fast Charging Nylon Braided Usb C Cable For Iphone 14 Pro, 14 Pro Max, 14, 14 Plus, 13, 13 Pro, 13 Pro Max, 13 Mini, 12, 12 Pro, 11, 11 Pro Max, Iphone 12 Mini (2M, Black)</v>
      </c>
      <c r="D274" t="s">
        <v>21835</v>
      </c>
      <c r="E274" t="str">
        <f t="shared" si="32"/>
        <v>Computers &amp; Accessories</v>
      </c>
      <c r="F274" t="s">
        <v>21836</v>
      </c>
      <c r="G274" t="s">
        <v>21837</v>
      </c>
      <c r="H274" t="s">
        <v>21838</v>
      </c>
      <c r="I274" t="s">
        <v>21839</v>
      </c>
      <c r="J274" s="20">
        <v>1499</v>
      </c>
      <c r="K274" s="10">
        <v>0.52</v>
      </c>
      <c r="L274" s="10" t="str">
        <f t="shared" si="33"/>
        <v>50% or more</v>
      </c>
      <c r="M274" s="22">
        <f t="shared" si="29"/>
        <v>779.48</v>
      </c>
      <c r="N274" s="26" t="str">
        <f t="shared" si="30"/>
        <v>&gt;₹500</v>
      </c>
      <c r="O274" s="4">
        <v>4.0999999999999996</v>
      </c>
      <c r="P274" s="1">
        <v>1045</v>
      </c>
      <c r="Q274" s="24">
        <f t="shared" si="31"/>
        <v>1566455</v>
      </c>
      <c r="R274" t="s">
        <v>13214</v>
      </c>
      <c r="S274" t="s">
        <v>13215</v>
      </c>
      <c r="T274" t="s">
        <v>13216</v>
      </c>
      <c r="U274" t="s">
        <v>13217</v>
      </c>
      <c r="V274" t="s">
        <v>13218</v>
      </c>
      <c r="W274" t="s">
        <v>13219</v>
      </c>
      <c r="X274" t="s">
        <v>13220</v>
      </c>
      <c r="Y274" t="s">
        <v>13221</v>
      </c>
      <c r="Z274">
        <f t="shared" si="34"/>
        <v>8</v>
      </c>
    </row>
    <row r="275" spans="1:26" x14ac:dyDescent="0.25">
      <c r="A275" t="s">
        <v>2389</v>
      </c>
      <c r="B275" t="s">
        <v>2390</v>
      </c>
      <c r="C275" t="str">
        <f t="shared" si="28"/>
        <v>Vw 80 Cm (32 Inches) Hd Ready Android Smart Led Tv Vw32Pro (Black)</v>
      </c>
      <c r="D275" t="s">
        <v>21843</v>
      </c>
      <c r="E275" t="str">
        <f t="shared" si="32"/>
        <v>Electronics</v>
      </c>
      <c r="F275" t="s">
        <v>21844</v>
      </c>
      <c r="G275" t="s">
        <v>21847</v>
      </c>
      <c r="H275" t="s">
        <v>21848</v>
      </c>
      <c r="J275" s="20">
        <v>18999</v>
      </c>
      <c r="K275" s="10">
        <v>0.53</v>
      </c>
      <c r="L275" s="10" t="str">
        <f t="shared" si="33"/>
        <v>50% or more</v>
      </c>
      <c r="M275" s="22">
        <f t="shared" si="29"/>
        <v>10069.470000000001</v>
      </c>
      <c r="N275" s="26" t="str">
        <f t="shared" si="30"/>
        <v>&gt;₹500</v>
      </c>
      <c r="O275" s="4">
        <v>4</v>
      </c>
      <c r="P275" s="1">
        <v>6347</v>
      </c>
      <c r="Q275" s="24">
        <f t="shared" si="31"/>
        <v>120586653</v>
      </c>
      <c r="R275" t="s">
        <v>14187</v>
      </c>
      <c r="S275" t="s">
        <v>14188</v>
      </c>
      <c r="T275" t="s">
        <v>14189</v>
      </c>
      <c r="U275" t="s">
        <v>14190</v>
      </c>
      <c r="V275" t="s">
        <v>14191</v>
      </c>
      <c r="W275" t="s">
        <v>14192</v>
      </c>
      <c r="X275" t="s">
        <v>14193</v>
      </c>
      <c r="Y275" t="s">
        <v>14194</v>
      </c>
      <c r="Z275">
        <f t="shared" si="34"/>
        <v>8</v>
      </c>
    </row>
    <row r="276" spans="1:26" x14ac:dyDescent="0.25">
      <c r="A276" t="s">
        <v>2399</v>
      </c>
      <c r="B276" t="s">
        <v>2400</v>
      </c>
      <c r="C276" t="str">
        <f t="shared" si="28"/>
        <v>Airtel Digital Tv Hd Set Top Box With 1 Month Basic Pack With Recording + Free Standard Installation</v>
      </c>
      <c r="D276" t="s">
        <v>21843</v>
      </c>
      <c r="E276" t="str">
        <f t="shared" si="32"/>
        <v>Electronics</v>
      </c>
      <c r="F276" t="s">
        <v>21844</v>
      </c>
      <c r="G276" t="s">
        <v>21860</v>
      </c>
      <c r="H276" t="s">
        <v>21861</v>
      </c>
      <c r="J276" s="20">
        <v>2299</v>
      </c>
      <c r="K276" s="10">
        <v>0.6</v>
      </c>
      <c r="L276" s="10" t="str">
        <f t="shared" si="33"/>
        <v>50% or more</v>
      </c>
      <c r="M276" s="22">
        <f t="shared" si="29"/>
        <v>1379.3999999999999</v>
      </c>
      <c r="N276" s="26" t="str">
        <f t="shared" si="30"/>
        <v>&gt;₹500</v>
      </c>
      <c r="O276" s="4">
        <v>4.2</v>
      </c>
      <c r="P276" s="1">
        <v>3300</v>
      </c>
      <c r="Q276" s="24">
        <f t="shared" si="31"/>
        <v>7586700</v>
      </c>
      <c r="R276" t="s">
        <v>14195</v>
      </c>
      <c r="S276" t="s">
        <v>14196</v>
      </c>
      <c r="T276" t="s">
        <v>14197</v>
      </c>
      <c r="U276" t="s">
        <v>14198</v>
      </c>
      <c r="V276" t="s">
        <v>14199</v>
      </c>
      <c r="W276" t="s">
        <v>14200</v>
      </c>
      <c r="X276" t="s">
        <v>14201</v>
      </c>
      <c r="Y276" t="s">
        <v>14202</v>
      </c>
      <c r="Z276">
        <f t="shared" si="34"/>
        <v>8</v>
      </c>
    </row>
    <row r="277" spans="1:26" x14ac:dyDescent="0.25">
      <c r="A277" t="s">
        <v>2409</v>
      </c>
      <c r="B277" t="s">
        <v>2410</v>
      </c>
      <c r="C277" t="str">
        <f t="shared" si="28"/>
        <v>Lohaya Voice Assistant Remote Compatible For Airtel Xstream Set-Top Box Remote Control With Netflix Function (Black) (Non - Voice)</v>
      </c>
      <c r="D277" t="s">
        <v>21843</v>
      </c>
      <c r="E277" t="str">
        <f t="shared" si="32"/>
        <v>Electronics</v>
      </c>
      <c r="F277" t="s">
        <v>21844</v>
      </c>
      <c r="G277" t="s">
        <v>21845</v>
      </c>
      <c r="H277" t="s">
        <v>21849</v>
      </c>
      <c r="J277" s="20">
        <v>999</v>
      </c>
      <c r="K277" s="10">
        <v>0.6</v>
      </c>
      <c r="L277" s="10" t="str">
        <f t="shared" si="33"/>
        <v>50% or more</v>
      </c>
      <c r="M277" s="22">
        <f t="shared" si="29"/>
        <v>599.4</v>
      </c>
      <c r="N277" s="26" t="str">
        <f t="shared" si="30"/>
        <v>&gt;₹500</v>
      </c>
      <c r="O277" s="4">
        <v>3.3</v>
      </c>
      <c r="P277" s="1">
        <v>23</v>
      </c>
      <c r="Q277" s="24">
        <f t="shared" si="31"/>
        <v>22977</v>
      </c>
      <c r="R277" t="s">
        <v>14203</v>
      </c>
      <c r="S277" t="s">
        <v>14204</v>
      </c>
      <c r="T277" t="s">
        <v>14205</v>
      </c>
      <c r="U277" t="s">
        <v>14206</v>
      </c>
      <c r="V277" t="s">
        <v>14207</v>
      </c>
      <c r="Z277">
        <f t="shared" si="34"/>
        <v>5</v>
      </c>
    </row>
    <row r="278" spans="1:26" x14ac:dyDescent="0.25">
      <c r="A278" t="s">
        <v>2419</v>
      </c>
      <c r="B278" t="s">
        <v>2420</v>
      </c>
      <c r="C278" t="str">
        <f t="shared" si="28"/>
        <v>Samsung 138 Cm (55 Inches) Crystal 4K Series Ultra Hd Smart Led Tv Ua55Aue60Aklxl (Black)</v>
      </c>
      <c r="D278" t="s">
        <v>21843</v>
      </c>
      <c r="E278" t="str">
        <f t="shared" si="32"/>
        <v>Electronics</v>
      </c>
      <c r="F278" t="s">
        <v>21844</v>
      </c>
      <c r="G278" t="s">
        <v>21847</v>
      </c>
      <c r="H278" t="s">
        <v>21848</v>
      </c>
      <c r="J278" s="20">
        <v>69900</v>
      </c>
      <c r="K278" s="10">
        <v>0.34</v>
      </c>
      <c r="L278" s="10" t="str">
        <f t="shared" si="33"/>
        <v>&lt;50%</v>
      </c>
      <c r="M278" s="22">
        <f t="shared" si="29"/>
        <v>23766</v>
      </c>
      <c r="N278" s="26" t="str">
        <f t="shared" si="30"/>
        <v>&gt;₹500</v>
      </c>
      <c r="O278" s="4">
        <v>4.3</v>
      </c>
      <c r="P278" s="1">
        <v>7109</v>
      </c>
      <c r="Q278" s="24">
        <f t="shared" si="31"/>
        <v>496919100</v>
      </c>
      <c r="R278" t="s">
        <v>12990</v>
      </c>
      <c r="S278" t="s">
        <v>12991</v>
      </c>
      <c r="T278" t="s">
        <v>12992</v>
      </c>
      <c r="U278" t="s">
        <v>12993</v>
      </c>
      <c r="V278" t="s">
        <v>12994</v>
      </c>
      <c r="W278" t="s">
        <v>12995</v>
      </c>
      <c r="X278" t="s">
        <v>12996</v>
      </c>
      <c r="Y278" t="s">
        <v>12997</v>
      </c>
      <c r="Z278">
        <f t="shared" si="34"/>
        <v>8</v>
      </c>
    </row>
    <row r="279" spans="1:26" x14ac:dyDescent="0.25">
      <c r="A279" t="s">
        <v>2424</v>
      </c>
      <c r="B279" t="s">
        <v>2425</v>
      </c>
      <c r="C279" t="str">
        <f t="shared" si="28"/>
        <v>Amazon Brand - Solimo 3A Fast Charging Tough Type C Usb Data Cable¬† ‚Äì 1 Meter</v>
      </c>
      <c r="D279" t="s">
        <v>21835</v>
      </c>
      <c r="E279" t="str">
        <f t="shared" si="32"/>
        <v>Computers &amp; Accessories</v>
      </c>
      <c r="F279" t="s">
        <v>21836</v>
      </c>
      <c r="G279" t="s">
        <v>21837</v>
      </c>
      <c r="H279" t="s">
        <v>21838</v>
      </c>
      <c r="I279" t="s">
        <v>21839</v>
      </c>
      <c r="J279" s="20">
        <v>299</v>
      </c>
      <c r="K279" s="10">
        <v>0.6</v>
      </c>
      <c r="L279" s="10" t="str">
        <f t="shared" si="33"/>
        <v>50% or more</v>
      </c>
      <c r="M279" s="22">
        <f t="shared" si="29"/>
        <v>179.4</v>
      </c>
      <c r="N279" s="26" t="str">
        <f t="shared" si="30"/>
        <v>&lt;₹200</v>
      </c>
      <c r="O279" s="4">
        <v>3.8</v>
      </c>
      <c r="P279" s="1">
        <v>51</v>
      </c>
      <c r="Q279" s="24">
        <f t="shared" si="31"/>
        <v>15249</v>
      </c>
      <c r="R279" t="s">
        <v>14208</v>
      </c>
      <c r="S279" t="s">
        <v>14209</v>
      </c>
      <c r="T279" t="s">
        <v>14210</v>
      </c>
      <c r="U279" t="s">
        <v>14211</v>
      </c>
      <c r="V279" t="s">
        <v>14212</v>
      </c>
      <c r="W279" t="s">
        <v>14213</v>
      </c>
      <c r="X279" t="s">
        <v>14214</v>
      </c>
      <c r="Y279" t="s">
        <v>14215</v>
      </c>
      <c r="Z279">
        <f t="shared" si="34"/>
        <v>8</v>
      </c>
    </row>
    <row r="280" spans="1:26" x14ac:dyDescent="0.25">
      <c r="A280" t="s">
        <v>2434</v>
      </c>
      <c r="B280" t="s">
        <v>2435</v>
      </c>
      <c r="C280" t="str">
        <f t="shared" si="28"/>
        <v>Mi 100 Cm (40 Inches) Horizon Edition Full Hd Android Led Tv 4A | L40M6-Ei (Black)</v>
      </c>
      <c r="D280" t="s">
        <v>21843</v>
      </c>
      <c r="E280" t="str">
        <f t="shared" si="32"/>
        <v>Electronics</v>
      </c>
      <c r="F280" t="s">
        <v>21844</v>
      </c>
      <c r="G280" t="s">
        <v>21847</v>
      </c>
      <c r="H280" t="s">
        <v>21848</v>
      </c>
      <c r="J280" s="20">
        <v>29999</v>
      </c>
      <c r="K280" s="10">
        <v>0.27</v>
      </c>
      <c r="L280" s="10" t="str">
        <f t="shared" si="33"/>
        <v>&lt;50%</v>
      </c>
      <c r="M280" s="22">
        <f t="shared" si="29"/>
        <v>8099.7300000000005</v>
      </c>
      <c r="N280" s="26" t="str">
        <f t="shared" si="30"/>
        <v>&gt;₹500</v>
      </c>
      <c r="O280" s="4">
        <v>4.2</v>
      </c>
      <c r="P280" s="1">
        <v>32840</v>
      </c>
      <c r="Q280" s="24">
        <f t="shared" si="31"/>
        <v>985167160</v>
      </c>
      <c r="R280" t="s">
        <v>12694</v>
      </c>
      <c r="S280" t="s">
        <v>12695</v>
      </c>
      <c r="T280" t="s">
        <v>12696</v>
      </c>
      <c r="U280" t="s">
        <v>12697</v>
      </c>
      <c r="V280" t="s">
        <v>12698</v>
      </c>
      <c r="W280" t="s">
        <v>12699</v>
      </c>
      <c r="X280" t="s">
        <v>12700</v>
      </c>
      <c r="Y280" t="s">
        <v>12701</v>
      </c>
      <c r="Z280">
        <f t="shared" si="34"/>
        <v>8</v>
      </c>
    </row>
    <row r="281" spans="1:26" x14ac:dyDescent="0.25">
      <c r="A281" t="s">
        <v>2439</v>
      </c>
      <c r="B281" t="s">
        <v>2440</v>
      </c>
      <c r="C281" t="str">
        <f t="shared" si="28"/>
        <v>Astigo Compatible Remote Control For Mi Smart Led 4A (43"/32")</v>
      </c>
      <c r="D281" t="s">
        <v>21843</v>
      </c>
      <c r="E281" t="str">
        <f t="shared" si="32"/>
        <v>Electronics</v>
      </c>
      <c r="F281" t="s">
        <v>21844</v>
      </c>
      <c r="G281" t="s">
        <v>21845</v>
      </c>
      <c r="H281" t="s">
        <v>21849</v>
      </c>
      <c r="J281" s="20">
        <v>599</v>
      </c>
      <c r="K281" s="10">
        <v>0.5</v>
      </c>
      <c r="L281" s="10" t="str">
        <f t="shared" si="33"/>
        <v>50% or more</v>
      </c>
      <c r="M281" s="22">
        <f t="shared" si="29"/>
        <v>299.5</v>
      </c>
      <c r="N281" s="26" t="str">
        <f t="shared" si="30"/>
        <v>₹200 - ₹500</v>
      </c>
      <c r="O281" s="4">
        <v>3.7</v>
      </c>
      <c r="P281" s="1">
        <v>708</v>
      </c>
      <c r="Q281" s="24">
        <f t="shared" si="31"/>
        <v>424092</v>
      </c>
      <c r="R281" t="s">
        <v>14216</v>
      </c>
      <c r="S281" t="s">
        <v>14217</v>
      </c>
      <c r="T281" t="s">
        <v>14218</v>
      </c>
      <c r="U281" t="s">
        <v>14219</v>
      </c>
      <c r="V281" t="s">
        <v>14220</v>
      </c>
      <c r="W281" t="s">
        <v>14221</v>
      </c>
      <c r="X281" t="s">
        <v>14222</v>
      </c>
      <c r="Y281" t="s">
        <v>14223</v>
      </c>
      <c r="Z281">
        <f t="shared" si="34"/>
        <v>8</v>
      </c>
    </row>
    <row r="282" spans="1:26" x14ac:dyDescent="0.25">
      <c r="A282" t="s">
        <v>2449</v>
      </c>
      <c r="B282" t="s">
        <v>2450</v>
      </c>
      <c r="C282" t="str">
        <f t="shared" si="28"/>
        <v>Toshiba 108 Cm (43 Inches) V Series Full Hd Smart Android Led Tv 43V35Kp (Silver)</v>
      </c>
      <c r="D282" t="s">
        <v>21843</v>
      </c>
      <c r="E282" t="str">
        <f t="shared" si="32"/>
        <v>Electronics</v>
      </c>
      <c r="F282" t="s">
        <v>21844</v>
      </c>
      <c r="G282" t="s">
        <v>21847</v>
      </c>
      <c r="H282" t="s">
        <v>21848</v>
      </c>
      <c r="J282" s="20">
        <v>34990</v>
      </c>
      <c r="K282" s="10">
        <v>0.37</v>
      </c>
      <c r="L282" s="10" t="str">
        <f t="shared" si="33"/>
        <v>&lt;50%</v>
      </c>
      <c r="M282" s="22">
        <f t="shared" si="29"/>
        <v>12946.3</v>
      </c>
      <c r="N282" s="26" t="str">
        <f t="shared" si="30"/>
        <v>&gt;₹500</v>
      </c>
      <c r="O282" s="4">
        <v>4.3</v>
      </c>
      <c r="P282" s="1">
        <v>1657</v>
      </c>
      <c r="Q282" s="24">
        <f t="shared" si="31"/>
        <v>57978430</v>
      </c>
      <c r="R282" t="s">
        <v>14224</v>
      </c>
      <c r="S282" t="s">
        <v>14225</v>
      </c>
      <c r="T282" t="s">
        <v>14226</v>
      </c>
      <c r="U282" t="s">
        <v>14227</v>
      </c>
      <c r="V282" t="s">
        <v>14228</v>
      </c>
      <c r="W282" t="s">
        <v>14229</v>
      </c>
      <c r="X282" t="s">
        <v>14230</v>
      </c>
      <c r="Y282" t="s">
        <v>14231</v>
      </c>
      <c r="Z282">
        <f t="shared" si="34"/>
        <v>8</v>
      </c>
    </row>
    <row r="283" spans="1:26" x14ac:dyDescent="0.25">
      <c r="A283" t="s">
        <v>2459</v>
      </c>
      <c r="B283" t="s">
        <v>2460</v>
      </c>
      <c r="C283" t="str">
        <f t="shared" si="28"/>
        <v>Lenovo Usb A To Type-C Tangle-Free¬†¬†Aramid Fiber Braided¬†1.2M Cable With 4A Fast Charging &amp; 480 Mbps Data Transmission, Certified 10000+ Bend Lifespan, Metallic Grey</v>
      </c>
      <c r="D283" t="s">
        <v>21835</v>
      </c>
      <c r="E283" t="str">
        <f t="shared" si="32"/>
        <v>Computers &amp; Accessories</v>
      </c>
      <c r="F283" t="s">
        <v>21836</v>
      </c>
      <c r="G283" t="s">
        <v>21837</v>
      </c>
      <c r="H283" t="s">
        <v>21838</v>
      </c>
      <c r="I283" t="s">
        <v>21839</v>
      </c>
      <c r="J283" s="20">
        <v>670</v>
      </c>
      <c r="K283" s="10">
        <v>0.38</v>
      </c>
      <c r="L283" s="10" t="str">
        <f t="shared" si="33"/>
        <v>&lt;50%</v>
      </c>
      <c r="M283" s="22">
        <f t="shared" si="29"/>
        <v>254.6</v>
      </c>
      <c r="N283" s="26" t="str">
        <f t="shared" si="30"/>
        <v>₹200 - ₹500</v>
      </c>
      <c r="O283" s="4">
        <v>3.9</v>
      </c>
      <c r="P283" s="1">
        <v>523</v>
      </c>
      <c r="Q283" s="24">
        <f t="shared" si="31"/>
        <v>350410</v>
      </c>
      <c r="R283" t="s">
        <v>14232</v>
      </c>
      <c r="S283" t="s">
        <v>14233</v>
      </c>
      <c r="T283" t="s">
        <v>14234</v>
      </c>
      <c r="U283" t="s">
        <v>14235</v>
      </c>
      <c r="V283" t="s">
        <v>14236</v>
      </c>
      <c r="W283" t="s">
        <v>14237</v>
      </c>
      <c r="X283" t="s">
        <v>14238</v>
      </c>
      <c r="Y283" t="s">
        <v>14239</v>
      </c>
      <c r="Z283">
        <f t="shared" si="34"/>
        <v>8</v>
      </c>
    </row>
    <row r="284" spans="1:26" x14ac:dyDescent="0.25">
      <c r="A284" t="s">
        <v>2469</v>
      </c>
      <c r="B284" t="s">
        <v>2470</v>
      </c>
      <c r="C284" t="str">
        <f t="shared" si="28"/>
        <v>Lg 139 Cm (55 Inches) 4K Ultra Hd Smart Led Tv 55Uq7500Psf (Ceramic Black)</v>
      </c>
      <c r="D284" t="s">
        <v>21843</v>
      </c>
      <c r="E284" t="str">
        <f t="shared" si="32"/>
        <v>Electronics</v>
      </c>
      <c r="F284" t="s">
        <v>21844</v>
      </c>
      <c r="G284" t="s">
        <v>21847</v>
      </c>
      <c r="H284" t="s">
        <v>21848</v>
      </c>
      <c r="J284" s="20">
        <v>79990</v>
      </c>
      <c r="K284" s="10">
        <v>0.4</v>
      </c>
      <c r="L284" s="10" t="str">
        <f t="shared" si="33"/>
        <v>&lt;50%</v>
      </c>
      <c r="M284" s="22">
        <f t="shared" si="29"/>
        <v>31996</v>
      </c>
      <c r="N284" s="26" t="str">
        <f t="shared" si="30"/>
        <v>&gt;₹500</v>
      </c>
      <c r="O284" s="4">
        <v>4.3</v>
      </c>
      <c r="P284" s="1">
        <v>1376</v>
      </c>
      <c r="Q284" s="24">
        <f t="shared" si="31"/>
        <v>110066240</v>
      </c>
      <c r="R284" t="s">
        <v>13426</v>
      </c>
      <c r="S284" t="s">
        <v>13427</v>
      </c>
      <c r="T284" t="s">
        <v>13428</v>
      </c>
      <c r="U284" t="s">
        <v>13429</v>
      </c>
      <c r="V284" t="s">
        <v>13430</v>
      </c>
      <c r="W284" t="s">
        <v>13431</v>
      </c>
      <c r="X284" t="s">
        <v>13432</v>
      </c>
      <c r="Y284" t="s">
        <v>13433</v>
      </c>
      <c r="Z284">
        <f t="shared" si="34"/>
        <v>8</v>
      </c>
    </row>
    <row r="285" spans="1:26" x14ac:dyDescent="0.25">
      <c r="A285" t="s">
        <v>2473</v>
      </c>
      <c r="B285" t="s">
        <v>2474</v>
      </c>
      <c r="C285" t="str">
        <f t="shared" si="28"/>
        <v>Tata Sky Digital Tv Hd Setup Box Remote</v>
      </c>
      <c r="D285" t="s">
        <v>21843</v>
      </c>
      <c r="E285" t="str">
        <f t="shared" si="32"/>
        <v>Electronics</v>
      </c>
      <c r="F285" t="s">
        <v>21844</v>
      </c>
      <c r="G285" t="s">
        <v>21845</v>
      </c>
      <c r="H285" t="s">
        <v>21849</v>
      </c>
      <c r="J285" s="20">
        <v>499</v>
      </c>
      <c r="K285" s="10">
        <v>0.56999999999999995</v>
      </c>
      <c r="L285" s="10" t="str">
        <f t="shared" si="33"/>
        <v>50% or more</v>
      </c>
      <c r="M285" s="22">
        <f t="shared" si="29"/>
        <v>284.42999999999995</v>
      </c>
      <c r="N285" s="26" t="str">
        <f t="shared" si="30"/>
        <v>₹200 - ₹500</v>
      </c>
      <c r="O285" s="4">
        <v>3.5</v>
      </c>
      <c r="P285" s="1">
        <v>121</v>
      </c>
      <c r="Q285" s="24">
        <f t="shared" si="31"/>
        <v>60379</v>
      </c>
      <c r="R285" t="s">
        <v>14240</v>
      </c>
      <c r="S285" t="s">
        <v>14241</v>
      </c>
      <c r="T285" t="s">
        <v>14242</v>
      </c>
      <c r="U285" t="s">
        <v>14243</v>
      </c>
      <c r="V285" t="s">
        <v>14244</v>
      </c>
      <c r="W285" t="s">
        <v>14245</v>
      </c>
      <c r="X285" t="s">
        <v>14246</v>
      </c>
      <c r="Y285" t="s">
        <v>14247</v>
      </c>
      <c r="Z285">
        <f t="shared" si="34"/>
        <v>8</v>
      </c>
    </row>
    <row r="286" spans="1:26" x14ac:dyDescent="0.25">
      <c r="A286" t="s">
        <v>2483</v>
      </c>
      <c r="B286" t="s">
        <v>2484</v>
      </c>
      <c r="C286" t="str">
        <f t="shared" si="28"/>
        <v>Ptron Solero T241 2.4A Type-C Data &amp; Charging Usb Cable, Made In India, 480Mbps Data Sync, Durable 1-Meter Long Usb Cable For Smartphone, Type-C Usb Devices (White)</v>
      </c>
      <c r="D286" t="s">
        <v>21835</v>
      </c>
      <c r="E286" t="str">
        <f t="shared" si="32"/>
        <v>Computers &amp; Accessories</v>
      </c>
      <c r="F286" t="s">
        <v>21836</v>
      </c>
      <c r="G286" t="s">
        <v>21837</v>
      </c>
      <c r="H286" t="s">
        <v>21838</v>
      </c>
      <c r="I286" t="s">
        <v>21839</v>
      </c>
      <c r="J286" s="20">
        <v>800</v>
      </c>
      <c r="K286" s="10">
        <v>0.88</v>
      </c>
      <c r="L286" s="10" t="str">
        <f t="shared" si="33"/>
        <v>50% or more</v>
      </c>
      <c r="M286" s="22">
        <f t="shared" si="29"/>
        <v>704</v>
      </c>
      <c r="N286" s="26" t="str">
        <f t="shared" si="30"/>
        <v>&gt;₹500</v>
      </c>
      <c r="O286" s="4">
        <v>3.9</v>
      </c>
      <c r="P286" s="1">
        <v>1075</v>
      </c>
      <c r="Q286" s="24">
        <f t="shared" si="31"/>
        <v>860000</v>
      </c>
      <c r="R286" t="s">
        <v>12830</v>
      </c>
      <c r="S286" t="s">
        <v>12831</v>
      </c>
      <c r="T286" t="s">
        <v>12832</v>
      </c>
      <c r="U286" t="s">
        <v>12833</v>
      </c>
      <c r="V286" t="s">
        <v>12834</v>
      </c>
      <c r="W286" t="s">
        <v>12835</v>
      </c>
      <c r="X286" t="s">
        <v>12836</v>
      </c>
      <c r="Y286" t="s">
        <v>12837</v>
      </c>
      <c r="Z286">
        <f t="shared" si="34"/>
        <v>8</v>
      </c>
    </row>
    <row r="287" spans="1:26" x14ac:dyDescent="0.25">
      <c r="A287" t="s">
        <v>2488</v>
      </c>
      <c r="B287" t="s">
        <v>2489</v>
      </c>
      <c r="C287" t="str">
        <f t="shared" si="28"/>
        <v>Vu 108 Cm (43 Inches) Premium Series Full Hd Smart Led Tv 43Ga (Black)</v>
      </c>
      <c r="D287" t="s">
        <v>21843</v>
      </c>
      <c r="E287" t="str">
        <f t="shared" si="32"/>
        <v>Electronics</v>
      </c>
      <c r="F287" t="s">
        <v>21844</v>
      </c>
      <c r="G287" t="s">
        <v>21847</v>
      </c>
      <c r="H287" t="s">
        <v>21848</v>
      </c>
      <c r="J287" s="20">
        <v>35000</v>
      </c>
      <c r="K287" s="10">
        <v>0.46</v>
      </c>
      <c r="L287" s="10" t="str">
        <f t="shared" si="33"/>
        <v>&lt;50%</v>
      </c>
      <c r="M287" s="22">
        <f t="shared" si="29"/>
        <v>16100</v>
      </c>
      <c r="N287" s="26" t="str">
        <f t="shared" si="30"/>
        <v>&gt;₹500</v>
      </c>
      <c r="O287" s="4">
        <v>4</v>
      </c>
      <c r="P287" s="1">
        <v>1001</v>
      </c>
      <c r="Q287" s="24">
        <f t="shared" si="31"/>
        <v>35035000</v>
      </c>
      <c r="R287" t="s">
        <v>14248</v>
      </c>
      <c r="S287" t="s">
        <v>14249</v>
      </c>
      <c r="T287" t="s">
        <v>14250</v>
      </c>
      <c r="U287" t="s">
        <v>14251</v>
      </c>
      <c r="V287" t="s">
        <v>14252</v>
      </c>
      <c r="W287" t="s">
        <v>14253</v>
      </c>
      <c r="X287" t="s">
        <v>14254</v>
      </c>
      <c r="Y287" t="s">
        <v>14255</v>
      </c>
      <c r="Z287">
        <f t="shared" si="34"/>
        <v>8</v>
      </c>
    </row>
    <row r="288" spans="1:26" x14ac:dyDescent="0.25">
      <c r="A288" t="s">
        <v>2498</v>
      </c>
      <c r="B288" t="s">
        <v>2499</v>
      </c>
      <c r="C288" t="str">
        <f t="shared" si="28"/>
        <v>Storite Super Speed Usb 3.0 Male To Male Cable For Hard Drive Enclosures, Laptop Cooling Pad, Dvd Players(60Cm,Black)</v>
      </c>
      <c r="D288" t="s">
        <v>21835</v>
      </c>
      <c r="E288" t="str">
        <f t="shared" si="32"/>
        <v>Computers &amp; Accessories</v>
      </c>
      <c r="F288" t="s">
        <v>21836</v>
      </c>
      <c r="G288" t="s">
        <v>21837</v>
      </c>
      <c r="H288" t="s">
        <v>21838</v>
      </c>
      <c r="I288" t="s">
        <v>21839</v>
      </c>
      <c r="J288" s="20">
        <v>999</v>
      </c>
      <c r="K288" s="10">
        <v>0.75</v>
      </c>
      <c r="L288" s="10" t="str">
        <f t="shared" si="33"/>
        <v>50% or more</v>
      </c>
      <c r="M288" s="22">
        <f t="shared" si="29"/>
        <v>749.25</v>
      </c>
      <c r="N288" s="26" t="str">
        <f t="shared" si="30"/>
        <v>&gt;₹500</v>
      </c>
      <c r="O288" s="4">
        <v>4.3</v>
      </c>
      <c r="P288" s="1">
        <v>112</v>
      </c>
      <c r="Q288" s="24">
        <f t="shared" si="31"/>
        <v>111888</v>
      </c>
      <c r="R288" t="s">
        <v>14256</v>
      </c>
      <c r="S288" t="s">
        <v>14257</v>
      </c>
      <c r="T288" t="s">
        <v>14258</v>
      </c>
      <c r="U288" t="s">
        <v>14259</v>
      </c>
      <c r="V288" t="s">
        <v>14260</v>
      </c>
      <c r="W288" t="s">
        <v>14261</v>
      </c>
      <c r="X288" t="s">
        <v>14262</v>
      </c>
      <c r="Y288" t="s">
        <v>14263</v>
      </c>
      <c r="Z288">
        <f t="shared" si="34"/>
        <v>8</v>
      </c>
    </row>
    <row r="289" spans="1:26" x14ac:dyDescent="0.25">
      <c r="A289" t="s">
        <v>2508</v>
      </c>
      <c r="B289" t="s">
        <v>2509</v>
      </c>
      <c r="C289" t="str">
        <f t="shared" si="28"/>
        <v>Kodak 80 Cm (32 Inches) Hd Ready Led Tv Kodak 32Hdx900S (Black)</v>
      </c>
      <c r="D289" t="s">
        <v>21843</v>
      </c>
      <c r="E289" t="str">
        <f t="shared" si="32"/>
        <v>Electronics</v>
      </c>
      <c r="F289" t="s">
        <v>21844</v>
      </c>
      <c r="G289" t="s">
        <v>21847</v>
      </c>
      <c r="H289" t="s">
        <v>21850</v>
      </c>
      <c r="J289" s="20">
        <v>15999</v>
      </c>
      <c r="K289" s="10">
        <v>0.5</v>
      </c>
      <c r="L289" s="10" t="str">
        <f t="shared" si="33"/>
        <v>50% or more</v>
      </c>
      <c r="M289" s="22">
        <f t="shared" si="29"/>
        <v>7999.5</v>
      </c>
      <c r="N289" s="26" t="str">
        <f t="shared" si="30"/>
        <v>&gt;₹500</v>
      </c>
      <c r="O289" s="4">
        <v>3.8</v>
      </c>
      <c r="P289" s="1">
        <v>3022</v>
      </c>
      <c r="Q289" s="24">
        <f t="shared" si="31"/>
        <v>48348978</v>
      </c>
      <c r="R289" t="s">
        <v>14264</v>
      </c>
      <c r="S289" t="s">
        <v>14265</v>
      </c>
      <c r="T289" t="s">
        <v>14266</v>
      </c>
      <c r="U289" t="s">
        <v>14267</v>
      </c>
      <c r="V289" t="s">
        <v>14268</v>
      </c>
      <c r="W289" t="s">
        <v>14269</v>
      </c>
      <c r="X289" t="s">
        <v>14270</v>
      </c>
      <c r="Y289" t="s">
        <v>14271</v>
      </c>
      <c r="Z289">
        <f t="shared" si="34"/>
        <v>8</v>
      </c>
    </row>
    <row r="290" spans="1:26" x14ac:dyDescent="0.25">
      <c r="A290" t="s">
        <v>2518</v>
      </c>
      <c r="B290" t="s">
        <v>2519</v>
      </c>
      <c r="C290" t="str">
        <f t="shared" si="28"/>
        <v>Amazonbasics Double Braided Nylon Usb Type-C To Type-C 2.0 Cable, Charging Adapter, Smartphone 6 Feet, Dark Grey</v>
      </c>
      <c r="D290" t="s">
        <v>21835</v>
      </c>
      <c r="E290" t="str">
        <f t="shared" si="32"/>
        <v>Computers &amp; Accessories</v>
      </c>
      <c r="F290" t="s">
        <v>21836</v>
      </c>
      <c r="G290" t="s">
        <v>21837</v>
      </c>
      <c r="H290" t="s">
        <v>21838</v>
      </c>
      <c r="I290" t="s">
        <v>21839</v>
      </c>
      <c r="J290" s="20">
        <v>1600</v>
      </c>
      <c r="K290" s="10">
        <v>0.59</v>
      </c>
      <c r="L290" s="10" t="str">
        <f t="shared" si="33"/>
        <v>50% or more</v>
      </c>
      <c r="M290" s="22">
        <f t="shared" si="29"/>
        <v>944</v>
      </c>
      <c r="N290" s="26" t="str">
        <f t="shared" si="30"/>
        <v>&gt;₹500</v>
      </c>
      <c r="O290" s="4">
        <v>4.3</v>
      </c>
      <c r="P290" s="1">
        <v>5451</v>
      </c>
      <c r="Q290" s="24">
        <f t="shared" si="31"/>
        <v>8721600</v>
      </c>
      <c r="R290" t="s">
        <v>13673</v>
      </c>
      <c r="S290" t="s">
        <v>13674</v>
      </c>
      <c r="T290" t="s">
        <v>13675</v>
      </c>
      <c r="U290" t="s">
        <v>13676</v>
      </c>
      <c r="V290" t="s">
        <v>13677</v>
      </c>
      <c r="W290" t="s">
        <v>13678</v>
      </c>
      <c r="X290" t="s">
        <v>13679</v>
      </c>
      <c r="Y290" t="s">
        <v>13680</v>
      </c>
      <c r="Z290">
        <f t="shared" si="34"/>
        <v>8</v>
      </c>
    </row>
    <row r="291" spans="1:26" x14ac:dyDescent="0.25">
      <c r="A291" t="s">
        <v>2523</v>
      </c>
      <c r="B291" t="s">
        <v>745</v>
      </c>
      <c r="C291" t="str">
        <f t="shared" si="28"/>
        <v>Firestick Remote</v>
      </c>
      <c r="D291" t="s">
        <v>21843</v>
      </c>
      <c r="E291" t="str">
        <f t="shared" si="32"/>
        <v>Electronics</v>
      </c>
      <c r="F291" t="s">
        <v>21844</v>
      </c>
      <c r="G291" t="s">
        <v>21845</v>
      </c>
      <c r="H291" t="s">
        <v>21849</v>
      </c>
      <c r="J291" s="20">
        <v>2499</v>
      </c>
      <c r="K291" s="10">
        <v>0.48</v>
      </c>
      <c r="L291" s="10" t="str">
        <f t="shared" si="33"/>
        <v>&lt;50%</v>
      </c>
      <c r="M291" s="22">
        <f t="shared" si="29"/>
        <v>1199.52</v>
      </c>
      <c r="N291" s="26" t="str">
        <f t="shared" si="30"/>
        <v>&gt;₹500</v>
      </c>
      <c r="O291" s="4">
        <v>3.3</v>
      </c>
      <c r="P291" s="1">
        <v>73</v>
      </c>
      <c r="Q291" s="24">
        <f t="shared" si="31"/>
        <v>182427</v>
      </c>
      <c r="R291" t="s">
        <v>14272</v>
      </c>
      <c r="S291" t="s">
        <v>14273</v>
      </c>
      <c r="T291" t="s">
        <v>14274</v>
      </c>
      <c r="U291" t="s">
        <v>14275</v>
      </c>
      <c r="V291" t="s">
        <v>14276</v>
      </c>
      <c r="W291" t="s">
        <v>14277</v>
      </c>
      <c r="X291" t="s">
        <v>14278</v>
      </c>
      <c r="Y291" t="s">
        <v>14279</v>
      </c>
      <c r="Z291">
        <f t="shared" si="34"/>
        <v>8</v>
      </c>
    </row>
    <row r="292" spans="1:26" x14ac:dyDescent="0.25">
      <c r="A292" t="s">
        <v>2532</v>
      </c>
      <c r="B292" t="s">
        <v>2533</v>
      </c>
      <c r="C292" t="str">
        <f t="shared" si="28"/>
        <v>Amazonbasics 10.2 Gbps High-Speed 4K Hdmi Cable With Braided Cord (10-Foot, Dark Grey)</v>
      </c>
      <c r="D292" t="s">
        <v>21843</v>
      </c>
      <c r="E292" t="str">
        <f t="shared" si="32"/>
        <v>Electronics</v>
      </c>
      <c r="F292" t="s">
        <v>21844</v>
      </c>
      <c r="G292" t="s">
        <v>21845</v>
      </c>
      <c r="H292" t="s">
        <v>21838</v>
      </c>
      <c r="I292" t="s">
        <v>21846</v>
      </c>
      <c r="J292" s="20">
        <v>1500</v>
      </c>
      <c r="K292" s="10">
        <v>0.59</v>
      </c>
      <c r="L292" s="10" t="str">
        <f t="shared" si="33"/>
        <v>50% or more</v>
      </c>
      <c r="M292" s="22">
        <f t="shared" si="29"/>
        <v>885</v>
      </c>
      <c r="N292" s="26" t="str">
        <f t="shared" si="30"/>
        <v>&gt;₹500</v>
      </c>
      <c r="O292" s="4">
        <v>4.5</v>
      </c>
      <c r="P292" s="1">
        <v>1029</v>
      </c>
      <c r="Q292" s="24">
        <f t="shared" si="31"/>
        <v>1543500</v>
      </c>
      <c r="R292" t="s">
        <v>14280</v>
      </c>
      <c r="S292" t="s">
        <v>14281</v>
      </c>
      <c r="T292" t="s">
        <v>14282</v>
      </c>
      <c r="U292" t="s">
        <v>14283</v>
      </c>
      <c r="V292" t="s">
        <v>14284</v>
      </c>
      <c r="W292" t="s">
        <v>14285</v>
      </c>
      <c r="X292" t="s">
        <v>14286</v>
      </c>
      <c r="Y292" t="s">
        <v>14287</v>
      </c>
      <c r="Z292">
        <f t="shared" si="34"/>
        <v>8</v>
      </c>
    </row>
    <row r="293" spans="1:26" x14ac:dyDescent="0.25">
      <c r="A293" t="s">
        <v>2542</v>
      </c>
      <c r="B293" t="s">
        <v>2543</v>
      </c>
      <c r="C293" t="str">
        <f t="shared" si="28"/>
        <v>Hisense 126 Cm (50 Inches) Bezelless Series 4K Ultra Hd Smart Led Google Tv 50A6H (Black)</v>
      </c>
      <c r="D293" t="s">
        <v>21843</v>
      </c>
      <c r="E293" t="str">
        <f t="shared" si="32"/>
        <v>Electronics</v>
      </c>
      <c r="F293" t="s">
        <v>21844</v>
      </c>
      <c r="G293" t="s">
        <v>21847</v>
      </c>
      <c r="H293" t="s">
        <v>21848</v>
      </c>
      <c r="J293" s="20">
        <v>54990</v>
      </c>
      <c r="K293" s="10">
        <v>0.4</v>
      </c>
      <c r="L293" s="10" t="str">
        <f t="shared" si="33"/>
        <v>&lt;50%</v>
      </c>
      <c r="M293" s="22">
        <f t="shared" si="29"/>
        <v>21996</v>
      </c>
      <c r="N293" s="26" t="str">
        <f t="shared" si="30"/>
        <v>&gt;₹500</v>
      </c>
      <c r="O293" s="4">
        <v>4.0999999999999996</v>
      </c>
      <c r="P293" s="1">
        <v>1555</v>
      </c>
      <c r="Q293" s="24">
        <f t="shared" si="31"/>
        <v>85509450</v>
      </c>
      <c r="R293" t="s">
        <v>14288</v>
      </c>
      <c r="S293" t="s">
        <v>14289</v>
      </c>
      <c r="T293" t="s">
        <v>14290</v>
      </c>
      <c r="U293" t="s">
        <v>14291</v>
      </c>
      <c r="V293" t="s">
        <v>14292</v>
      </c>
      <c r="W293" t="s">
        <v>14293</v>
      </c>
      <c r="X293" t="s">
        <v>14294</v>
      </c>
      <c r="Y293" t="s">
        <v>14295</v>
      </c>
      <c r="Z293">
        <f t="shared" si="34"/>
        <v>8</v>
      </c>
    </row>
    <row r="294" spans="1:26" x14ac:dyDescent="0.25">
      <c r="A294" t="s">
        <v>2552</v>
      </c>
      <c r="B294" t="s">
        <v>2553</v>
      </c>
      <c r="C294" t="str">
        <f t="shared" si="28"/>
        <v>Tuarso 8K Hdmi 2.1 Cable 48Gbps , 1.5 Meter High-Speed Braided Hdmi Cable ( 8K@60Hz„Äå4K@120Hz„Äå2K@240Hz ) Hdmi 2.1 Cable Compatible With Monitors , Television , Laptops , Projectors , Game Consoles And More With Hdmi Ports Device</v>
      </c>
      <c r="D294" t="s">
        <v>21843</v>
      </c>
      <c r="E294" t="str">
        <f t="shared" si="32"/>
        <v>Electronics</v>
      </c>
      <c r="F294" t="s">
        <v>21844</v>
      </c>
      <c r="G294" t="s">
        <v>21845</v>
      </c>
      <c r="H294" t="s">
        <v>21838</v>
      </c>
      <c r="I294" t="s">
        <v>21846</v>
      </c>
      <c r="J294" s="20">
        <v>1999</v>
      </c>
      <c r="K294" s="10">
        <v>0.7</v>
      </c>
      <c r="L294" s="10" t="str">
        <f t="shared" si="33"/>
        <v>50% or more</v>
      </c>
      <c r="M294" s="22">
        <f t="shared" si="29"/>
        <v>1399.3</v>
      </c>
      <c r="N294" s="26" t="str">
        <f t="shared" si="30"/>
        <v>&gt;₹500</v>
      </c>
      <c r="O294" s="4">
        <v>4.2</v>
      </c>
      <c r="P294" s="1">
        <v>47</v>
      </c>
      <c r="Q294" s="24">
        <f t="shared" si="31"/>
        <v>93953</v>
      </c>
      <c r="R294" t="s">
        <v>14296</v>
      </c>
      <c r="S294" t="s">
        <v>14297</v>
      </c>
      <c r="T294" t="s">
        <v>14298</v>
      </c>
      <c r="U294" t="s">
        <v>14299</v>
      </c>
      <c r="V294" t="s">
        <v>14300</v>
      </c>
      <c r="W294" t="s">
        <v>14301</v>
      </c>
      <c r="X294" t="s">
        <v>14302</v>
      </c>
      <c r="Y294" t="s">
        <v>14303</v>
      </c>
      <c r="Z294">
        <f t="shared" si="34"/>
        <v>8</v>
      </c>
    </row>
    <row r="295" spans="1:26" x14ac:dyDescent="0.25">
      <c r="A295" t="s">
        <v>2562</v>
      </c>
      <c r="B295" t="s">
        <v>2563</v>
      </c>
      <c r="C295" t="str">
        <f t="shared" si="28"/>
        <v>Amazonbasics Usb Type-C To Micro-B 2.0 Cable - 6 Inches (15.2 Centimeters) - White</v>
      </c>
      <c r="D295" t="s">
        <v>21835</v>
      </c>
      <c r="E295" t="str">
        <f t="shared" si="32"/>
        <v>Computers &amp; Accessories</v>
      </c>
      <c r="F295" t="s">
        <v>21836</v>
      </c>
      <c r="G295" t="s">
        <v>21837</v>
      </c>
      <c r="H295" t="s">
        <v>21838</v>
      </c>
      <c r="I295" t="s">
        <v>21839</v>
      </c>
      <c r="J295" s="20">
        <v>899</v>
      </c>
      <c r="K295" s="10">
        <v>0.61</v>
      </c>
      <c r="L295" s="10" t="str">
        <f t="shared" si="33"/>
        <v>50% or more</v>
      </c>
      <c r="M295" s="22">
        <f t="shared" si="29"/>
        <v>548.39</v>
      </c>
      <c r="N295" s="26" t="str">
        <f t="shared" si="30"/>
        <v>&gt;₹500</v>
      </c>
      <c r="O295" s="4">
        <v>4.0999999999999996</v>
      </c>
      <c r="P295" s="1">
        <v>14896</v>
      </c>
      <c r="Q295" s="24">
        <f t="shared" si="31"/>
        <v>13391504</v>
      </c>
      <c r="R295" t="s">
        <v>14304</v>
      </c>
      <c r="S295" t="s">
        <v>14305</v>
      </c>
      <c r="T295" t="s">
        <v>14306</v>
      </c>
      <c r="U295" t="s">
        <v>14307</v>
      </c>
      <c r="V295" t="s">
        <v>14308</v>
      </c>
      <c r="W295" t="s">
        <v>14309</v>
      </c>
      <c r="X295" t="s">
        <v>14310</v>
      </c>
      <c r="Y295" t="s">
        <v>14311</v>
      </c>
      <c r="Z295">
        <f t="shared" si="34"/>
        <v>8</v>
      </c>
    </row>
    <row r="296" spans="1:26" x14ac:dyDescent="0.25">
      <c r="A296" t="s">
        <v>2572</v>
      </c>
      <c r="B296" t="s">
        <v>2573</v>
      </c>
      <c r="C296" t="str">
        <f t="shared" si="28"/>
        <v>Kodak 139 Cm (55 Inches) 4K Ultra Hd Smart Led Tv 55Ca0909 (Black)</v>
      </c>
      <c r="D296" t="s">
        <v>21843</v>
      </c>
      <c r="E296" t="str">
        <f t="shared" si="32"/>
        <v>Electronics</v>
      </c>
      <c r="F296" t="s">
        <v>21844</v>
      </c>
      <c r="G296" t="s">
        <v>21847</v>
      </c>
      <c r="H296" t="s">
        <v>21848</v>
      </c>
      <c r="J296" s="20">
        <v>50999</v>
      </c>
      <c r="K296" s="10">
        <v>0.41</v>
      </c>
      <c r="L296" s="10" t="str">
        <f t="shared" si="33"/>
        <v>&lt;50%</v>
      </c>
      <c r="M296" s="22">
        <f t="shared" si="29"/>
        <v>20909.59</v>
      </c>
      <c r="N296" s="26" t="str">
        <f t="shared" si="30"/>
        <v>&gt;₹500</v>
      </c>
      <c r="O296" s="4">
        <v>4.4000000000000004</v>
      </c>
      <c r="P296" s="1">
        <v>1712</v>
      </c>
      <c r="Q296" s="24">
        <f t="shared" si="31"/>
        <v>87310288</v>
      </c>
      <c r="R296" t="s">
        <v>14312</v>
      </c>
      <c r="S296" t="s">
        <v>14313</v>
      </c>
      <c r="T296" t="s">
        <v>14314</v>
      </c>
      <c r="U296" t="s">
        <v>14315</v>
      </c>
      <c r="V296" t="s">
        <v>14316</v>
      </c>
      <c r="W296" t="s">
        <v>14317</v>
      </c>
      <c r="X296" t="s">
        <v>14318</v>
      </c>
      <c r="Y296" t="s">
        <v>14319</v>
      </c>
      <c r="Z296">
        <f t="shared" si="34"/>
        <v>8</v>
      </c>
    </row>
    <row r="297" spans="1:26" x14ac:dyDescent="0.25">
      <c r="A297" t="s">
        <v>2582</v>
      </c>
      <c r="B297" t="s">
        <v>2153</v>
      </c>
      <c r="C297" t="str">
        <f t="shared" si="28"/>
        <v>Smashtronics¬Æ - Case For Firetv Remote, Fire Stick Remote Cover Case, Silicone Cover For Tv Firestick 4K/Tv 2Nd Gen(3Rd Gen) Remote Control - Light Weight/Anti Slip/Shockproof (Black)</v>
      </c>
      <c r="D297" t="s">
        <v>21843</v>
      </c>
      <c r="E297" t="str">
        <f t="shared" si="32"/>
        <v>Electronics</v>
      </c>
      <c r="F297" t="s">
        <v>21844</v>
      </c>
      <c r="G297" t="s">
        <v>21845</v>
      </c>
      <c r="H297" t="s">
        <v>21849</v>
      </c>
      <c r="J297" s="20">
        <v>399</v>
      </c>
      <c r="K297" s="10">
        <v>0.5</v>
      </c>
      <c r="L297" s="10" t="str">
        <f t="shared" si="33"/>
        <v>50% or more</v>
      </c>
      <c r="M297" s="22">
        <f t="shared" si="29"/>
        <v>199.5</v>
      </c>
      <c r="N297" s="26" t="str">
        <f t="shared" si="30"/>
        <v>&lt;₹200</v>
      </c>
      <c r="O297" s="4">
        <v>4.2</v>
      </c>
      <c r="P297" s="1">
        <v>1335</v>
      </c>
      <c r="Q297" s="24">
        <f t="shared" si="31"/>
        <v>532665</v>
      </c>
      <c r="R297" t="s">
        <v>14047</v>
      </c>
      <c r="S297" t="s">
        <v>14048</v>
      </c>
      <c r="T297" t="s">
        <v>14049</v>
      </c>
      <c r="U297" t="s">
        <v>14050</v>
      </c>
      <c r="V297" t="s">
        <v>14051</v>
      </c>
      <c r="W297" t="s">
        <v>14052</v>
      </c>
      <c r="X297" t="s">
        <v>14053</v>
      </c>
      <c r="Y297" t="s">
        <v>14054</v>
      </c>
      <c r="Z297">
        <f t="shared" si="34"/>
        <v>8</v>
      </c>
    </row>
    <row r="298" spans="1:26" x14ac:dyDescent="0.25">
      <c r="A298" t="s">
        <v>2584</v>
      </c>
      <c r="B298" t="s">
        <v>2585</v>
      </c>
      <c r="C298" t="str">
        <f t="shared" si="28"/>
        <v>7Seven¬Æ Suitable Sony Tv Remote Original Bravia For Smart Android Television Compatible For Any Model Of Lcd Led Oled Uhd 4K Universal Sony Remote Control</v>
      </c>
      <c r="D298" t="s">
        <v>21843</v>
      </c>
      <c r="E298" t="str">
        <f t="shared" si="32"/>
        <v>Electronics</v>
      </c>
      <c r="F298" t="s">
        <v>21844</v>
      </c>
      <c r="G298" t="s">
        <v>21845</v>
      </c>
      <c r="H298" t="s">
        <v>21849</v>
      </c>
      <c r="J298" s="20">
        <v>699</v>
      </c>
      <c r="K298" s="10">
        <v>0.5</v>
      </c>
      <c r="L298" s="10" t="str">
        <f t="shared" si="33"/>
        <v>50% or more</v>
      </c>
      <c r="M298" s="22">
        <f t="shared" si="29"/>
        <v>349.5</v>
      </c>
      <c r="N298" s="26" t="str">
        <f t="shared" si="30"/>
        <v>₹200 - ₹500</v>
      </c>
      <c r="O298" s="4">
        <v>3.9</v>
      </c>
      <c r="P298" s="1">
        <v>214</v>
      </c>
      <c r="Q298" s="24">
        <f t="shared" si="31"/>
        <v>149586</v>
      </c>
      <c r="R298" t="s">
        <v>14320</v>
      </c>
      <c r="S298" t="s">
        <v>14321</v>
      </c>
      <c r="T298" t="s">
        <v>14322</v>
      </c>
      <c r="U298" t="s">
        <v>14323</v>
      </c>
      <c r="V298" t="s">
        <v>14324</v>
      </c>
      <c r="W298" t="s">
        <v>14325</v>
      </c>
      <c r="X298" t="s">
        <v>14326</v>
      </c>
      <c r="Y298" t="s">
        <v>14327</v>
      </c>
      <c r="Z298">
        <f t="shared" si="34"/>
        <v>8</v>
      </c>
    </row>
    <row r="299" spans="1:26" x14ac:dyDescent="0.25">
      <c r="A299" t="s">
        <v>2594</v>
      </c>
      <c r="B299" t="s">
        <v>2595</v>
      </c>
      <c r="C299" t="str">
        <f t="shared" si="28"/>
        <v>Prolegend¬Æ Pl-T002 Universal Tv Stand Table Top For Most 22 To 65 Inch Lcd Flat Screen Tv, Vesa Up To 800 By 400Mm</v>
      </c>
      <c r="D299" t="s">
        <v>21843</v>
      </c>
      <c r="E299" t="str">
        <f t="shared" si="32"/>
        <v>Electronics</v>
      </c>
      <c r="F299" t="s">
        <v>21844</v>
      </c>
      <c r="G299" t="s">
        <v>21845</v>
      </c>
      <c r="H299" t="s">
        <v>21851</v>
      </c>
      <c r="I299" t="s">
        <v>21852</v>
      </c>
      <c r="J299" s="20">
        <v>4500</v>
      </c>
      <c r="K299" s="10">
        <v>0.59</v>
      </c>
      <c r="L299" s="10" t="str">
        <f t="shared" si="33"/>
        <v>50% or more</v>
      </c>
      <c r="M299" s="22">
        <f t="shared" si="29"/>
        <v>2655</v>
      </c>
      <c r="N299" s="26" t="str">
        <f t="shared" si="30"/>
        <v>&gt;₹500</v>
      </c>
      <c r="O299" s="4">
        <v>4</v>
      </c>
      <c r="P299" s="1">
        <v>184</v>
      </c>
      <c r="Q299" s="24">
        <f t="shared" si="31"/>
        <v>828000</v>
      </c>
      <c r="R299" t="s">
        <v>14328</v>
      </c>
      <c r="S299" t="s">
        <v>14329</v>
      </c>
      <c r="T299" t="s">
        <v>14330</v>
      </c>
      <c r="U299" t="s">
        <v>14331</v>
      </c>
      <c r="V299" t="s">
        <v>14332</v>
      </c>
      <c r="W299" t="s">
        <v>14333</v>
      </c>
      <c r="X299" t="s">
        <v>14334</v>
      </c>
      <c r="Y299" t="s">
        <v>14335</v>
      </c>
      <c r="Z299">
        <f t="shared" si="34"/>
        <v>8</v>
      </c>
    </row>
    <row r="300" spans="1:26" x14ac:dyDescent="0.25">
      <c r="A300" t="s">
        <v>2604</v>
      </c>
      <c r="B300" t="s">
        <v>2605</v>
      </c>
      <c r="C300" t="str">
        <f t="shared" si="28"/>
        <v>Wanbo X1 Pro (Upgraded) | Native 1080P Full Hd | Android 9 | Projector For Home | Led Cinema | 350Ansi | 3900 Lumens | Wifi Bluetooth | Hdmi Arc | Dolby Dts | 4D Keystone Correction (Global Version)</v>
      </c>
      <c r="D300" t="s">
        <v>21843</v>
      </c>
      <c r="E300" t="str">
        <f t="shared" si="32"/>
        <v>Electronics</v>
      </c>
      <c r="F300" t="s">
        <v>21844</v>
      </c>
      <c r="G300" t="s">
        <v>21858</v>
      </c>
      <c r="J300" s="20">
        <v>28900</v>
      </c>
      <c r="K300" s="10">
        <v>0.52</v>
      </c>
      <c r="L300" s="10" t="str">
        <f t="shared" si="33"/>
        <v>50% or more</v>
      </c>
      <c r="M300" s="22">
        <f t="shared" si="29"/>
        <v>15028</v>
      </c>
      <c r="N300" s="26" t="str">
        <f t="shared" si="30"/>
        <v>&gt;₹500</v>
      </c>
      <c r="O300" s="4">
        <v>4.5</v>
      </c>
      <c r="P300" s="1">
        <v>7</v>
      </c>
      <c r="Q300" s="24">
        <f t="shared" si="31"/>
        <v>202300</v>
      </c>
      <c r="R300" t="s">
        <v>14336</v>
      </c>
      <c r="S300" t="s">
        <v>14337</v>
      </c>
      <c r="T300" t="s">
        <v>14338</v>
      </c>
      <c r="U300" t="s">
        <v>14339</v>
      </c>
      <c r="Z300">
        <f t="shared" si="34"/>
        <v>4</v>
      </c>
    </row>
    <row r="301" spans="1:26" x14ac:dyDescent="0.25">
      <c r="A301" t="s">
        <v>2614</v>
      </c>
      <c r="B301" t="s">
        <v>2615</v>
      </c>
      <c r="C301" t="str">
        <f t="shared" si="28"/>
        <v>Lava Charging Adapter Elements D3 2A Fast Charging Speed Usb Type C Data Cable, White</v>
      </c>
      <c r="D301" t="s">
        <v>21835</v>
      </c>
      <c r="E301" t="str">
        <f t="shared" si="32"/>
        <v>Computers &amp; Accessories</v>
      </c>
      <c r="F301" t="s">
        <v>21836</v>
      </c>
      <c r="G301" t="s">
        <v>21837</v>
      </c>
      <c r="H301" t="s">
        <v>21838</v>
      </c>
      <c r="I301" t="s">
        <v>21839</v>
      </c>
      <c r="J301" s="20">
        <v>449</v>
      </c>
      <c r="K301" s="10">
        <v>0.71</v>
      </c>
      <c r="L301" s="10" t="str">
        <f t="shared" si="33"/>
        <v>50% or more</v>
      </c>
      <c r="M301" s="22">
        <f t="shared" si="29"/>
        <v>318.78999999999996</v>
      </c>
      <c r="N301" s="26" t="str">
        <f t="shared" si="30"/>
        <v>₹200 - ₹500</v>
      </c>
      <c r="O301" s="4">
        <v>3.7</v>
      </c>
      <c r="P301" s="1">
        <v>41</v>
      </c>
      <c r="Q301" s="24">
        <f t="shared" si="31"/>
        <v>18409</v>
      </c>
      <c r="R301" t="s">
        <v>14340</v>
      </c>
      <c r="S301" t="s">
        <v>14341</v>
      </c>
      <c r="T301" t="s">
        <v>14342</v>
      </c>
      <c r="U301" t="s">
        <v>14343</v>
      </c>
      <c r="V301" t="s">
        <v>14344</v>
      </c>
      <c r="W301" t="s">
        <v>14345</v>
      </c>
      <c r="X301" t="s">
        <v>14346</v>
      </c>
      <c r="Y301" t="s">
        <v>14347</v>
      </c>
      <c r="Z301">
        <f t="shared" si="34"/>
        <v>8</v>
      </c>
    </row>
    <row r="302" spans="1:26" x14ac:dyDescent="0.25">
      <c r="A302" t="s">
        <v>2624</v>
      </c>
      <c r="B302" t="s">
        <v>2625</v>
      </c>
      <c r="C302" t="str">
        <f t="shared" si="28"/>
        <v>Tizum High Speed Hdmi Cable Aura -Gold Plated-High Speed Data 10.2Gbps, 3D, 4K, Hd 1080P (10 Ft/ 3 M)</v>
      </c>
      <c r="D302" t="s">
        <v>21843</v>
      </c>
      <c r="E302" t="str">
        <f t="shared" si="32"/>
        <v>Electronics</v>
      </c>
      <c r="F302" t="s">
        <v>21844</v>
      </c>
      <c r="G302" t="s">
        <v>21845</v>
      </c>
      <c r="H302" t="s">
        <v>21838</v>
      </c>
      <c r="I302" t="s">
        <v>21846</v>
      </c>
      <c r="J302" s="20">
        <v>999</v>
      </c>
      <c r="K302" s="10">
        <v>0.62</v>
      </c>
      <c r="L302" s="10" t="str">
        <f t="shared" si="33"/>
        <v>50% or more</v>
      </c>
      <c r="M302" s="22">
        <f t="shared" si="29"/>
        <v>619.38</v>
      </c>
      <c r="N302" s="26" t="str">
        <f t="shared" si="30"/>
        <v>&gt;₹500</v>
      </c>
      <c r="O302" s="4">
        <v>4.2</v>
      </c>
      <c r="P302" s="1">
        <v>12153</v>
      </c>
      <c r="Q302" s="24">
        <f t="shared" si="31"/>
        <v>12140847</v>
      </c>
      <c r="R302" t="s">
        <v>12758</v>
      </c>
      <c r="S302" t="s">
        <v>12759</v>
      </c>
      <c r="T302" t="s">
        <v>12760</v>
      </c>
      <c r="U302" t="s">
        <v>12761</v>
      </c>
      <c r="V302" t="s">
        <v>12762</v>
      </c>
      <c r="W302" t="s">
        <v>12763</v>
      </c>
      <c r="X302" t="s">
        <v>12764</v>
      </c>
      <c r="Y302" t="s">
        <v>12765</v>
      </c>
      <c r="Z302">
        <f t="shared" si="34"/>
        <v>8</v>
      </c>
    </row>
    <row r="303" spans="1:26" x14ac:dyDescent="0.25">
      <c r="A303" t="s">
        <v>2629</v>
      </c>
      <c r="B303" t="s">
        <v>2630</v>
      </c>
      <c r="C303" t="str">
        <f t="shared" si="28"/>
        <v>Technotech High Speed Hdmi Cable 5 Meter V1.4 - Supports Full Hd 1080P (Color May Vary)</v>
      </c>
      <c r="D303" t="s">
        <v>21843</v>
      </c>
      <c r="E303" t="str">
        <f t="shared" si="32"/>
        <v>Electronics</v>
      </c>
      <c r="F303" t="s">
        <v>21844</v>
      </c>
      <c r="G303" t="s">
        <v>21845</v>
      </c>
      <c r="H303" t="s">
        <v>21838</v>
      </c>
      <c r="I303" t="s">
        <v>21846</v>
      </c>
      <c r="J303" s="20">
        <v>499</v>
      </c>
      <c r="K303" s="10">
        <v>0.63</v>
      </c>
      <c r="L303" s="10" t="str">
        <f t="shared" si="33"/>
        <v>50% or more</v>
      </c>
      <c r="M303" s="22">
        <f t="shared" si="29"/>
        <v>314.37</v>
      </c>
      <c r="N303" s="26" t="str">
        <f t="shared" si="30"/>
        <v>₹200 - ₹500</v>
      </c>
      <c r="O303" s="4">
        <v>4.2</v>
      </c>
      <c r="P303" s="1">
        <v>25</v>
      </c>
      <c r="Q303" s="24">
        <f t="shared" si="31"/>
        <v>12475</v>
      </c>
      <c r="R303" t="s">
        <v>14348</v>
      </c>
      <c r="S303" t="s">
        <v>14349</v>
      </c>
      <c r="T303" t="s">
        <v>14350</v>
      </c>
      <c r="U303" t="s">
        <v>14351</v>
      </c>
      <c r="V303" t="s">
        <v>14352</v>
      </c>
      <c r="W303" t="s">
        <v>14353</v>
      </c>
      <c r="X303" t="s">
        <v>14354</v>
      </c>
      <c r="Z303">
        <f t="shared" si="34"/>
        <v>7</v>
      </c>
    </row>
    <row r="304" spans="1:26" x14ac:dyDescent="0.25">
      <c r="A304" t="s">
        <v>2639</v>
      </c>
      <c r="B304" t="s">
        <v>2640</v>
      </c>
      <c r="C304" t="str">
        <f t="shared" si="28"/>
        <v>Nk Star 950 Mbps Usb Wifi Adapter Wireless Network Receiver Dongle For Desktop Laptop, (Support- Windows Xp/7/8/10 &amp; Mac Os) Not Support To Dvr And Hdtv</v>
      </c>
      <c r="D304" t="s">
        <v>21835</v>
      </c>
      <c r="E304" t="str">
        <f t="shared" si="32"/>
        <v>Computers &amp; Accessories</v>
      </c>
      <c r="F304" t="s">
        <v>21840</v>
      </c>
      <c r="G304" t="s">
        <v>21841</v>
      </c>
      <c r="H304" t="s">
        <v>21842</v>
      </c>
      <c r="J304" s="20">
        <v>999</v>
      </c>
      <c r="K304" s="10">
        <v>0.78</v>
      </c>
      <c r="L304" s="10" t="str">
        <f t="shared" si="33"/>
        <v>50% or more</v>
      </c>
      <c r="M304" s="22">
        <f t="shared" si="29"/>
        <v>779.22</v>
      </c>
      <c r="N304" s="26" t="str">
        <f t="shared" si="30"/>
        <v>&gt;₹500</v>
      </c>
      <c r="O304" s="4">
        <v>4.2</v>
      </c>
      <c r="P304" s="1">
        <v>163</v>
      </c>
      <c r="Q304" s="24">
        <f t="shared" si="31"/>
        <v>162837</v>
      </c>
      <c r="R304" t="s">
        <v>14355</v>
      </c>
      <c r="S304" t="s">
        <v>14356</v>
      </c>
      <c r="T304" t="s">
        <v>14357</v>
      </c>
      <c r="U304" t="s">
        <v>14358</v>
      </c>
      <c r="V304" t="s">
        <v>14359</v>
      </c>
      <c r="W304" t="s">
        <v>14360</v>
      </c>
      <c r="X304" t="s">
        <v>14361</v>
      </c>
      <c r="Y304" t="s">
        <v>14362</v>
      </c>
      <c r="Z304">
        <f t="shared" si="34"/>
        <v>8</v>
      </c>
    </row>
    <row r="305" spans="1:26" x14ac:dyDescent="0.25">
      <c r="A305" t="s">
        <v>2649</v>
      </c>
      <c r="B305" t="s">
        <v>2650</v>
      </c>
      <c r="C305" t="str">
        <f t="shared" si="28"/>
        <v>Ls Lapster Quality Assured Usb 2.0 Morpho Cable, Morpho Device Cable For Mso 1300 E3/E2/E Biometric Finger Print Scanner Morpho Usb Cable (Black)</v>
      </c>
      <c r="D305" t="s">
        <v>21835</v>
      </c>
      <c r="E305" t="str">
        <f t="shared" si="32"/>
        <v>Computers &amp; Accessories</v>
      </c>
      <c r="F305" t="s">
        <v>21836</v>
      </c>
      <c r="G305" t="s">
        <v>21837</v>
      </c>
      <c r="H305" t="s">
        <v>21838</v>
      </c>
      <c r="I305" t="s">
        <v>21839</v>
      </c>
      <c r="J305" s="20">
        <v>999</v>
      </c>
      <c r="K305" s="10">
        <v>0.8</v>
      </c>
      <c r="L305" s="10" t="str">
        <f t="shared" si="33"/>
        <v>50% or more</v>
      </c>
      <c r="M305" s="22">
        <f t="shared" si="29"/>
        <v>799.2</v>
      </c>
      <c r="N305" s="26" t="str">
        <f t="shared" si="30"/>
        <v>&gt;₹500</v>
      </c>
      <c r="O305" s="4">
        <v>4.3</v>
      </c>
      <c r="P305" s="1">
        <v>87</v>
      </c>
      <c r="Q305" s="24">
        <f t="shared" si="31"/>
        <v>86913</v>
      </c>
      <c r="R305" t="s">
        <v>14363</v>
      </c>
      <c r="S305" t="s">
        <v>14364</v>
      </c>
      <c r="T305" t="s">
        <v>14365</v>
      </c>
      <c r="U305" t="s">
        <v>14366</v>
      </c>
      <c r="V305" t="s">
        <v>14367</v>
      </c>
      <c r="W305" t="s">
        <v>14368</v>
      </c>
      <c r="X305" t="s">
        <v>14369</v>
      </c>
      <c r="Y305" t="s">
        <v>14370</v>
      </c>
      <c r="Z305">
        <f t="shared" si="34"/>
        <v>8</v>
      </c>
    </row>
    <row r="306" spans="1:26" x14ac:dyDescent="0.25">
      <c r="A306" t="s">
        <v>2659</v>
      </c>
      <c r="B306" t="s">
        <v>2660</v>
      </c>
      <c r="C306" t="str">
        <f t="shared" si="28"/>
        <v>Amazon Basics 10.2 Gbps High-Speed 4K Hdmi Cable With Braided Cord, 1.8 Meter, Dark Grey</v>
      </c>
      <c r="D306" t="s">
        <v>21843</v>
      </c>
      <c r="E306" t="str">
        <f t="shared" si="32"/>
        <v>Electronics</v>
      </c>
      <c r="F306" t="s">
        <v>21844</v>
      </c>
      <c r="G306" t="s">
        <v>21845</v>
      </c>
      <c r="H306" t="s">
        <v>21838</v>
      </c>
      <c r="I306" t="s">
        <v>21846</v>
      </c>
      <c r="J306" s="20">
        <v>900</v>
      </c>
      <c r="K306" s="10">
        <v>0.45</v>
      </c>
      <c r="L306" s="10" t="str">
        <f t="shared" si="33"/>
        <v>&lt;50%</v>
      </c>
      <c r="M306" s="22">
        <f t="shared" si="29"/>
        <v>405</v>
      </c>
      <c r="N306" s="26" t="str">
        <f t="shared" si="30"/>
        <v>₹200 - ₹500</v>
      </c>
      <c r="O306" s="4">
        <v>4.4000000000000004</v>
      </c>
      <c r="P306" s="1">
        <v>2165</v>
      </c>
      <c r="Q306" s="24">
        <f t="shared" si="31"/>
        <v>1948500</v>
      </c>
      <c r="R306" t="s">
        <v>14371</v>
      </c>
      <c r="S306" t="s">
        <v>14372</v>
      </c>
      <c r="T306" t="s">
        <v>14373</v>
      </c>
      <c r="U306" t="s">
        <v>14374</v>
      </c>
      <c r="V306" t="s">
        <v>14375</v>
      </c>
      <c r="W306" t="s">
        <v>14376</v>
      </c>
      <c r="X306" t="s">
        <v>14377</v>
      </c>
      <c r="Y306" t="s">
        <v>14378</v>
      </c>
      <c r="Z306">
        <f t="shared" si="34"/>
        <v>8</v>
      </c>
    </row>
    <row r="307" spans="1:26" x14ac:dyDescent="0.25">
      <c r="A307" t="s">
        <v>2668</v>
      </c>
      <c r="B307" t="s">
        <v>2669</v>
      </c>
      <c r="C307" t="str">
        <f t="shared" si="28"/>
        <v>Kodak 126 Cm (50 Inches) Bezel-Less Design Series 4K Ultra Hd Smart Android Led Tv 50Uhdx7Xprobl (Black)</v>
      </c>
      <c r="D307" t="s">
        <v>21843</v>
      </c>
      <c r="E307" t="str">
        <f t="shared" si="32"/>
        <v>Electronics</v>
      </c>
      <c r="F307" t="s">
        <v>21844</v>
      </c>
      <c r="G307" t="s">
        <v>21847</v>
      </c>
      <c r="H307" t="s">
        <v>21848</v>
      </c>
      <c r="J307" s="20">
        <v>42999</v>
      </c>
      <c r="K307" s="10">
        <v>0.37</v>
      </c>
      <c r="L307" s="10" t="str">
        <f t="shared" si="33"/>
        <v>&lt;50%</v>
      </c>
      <c r="M307" s="22">
        <f t="shared" si="29"/>
        <v>15909.63</v>
      </c>
      <c r="N307" s="26" t="str">
        <f t="shared" si="30"/>
        <v>&gt;₹500</v>
      </c>
      <c r="O307" s="4">
        <v>4.2</v>
      </c>
      <c r="P307" s="1">
        <v>1510</v>
      </c>
      <c r="Q307" s="24">
        <f t="shared" si="31"/>
        <v>64928490</v>
      </c>
      <c r="R307" t="s">
        <v>14379</v>
      </c>
      <c r="S307" t="s">
        <v>14380</v>
      </c>
      <c r="T307" t="s">
        <v>14381</v>
      </c>
      <c r="U307" t="s">
        <v>14382</v>
      </c>
      <c r="V307" t="s">
        <v>14383</v>
      </c>
      <c r="W307" t="s">
        <v>14384</v>
      </c>
      <c r="X307" t="s">
        <v>14385</v>
      </c>
      <c r="Y307" t="s">
        <v>14386</v>
      </c>
      <c r="Z307">
        <f t="shared" si="34"/>
        <v>8</v>
      </c>
    </row>
    <row r="308" spans="1:26" x14ac:dyDescent="0.25">
      <c r="A308" t="s">
        <v>2678</v>
      </c>
      <c r="B308" t="s">
        <v>2679</v>
      </c>
      <c r="C308" t="str">
        <f t="shared" si="28"/>
        <v>Zorbes¬Æ Wall Adapter Holder For Alexa Echo Dot 4Th Generation,A Space-Saving Solution With Cord Management For Your Smart Home Speakers -White (Holder Only)</v>
      </c>
      <c r="D308" t="s">
        <v>21843</v>
      </c>
      <c r="E308" t="str">
        <f t="shared" si="32"/>
        <v>Electronics</v>
      </c>
      <c r="F308" t="s">
        <v>21844</v>
      </c>
      <c r="G308" t="s">
        <v>21845</v>
      </c>
      <c r="H308" t="s">
        <v>21851</v>
      </c>
      <c r="I308" t="s">
        <v>21852</v>
      </c>
      <c r="J308" s="20">
        <v>1052</v>
      </c>
      <c r="K308" s="10">
        <v>0.15</v>
      </c>
      <c r="L308" s="10" t="str">
        <f t="shared" si="33"/>
        <v>&lt;50%</v>
      </c>
      <c r="M308" s="22">
        <f t="shared" si="29"/>
        <v>157.79999999999998</v>
      </c>
      <c r="N308" s="26" t="str">
        <f t="shared" si="30"/>
        <v>&lt;₹200</v>
      </c>
      <c r="O308" s="4">
        <v>4.3</v>
      </c>
      <c r="P308" s="1">
        <v>106</v>
      </c>
      <c r="Q308" s="24">
        <f t="shared" si="31"/>
        <v>111512</v>
      </c>
      <c r="R308" t="s">
        <v>14387</v>
      </c>
      <c r="S308" t="s">
        <v>14388</v>
      </c>
      <c r="T308" t="s">
        <v>14389</v>
      </c>
      <c r="U308" t="s">
        <v>14390</v>
      </c>
      <c r="V308" t="s">
        <v>14391</v>
      </c>
      <c r="W308" t="s">
        <v>14392</v>
      </c>
      <c r="X308" t="s">
        <v>14393</v>
      </c>
      <c r="Y308" t="s">
        <v>14394</v>
      </c>
      <c r="Z308">
        <f t="shared" si="34"/>
        <v>8</v>
      </c>
    </row>
    <row r="309" spans="1:26" x14ac:dyDescent="0.25">
      <c r="A309" t="s">
        <v>2688</v>
      </c>
      <c r="B309" t="s">
        <v>2689</v>
      </c>
      <c r="C309" t="str">
        <f t="shared" si="28"/>
        <v>Sansui 80Cm (32 Inches) Hd Ready Smart Led Tv Jsy32Skhd (Black) With Bezel-Less Design</v>
      </c>
      <c r="D309" t="s">
        <v>21843</v>
      </c>
      <c r="E309" t="str">
        <f t="shared" si="32"/>
        <v>Electronics</v>
      </c>
      <c r="F309" t="s">
        <v>21844</v>
      </c>
      <c r="G309" t="s">
        <v>21847</v>
      </c>
      <c r="H309" t="s">
        <v>21848</v>
      </c>
      <c r="J309" s="20">
        <v>19990</v>
      </c>
      <c r="K309" s="10">
        <v>0.45</v>
      </c>
      <c r="L309" s="10" t="str">
        <f t="shared" si="33"/>
        <v>&lt;50%</v>
      </c>
      <c r="M309" s="22">
        <f t="shared" si="29"/>
        <v>8995.5</v>
      </c>
      <c r="N309" s="26" t="str">
        <f t="shared" si="30"/>
        <v>&gt;₹500</v>
      </c>
      <c r="O309" s="4">
        <v>3.7</v>
      </c>
      <c r="P309" s="1">
        <v>129</v>
      </c>
      <c r="Q309" s="24">
        <f t="shared" si="31"/>
        <v>2578710</v>
      </c>
      <c r="R309" t="s">
        <v>14395</v>
      </c>
      <c r="S309" t="s">
        <v>14396</v>
      </c>
      <c r="T309" t="s">
        <v>14397</v>
      </c>
      <c r="U309" t="s">
        <v>14398</v>
      </c>
      <c r="V309" t="s">
        <v>14399</v>
      </c>
      <c r="W309" t="s">
        <v>14400</v>
      </c>
      <c r="X309" t="s">
        <v>14401</v>
      </c>
      <c r="Y309" t="s">
        <v>14402</v>
      </c>
      <c r="Z309">
        <f t="shared" si="34"/>
        <v>8</v>
      </c>
    </row>
    <row r="310" spans="1:26" x14ac:dyDescent="0.25">
      <c r="A310" t="s">
        <v>2698</v>
      </c>
      <c r="B310" t="s">
        <v>2699</v>
      </c>
      <c r="C310" t="str">
        <f t="shared" si="28"/>
        <v>Synqe Usb Type C Fast Charging Cable 2M Charger Cord Data Cable Compatible With Samsung Galaxy M51,Galaxy M31S, S10E S10 S9 S20 Plus, Note10 9 8,M40 A50 A70, Redmi Note 9, Moto G7, Poco F1 (2M, Grey)</v>
      </c>
      <c r="D310" t="s">
        <v>21835</v>
      </c>
      <c r="E310" t="str">
        <f t="shared" si="32"/>
        <v>Computers &amp; Accessories</v>
      </c>
      <c r="F310" t="s">
        <v>21836</v>
      </c>
      <c r="G310" t="s">
        <v>21837</v>
      </c>
      <c r="H310" t="s">
        <v>21838</v>
      </c>
      <c r="I310" t="s">
        <v>21839</v>
      </c>
      <c r="J310" s="20">
        <v>1099</v>
      </c>
      <c r="K310" s="10">
        <v>0.66</v>
      </c>
      <c r="L310" s="10" t="str">
        <f t="shared" si="33"/>
        <v>50% or more</v>
      </c>
      <c r="M310" s="22">
        <f t="shared" si="29"/>
        <v>725.34</v>
      </c>
      <c r="N310" s="26" t="str">
        <f t="shared" si="30"/>
        <v>&gt;₹500</v>
      </c>
      <c r="O310" s="4">
        <v>4.3</v>
      </c>
      <c r="P310" s="1">
        <v>3049</v>
      </c>
      <c r="Q310" s="24">
        <f t="shared" si="31"/>
        <v>3350851</v>
      </c>
      <c r="R310" t="s">
        <v>14403</v>
      </c>
      <c r="S310" t="s">
        <v>14404</v>
      </c>
      <c r="T310" t="s">
        <v>14405</v>
      </c>
      <c r="U310" t="s">
        <v>14406</v>
      </c>
      <c r="V310" t="s">
        <v>14407</v>
      </c>
      <c r="W310" t="s">
        <v>14408</v>
      </c>
      <c r="X310" t="s">
        <v>14409</v>
      </c>
      <c r="Y310" t="s">
        <v>14410</v>
      </c>
      <c r="Z310">
        <f t="shared" si="34"/>
        <v>8</v>
      </c>
    </row>
    <row r="311" spans="1:26" x14ac:dyDescent="0.25">
      <c r="A311" t="s">
        <v>2708</v>
      </c>
      <c r="B311" t="s">
        <v>2709</v>
      </c>
      <c r="C311" t="str">
        <f t="shared" si="28"/>
        <v>Mi 80 Cm (32 Inches) Hd Ready Smart Android Led Tv 5A Pro | L32M7-Eain (Black)</v>
      </c>
      <c r="D311" t="s">
        <v>21843</v>
      </c>
      <c r="E311" t="str">
        <f t="shared" si="32"/>
        <v>Electronics</v>
      </c>
      <c r="F311" t="s">
        <v>21844</v>
      </c>
      <c r="G311" t="s">
        <v>21847</v>
      </c>
      <c r="H311" t="s">
        <v>21848</v>
      </c>
      <c r="J311" s="20">
        <v>25999</v>
      </c>
      <c r="K311" s="10">
        <v>0.35</v>
      </c>
      <c r="L311" s="10" t="str">
        <f t="shared" si="33"/>
        <v>&lt;50%</v>
      </c>
      <c r="M311" s="22">
        <f t="shared" si="29"/>
        <v>9099.65</v>
      </c>
      <c r="N311" s="26" t="str">
        <f t="shared" si="30"/>
        <v>&gt;₹500</v>
      </c>
      <c r="O311" s="4">
        <v>4.2</v>
      </c>
      <c r="P311" s="1">
        <v>32840</v>
      </c>
      <c r="Q311" s="24">
        <f t="shared" si="31"/>
        <v>853807160</v>
      </c>
      <c r="R311" t="s">
        <v>12694</v>
      </c>
      <c r="S311" t="s">
        <v>12695</v>
      </c>
      <c r="T311" t="s">
        <v>12696</v>
      </c>
      <c r="U311" t="s">
        <v>12697</v>
      </c>
      <c r="V311" t="s">
        <v>12698</v>
      </c>
      <c r="W311" t="s">
        <v>12699</v>
      </c>
      <c r="X311" t="s">
        <v>12700</v>
      </c>
      <c r="Y311" t="s">
        <v>12701</v>
      </c>
      <c r="Z311">
        <f t="shared" si="34"/>
        <v>8</v>
      </c>
    </row>
    <row r="312" spans="1:26" x14ac:dyDescent="0.25">
      <c r="A312" t="s">
        <v>2713</v>
      </c>
      <c r="B312" t="s">
        <v>2714</v>
      </c>
      <c r="C312" t="str">
        <f t="shared" si="28"/>
        <v>Bestor ¬Æ 8K Hdmi 2.1 Cable 48Gbps 9.80Ft/Ultra High Speed Hdmi Braided Cord For Roku Tv/Ps5/Hdtv/Blu-Ray Projector, Laptop, Television, Personal Computer, Xbox, Ps4, Ps5, Ps4 Pro (1 M, Grey)</v>
      </c>
      <c r="D312" t="s">
        <v>21843</v>
      </c>
      <c r="E312" t="str">
        <f t="shared" si="32"/>
        <v>Electronics</v>
      </c>
      <c r="F312" t="s">
        <v>21844</v>
      </c>
      <c r="G312" t="s">
        <v>21845</v>
      </c>
      <c r="H312" t="s">
        <v>21838</v>
      </c>
      <c r="I312" t="s">
        <v>21846</v>
      </c>
      <c r="J312" s="20">
        <v>1899</v>
      </c>
      <c r="K312" s="10">
        <v>0.63</v>
      </c>
      <c r="L312" s="10" t="str">
        <f t="shared" si="33"/>
        <v>50% or more</v>
      </c>
      <c r="M312" s="22">
        <f t="shared" si="29"/>
        <v>1196.3700000000001</v>
      </c>
      <c r="N312" s="26" t="str">
        <f t="shared" si="30"/>
        <v>&gt;₹500</v>
      </c>
      <c r="O312" s="4">
        <v>4.4000000000000004</v>
      </c>
      <c r="P312" s="1">
        <v>390</v>
      </c>
      <c r="Q312" s="24">
        <f t="shared" si="31"/>
        <v>740610</v>
      </c>
      <c r="R312" t="s">
        <v>14411</v>
      </c>
      <c r="S312" t="s">
        <v>14412</v>
      </c>
      <c r="T312" t="s">
        <v>14413</v>
      </c>
      <c r="U312" t="s">
        <v>14414</v>
      </c>
      <c r="V312" t="s">
        <v>14415</v>
      </c>
      <c r="W312" t="s">
        <v>14416</v>
      </c>
      <c r="X312" t="s">
        <v>14417</v>
      </c>
      <c r="Y312" t="s">
        <v>14418</v>
      </c>
      <c r="Z312">
        <f t="shared" si="34"/>
        <v>8</v>
      </c>
    </row>
    <row r="313" spans="1:26" x14ac:dyDescent="0.25">
      <c r="A313" t="s">
        <v>2723</v>
      </c>
      <c r="B313" t="s">
        <v>2724</v>
      </c>
      <c r="C313" t="str">
        <f t="shared" si="28"/>
        <v>Irusu Play Vr Plus Virtual Reality Headset With Headphones For Gaming (Black)</v>
      </c>
      <c r="D313" t="s">
        <v>21843</v>
      </c>
      <c r="E313" t="str">
        <f t="shared" si="32"/>
        <v>Electronics</v>
      </c>
      <c r="F313" t="s">
        <v>21844</v>
      </c>
      <c r="G313" t="s">
        <v>21845</v>
      </c>
      <c r="H313" t="s">
        <v>21869</v>
      </c>
      <c r="J313" s="20">
        <v>3500</v>
      </c>
      <c r="K313" s="10">
        <v>0.23</v>
      </c>
      <c r="L313" s="10" t="str">
        <f t="shared" si="33"/>
        <v>&lt;50%</v>
      </c>
      <c r="M313" s="22">
        <f t="shared" si="29"/>
        <v>805</v>
      </c>
      <c r="N313" s="26" t="str">
        <f t="shared" si="30"/>
        <v>&gt;₹500</v>
      </c>
      <c r="O313" s="4">
        <v>3.5</v>
      </c>
      <c r="P313" s="1">
        <v>621</v>
      </c>
      <c r="Q313" s="24">
        <f t="shared" si="31"/>
        <v>2173500</v>
      </c>
      <c r="R313" t="s">
        <v>14419</v>
      </c>
      <c r="S313" t="s">
        <v>14420</v>
      </c>
      <c r="T313" t="s">
        <v>14421</v>
      </c>
      <c r="U313" t="s">
        <v>14422</v>
      </c>
      <c r="V313" t="s">
        <v>14423</v>
      </c>
      <c r="W313" t="s">
        <v>14424</v>
      </c>
      <c r="X313" t="s">
        <v>14425</v>
      </c>
      <c r="Y313" t="s">
        <v>14426</v>
      </c>
      <c r="Z313">
        <f t="shared" si="34"/>
        <v>8</v>
      </c>
    </row>
    <row r="314" spans="1:26" x14ac:dyDescent="0.25">
      <c r="A314" t="s">
        <v>2733</v>
      </c>
      <c r="B314" t="s">
        <v>2734</v>
      </c>
      <c r="C314" t="str">
        <f t="shared" si="28"/>
        <v>Amazon Brand - Solimo Fast Charging Braided Type C Data Cable Seam, Suitable For All Supported Mobile Phones (1 Meter, Black)</v>
      </c>
      <c r="D314" t="s">
        <v>21835</v>
      </c>
      <c r="E314" t="str">
        <f t="shared" si="32"/>
        <v>Computers &amp; Accessories</v>
      </c>
      <c r="F314" t="s">
        <v>21836</v>
      </c>
      <c r="G314" t="s">
        <v>21837</v>
      </c>
      <c r="H314" t="s">
        <v>21838</v>
      </c>
      <c r="I314" t="s">
        <v>21839</v>
      </c>
      <c r="J314" s="20">
        <v>599</v>
      </c>
      <c r="K314" s="10">
        <v>0.78</v>
      </c>
      <c r="L314" s="10" t="str">
        <f t="shared" si="33"/>
        <v>50% or more</v>
      </c>
      <c r="M314" s="22">
        <f t="shared" si="29"/>
        <v>467.22</v>
      </c>
      <c r="N314" s="26" t="str">
        <f t="shared" si="30"/>
        <v>₹200 - ₹500</v>
      </c>
      <c r="O314" s="4">
        <v>4.0999999999999996</v>
      </c>
      <c r="P314" s="1">
        <v>265</v>
      </c>
      <c r="Q314" s="24">
        <f t="shared" si="31"/>
        <v>158735</v>
      </c>
      <c r="R314" t="s">
        <v>14427</v>
      </c>
      <c r="S314" t="s">
        <v>14428</v>
      </c>
      <c r="T314" t="s">
        <v>14429</v>
      </c>
      <c r="U314" t="s">
        <v>14430</v>
      </c>
      <c r="V314" t="s">
        <v>14431</v>
      </c>
      <c r="W314" t="s">
        <v>14432</v>
      </c>
      <c r="X314" t="s">
        <v>14433</v>
      </c>
      <c r="Y314" t="s">
        <v>14434</v>
      </c>
      <c r="Z314">
        <f t="shared" si="34"/>
        <v>8</v>
      </c>
    </row>
    <row r="315" spans="1:26" x14ac:dyDescent="0.25">
      <c r="A315" t="s">
        <v>2743</v>
      </c>
      <c r="B315" t="s">
        <v>2744</v>
      </c>
      <c r="C315" t="str">
        <f t="shared" si="28"/>
        <v>Synqe Usb C To Usb C 60W Nylon Braided Fast Charging Type C To Type C Cable Compatible With Samsung Galaxy Note 20/Ultra, S20 S22 S21 S20 Fe A73 A53 A33 (2M, Black)</v>
      </c>
      <c r="D315" t="s">
        <v>21835</v>
      </c>
      <c r="E315" t="str">
        <f t="shared" si="32"/>
        <v>Computers &amp; Accessories</v>
      </c>
      <c r="F315" t="s">
        <v>21836</v>
      </c>
      <c r="G315" t="s">
        <v>21837</v>
      </c>
      <c r="H315" t="s">
        <v>21838</v>
      </c>
      <c r="I315" t="s">
        <v>21839</v>
      </c>
      <c r="J315" s="20">
        <v>999</v>
      </c>
      <c r="K315" s="10">
        <v>0.61</v>
      </c>
      <c r="L315" s="10" t="str">
        <f t="shared" si="33"/>
        <v>50% or more</v>
      </c>
      <c r="M315" s="22">
        <f t="shared" si="29"/>
        <v>609.39</v>
      </c>
      <c r="N315" s="26" t="str">
        <f t="shared" si="30"/>
        <v>&gt;₹500</v>
      </c>
      <c r="O315" s="4">
        <v>4.3</v>
      </c>
      <c r="P315" s="1">
        <v>838</v>
      </c>
      <c r="Q315" s="24">
        <f t="shared" si="31"/>
        <v>837162</v>
      </c>
      <c r="R315" t="s">
        <v>14435</v>
      </c>
      <c r="S315" t="s">
        <v>14436</v>
      </c>
      <c r="T315" t="s">
        <v>14437</v>
      </c>
      <c r="U315" t="s">
        <v>14438</v>
      </c>
      <c r="V315" t="s">
        <v>14439</v>
      </c>
      <c r="W315" t="s">
        <v>14440</v>
      </c>
      <c r="X315" t="s">
        <v>14441</v>
      </c>
      <c r="Y315" t="s">
        <v>14442</v>
      </c>
      <c r="Z315">
        <f t="shared" si="34"/>
        <v>8</v>
      </c>
    </row>
    <row r="316" spans="1:26" x14ac:dyDescent="0.25">
      <c r="A316" t="s">
        <v>2753</v>
      </c>
      <c r="B316" t="s">
        <v>2754</v>
      </c>
      <c r="C316" t="str">
        <f t="shared" si="28"/>
        <v>Shopoflux Silicone Remote Cover For Mi Smart Tv And Mi Tv Stick/Mi Box S / 3S / Mi 4X / 4A Smart Led Tv (Black)</v>
      </c>
      <c r="D316" t="s">
        <v>21843</v>
      </c>
      <c r="E316" t="str">
        <f t="shared" si="32"/>
        <v>Electronics</v>
      </c>
      <c r="F316" t="s">
        <v>21844</v>
      </c>
      <c r="G316" t="s">
        <v>21845</v>
      </c>
      <c r="H316" t="s">
        <v>21849</v>
      </c>
      <c r="J316" s="20">
        <v>600</v>
      </c>
      <c r="K316" s="10">
        <v>0.59</v>
      </c>
      <c r="L316" s="10" t="str">
        <f t="shared" si="33"/>
        <v>50% or more</v>
      </c>
      <c r="M316" s="22">
        <f t="shared" si="29"/>
        <v>354</v>
      </c>
      <c r="N316" s="26" t="str">
        <f t="shared" si="30"/>
        <v>₹200 - ₹500</v>
      </c>
      <c r="O316" s="4">
        <v>4.2</v>
      </c>
      <c r="P316" s="1">
        <v>143</v>
      </c>
      <c r="Q316" s="24">
        <f t="shared" si="31"/>
        <v>85800</v>
      </c>
      <c r="R316" t="s">
        <v>14443</v>
      </c>
      <c r="S316" t="s">
        <v>14444</v>
      </c>
      <c r="T316" t="s">
        <v>14445</v>
      </c>
      <c r="U316" t="s">
        <v>14446</v>
      </c>
      <c r="V316" t="s">
        <v>14447</v>
      </c>
      <c r="W316" t="s">
        <v>14448</v>
      </c>
      <c r="X316" t="s">
        <v>14449</v>
      </c>
      <c r="Y316" t="s">
        <v>14450</v>
      </c>
      <c r="Z316">
        <f t="shared" si="34"/>
        <v>8</v>
      </c>
    </row>
    <row r="317" spans="1:26" x14ac:dyDescent="0.25">
      <c r="A317" t="s">
        <v>2763</v>
      </c>
      <c r="B317" t="s">
        <v>2764</v>
      </c>
      <c r="C317" t="str">
        <f t="shared" si="28"/>
        <v>Eynk Extra Long Micro Usb Fast Charging Usb Cable | Micro Usb Data Cable | Quick Fast Charging Cable | Charger Sync Cable | High Speed Transfer Android Smartphones V8 Cable (2.4 Amp, 3M,) (White)</v>
      </c>
      <c r="D317" t="s">
        <v>21835</v>
      </c>
      <c r="E317" t="str">
        <f t="shared" si="32"/>
        <v>Computers &amp; Accessories</v>
      </c>
      <c r="F317" t="s">
        <v>21836</v>
      </c>
      <c r="G317" t="s">
        <v>21837</v>
      </c>
      <c r="H317" t="s">
        <v>21838</v>
      </c>
      <c r="I317" t="s">
        <v>21839</v>
      </c>
      <c r="J317" s="20">
        <v>799</v>
      </c>
      <c r="K317" s="10">
        <v>0.63</v>
      </c>
      <c r="L317" s="10" t="str">
        <f t="shared" si="33"/>
        <v>50% or more</v>
      </c>
      <c r="M317" s="22">
        <f t="shared" si="29"/>
        <v>503.37</v>
      </c>
      <c r="N317" s="26" t="str">
        <f t="shared" si="30"/>
        <v>&gt;₹500</v>
      </c>
      <c r="O317" s="4">
        <v>4</v>
      </c>
      <c r="P317" s="1">
        <v>151</v>
      </c>
      <c r="Q317" s="24">
        <f t="shared" si="31"/>
        <v>120649</v>
      </c>
      <c r="R317" t="s">
        <v>14451</v>
      </c>
      <c r="S317" t="s">
        <v>14452</v>
      </c>
      <c r="T317" t="s">
        <v>14453</v>
      </c>
      <c r="U317" t="s">
        <v>14454</v>
      </c>
      <c r="V317" t="s">
        <v>14455</v>
      </c>
      <c r="W317" t="s">
        <v>14456</v>
      </c>
      <c r="X317" t="s">
        <v>14457</v>
      </c>
      <c r="Y317" t="s">
        <v>14458</v>
      </c>
      <c r="Z317">
        <f t="shared" si="34"/>
        <v>8</v>
      </c>
    </row>
    <row r="318" spans="1:26" x14ac:dyDescent="0.25">
      <c r="A318" t="s">
        <v>2773</v>
      </c>
      <c r="B318" t="s">
        <v>2774</v>
      </c>
      <c r="C318" t="str">
        <f t="shared" si="28"/>
        <v>Lunagariya¬Æ, Protective Case Compatible With Jio Settop Box Remote Control,Pu Leather Cover Holder (Before Placing Order,Please Compare The Dimensions Of The Product With Your Remote)</v>
      </c>
      <c r="D318" t="s">
        <v>21843</v>
      </c>
      <c r="E318" t="str">
        <f t="shared" si="32"/>
        <v>Electronics</v>
      </c>
      <c r="F318" t="s">
        <v>21844</v>
      </c>
      <c r="G318" t="s">
        <v>21845</v>
      </c>
      <c r="H318" t="s">
        <v>21849</v>
      </c>
      <c r="J318" s="20">
        <v>399</v>
      </c>
      <c r="K318" s="10">
        <v>0.38</v>
      </c>
      <c r="L318" s="10" t="str">
        <f t="shared" si="33"/>
        <v>&lt;50%</v>
      </c>
      <c r="M318" s="22">
        <f t="shared" si="29"/>
        <v>151.62</v>
      </c>
      <c r="N318" s="26" t="str">
        <f t="shared" si="30"/>
        <v>&lt;₹200</v>
      </c>
      <c r="O318" s="4">
        <v>3.9</v>
      </c>
      <c r="P318" s="1">
        <v>200</v>
      </c>
      <c r="Q318" s="24">
        <f t="shared" si="31"/>
        <v>79800</v>
      </c>
      <c r="R318" t="s">
        <v>14459</v>
      </c>
      <c r="S318" t="s">
        <v>14460</v>
      </c>
      <c r="T318" t="s">
        <v>14461</v>
      </c>
      <c r="U318" t="s">
        <v>14462</v>
      </c>
      <c r="V318" t="s">
        <v>14463</v>
      </c>
      <c r="W318" t="s">
        <v>14464</v>
      </c>
      <c r="X318" t="s">
        <v>14465</v>
      </c>
      <c r="Y318" t="s">
        <v>14466</v>
      </c>
      <c r="Z318">
        <f t="shared" si="34"/>
        <v>8</v>
      </c>
    </row>
    <row r="319" spans="1:26" x14ac:dyDescent="0.25">
      <c r="A319" t="s">
        <v>2783</v>
      </c>
      <c r="B319" t="s">
        <v>2784</v>
      </c>
      <c r="C319" t="str">
        <f t="shared" si="28"/>
        <v>7Seven¬Æ Compatible With Fire Tv Stick Remote With Voice Command Feature Suitable For Second Generation Amazon Fire Tv Stick Remote Only - Pairing Must</v>
      </c>
      <c r="D319" t="s">
        <v>21843</v>
      </c>
      <c r="E319" t="str">
        <f t="shared" si="32"/>
        <v>Electronics</v>
      </c>
      <c r="F319" t="s">
        <v>21844</v>
      </c>
      <c r="G319" t="s">
        <v>21845</v>
      </c>
      <c r="H319" t="s">
        <v>21849</v>
      </c>
      <c r="J319" s="20">
        <v>2999</v>
      </c>
      <c r="K319" s="10">
        <v>0.54</v>
      </c>
      <c r="L319" s="10" t="str">
        <f t="shared" si="33"/>
        <v>50% or more</v>
      </c>
      <c r="M319" s="22">
        <f t="shared" si="29"/>
        <v>1619.46</v>
      </c>
      <c r="N319" s="26" t="str">
        <f t="shared" si="30"/>
        <v>&gt;₹500</v>
      </c>
      <c r="O319" s="4">
        <v>3.3</v>
      </c>
      <c r="P319" s="1">
        <v>227</v>
      </c>
      <c r="Q319" s="24">
        <f t="shared" si="31"/>
        <v>680773</v>
      </c>
      <c r="R319" t="s">
        <v>14467</v>
      </c>
      <c r="S319" t="s">
        <v>14468</v>
      </c>
      <c r="T319" t="s">
        <v>14469</v>
      </c>
      <c r="U319" t="s">
        <v>14470</v>
      </c>
      <c r="V319" t="s">
        <v>14471</v>
      </c>
      <c r="W319" t="s">
        <v>14472</v>
      </c>
      <c r="X319" t="s">
        <v>14473</v>
      </c>
      <c r="Y319" t="s">
        <v>14474</v>
      </c>
      <c r="Z319">
        <f t="shared" si="34"/>
        <v>8</v>
      </c>
    </row>
    <row r="320" spans="1:26" x14ac:dyDescent="0.25">
      <c r="A320" t="s">
        <v>2793</v>
      </c>
      <c r="B320" t="s">
        <v>2794</v>
      </c>
      <c r="C320" t="str">
        <f t="shared" si="28"/>
        <v>Prushti Cover And Bags, Protective Case For Airtel Xstream Settop Box Remote Remote Control Pouch Cover Holder Pu Leather Cover Holder(Only Cover For Selling Purpose)</v>
      </c>
      <c r="D320" t="s">
        <v>21843</v>
      </c>
      <c r="E320" t="str">
        <f t="shared" si="32"/>
        <v>Electronics</v>
      </c>
      <c r="F320" t="s">
        <v>21844</v>
      </c>
      <c r="G320" t="s">
        <v>21845</v>
      </c>
      <c r="H320" t="s">
        <v>21849</v>
      </c>
      <c r="J320" s="20">
        <v>499</v>
      </c>
      <c r="K320" s="10">
        <v>0.6</v>
      </c>
      <c r="L320" s="10" t="str">
        <f t="shared" si="33"/>
        <v>50% or more</v>
      </c>
      <c r="M320" s="22">
        <f t="shared" si="29"/>
        <v>299.39999999999998</v>
      </c>
      <c r="N320" s="26" t="str">
        <f t="shared" si="30"/>
        <v>₹200 - ₹500</v>
      </c>
      <c r="O320" s="4">
        <v>3.8</v>
      </c>
      <c r="P320" s="1">
        <v>538</v>
      </c>
      <c r="Q320" s="24">
        <f t="shared" si="31"/>
        <v>268462</v>
      </c>
      <c r="R320" t="s">
        <v>14475</v>
      </c>
      <c r="S320" t="s">
        <v>14476</v>
      </c>
      <c r="T320" t="s">
        <v>14477</v>
      </c>
      <c r="U320" t="s">
        <v>14478</v>
      </c>
      <c r="V320" t="s">
        <v>14479</v>
      </c>
      <c r="W320" t="s">
        <v>14480</v>
      </c>
      <c r="X320" t="s">
        <v>14481</v>
      </c>
      <c r="Y320" t="s">
        <v>14482</v>
      </c>
      <c r="Z320">
        <f t="shared" si="34"/>
        <v>8</v>
      </c>
    </row>
    <row r="321" spans="1:26" x14ac:dyDescent="0.25">
      <c r="A321" t="s">
        <v>2803</v>
      </c>
      <c r="B321" t="s">
        <v>2804</v>
      </c>
      <c r="C321" t="str">
        <f t="shared" si="28"/>
        <v>Aine Hdmi Male To Vga Female Video Converter Adapter Cable (Black)</v>
      </c>
      <c r="D321" t="s">
        <v>21843</v>
      </c>
      <c r="E321" t="str">
        <f t="shared" si="32"/>
        <v>Electronics</v>
      </c>
      <c r="F321" t="s">
        <v>21844</v>
      </c>
      <c r="G321" t="s">
        <v>21845</v>
      </c>
      <c r="H321" t="s">
        <v>21838</v>
      </c>
      <c r="I321" t="s">
        <v>21846</v>
      </c>
      <c r="J321" s="20">
        <v>599</v>
      </c>
      <c r="K321" s="10">
        <v>0.5</v>
      </c>
      <c r="L321" s="10" t="str">
        <f t="shared" si="33"/>
        <v>50% or more</v>
      </c>
      <c r="M321" s="22">
        <f t="shared" si="29"/>
        <v>299.5</v>
      </c>
      <c r="N321" s="26" t="str">
        <f t="shared" si="30"/>
        <v>₹200 - ₹500</v>
      </c>
      <c r="O321" s="4">
        <v>4</v>
      </c>
      <c r="P321" s="1">
        <v>171</v>
      </c>
      <c r="Q321" s="24">
        <f t="shared" si="31"/>
        <v>102429</v>
      </c>
      <c r="R321" t="s">
        <v>14483</v>
      </c>
      <c r="S321" t="s">
        <v>14484</v>
      </c>
      <c r="T321" t="s">
        <v>14485</v>
      </c>
      <c r="U321" t="s">
        <v>14486</v>
      </c>
      <c r="V321" t="s">
        <v>14487</v>
      </c>
      <c r="W321" t="s">
        <v>14488</v>
      </c>
      <c r="X321" t="s">
        <v>14489</v>
      </c>
      <c r="Y321" t="s">
        <v>14490</v>
      </c>
      <c r="Z321">
        <f t="shared" si="34"/>
        <v>8</v>
      </c>
    </row>
    <row r="322" spans="1:26" x14ac:dyDescent="0.25">
      <c r="A322" t="s">
        <v>2813</v>
      </c>
      <c r="B322" t="s">
        <v>2814</v>
      </c>
      <c r="C322" t="str">
        <f t="shared" ref="C322:C385" si="35">PROPER(B322)</f>
        <v>Mi 80 Cm (32 Inches) Hd Ready Android Smart Led Tv 4A Pro | L32M5-Al (Black)</v>
      </c>
      <c r="D322" t="s">
        <v>21843</v>
      </c>
      <c r="E322" t="str">
        <f t="shared" si="32"/>
        <v>Electronics</v>
      </c>
      <c r="F322" t="s">
        <v>21844</v>
      </c>
      <c r="G322" t="s">
        <v>21847</v>
      </c>
      <c r="H322" t="s">
        <v>21848</v>
      </c>
      <c r="J322" s="20">
        <v>14999</v>
      </c>
      <c r="K322" s="10">
        <v>0</v>
      </c>
      <c r="L322" s="10" t="str">
        <f t="shared" si="33"/>
        <v>&lt;50%</v>
      </c>
      <c r="M322" s="22">
        <f t="shared" ref="M322:M385" si="36">J322 * (K322/100%)</f>
        <v>0</v>
      </c>
      <c r="N322" s="26" t="str">
        <f t="shared" ref="N322:N385" si="37">IF(M322&lt;200, "&lt;₹200", IF(OR(M322=200, M322&lt;=500), "₹200 - ₹500", "&gt;₹500"))</f>
        <v>&lt;₹200</v>
      </c>
      <c r="O322" s="4">
        <v>4.3</v>
      </c>
      <c r="P322" s="1">
        <v>27508</v>
      </c>
      <c r="Q322" s="24">
        <f t="shared" ref="Q322:Q385" si="38">PRODUCT(J322,P322)</f>
        <v>412592492</v>
      </c>
      <c r="R322" t="s">
        <v>14491</v>
      </c>
      <c r="S322" t="s">
        <v>14492</v>
      </c>
      <c r="T322" t="s">
        <v>14493</v>
      </c>
      <c r="U322" t="s">
        <v>14494</v>
      </c>
      <c r="V322" t="s">
        <v>14495</v>
      </c>
      <c r="W322" t="s">
        <v>14496</v>
      </c>
      <c r="X322" t="s">
        <v>14497</v>
      </c>
      <c r="Y322" t="s">
        <v>14498</v>
      </c>
      <c r="Z322">
        <f t="shared" si="34"/>
        <v>8</v>
      </c>
    </row>
    <row r="323" spans="1:26" x14ac:dyDescent="0.25">
      <c r="A323" t="s">
        <v>2823</v>
      </c>
      <c r="B323" t="s">
        <v>2824</v>
      </c>
      <c r="C323" t="str">
        <f t="shared" si="35"/>
        <v>Storite Usb 2.0 A To Mini 5 Pin B Cable For External Hdds/Camera/Card Readers (150Cm - 1.5M)</v>
      </c>
      <c r="D323" t="s">
        <v>21835</v>
      </c>
      <c r="E323" t="str">
        <f t="shared" ref="E323:E386" si="39">SUBSTITUTE(SUBSTITUTE(D323, "&amp;", " &amp;"), "A", " A")</f>
        <v>Computers &amp; Accessories</v>
      </c>
      <c r="F323" t="s">
        <v>21836</v>
      </c>
      <c r="G323" t="s">
        <v>21837</v>
      </c>
      <c r="H323" t="s">
        <v>21838</v>
      </c>
      <c r="I323" t="s">
        <v>21839</v>
      </c>
      <c r="J323" s="20">
        <v>699</v>
      </c>
      <c r="K323" s="10">
        <v>0.56999999999999995</v>
      </c>
      <c r="L323" s="10" t="str">
        <f t="shared" ref="L323:L386" si="40">IF(K323&lt;50%, "&lt;50%", "50% or more")</f>
        <v>50% or more</v>
      </c>
      <c r="M323" s="22">
        <f t="shared" si="36"/>
        <v>398.42999999999995</v>
      </c>
      <c r="N323" s="26" t="str">
        <f t="shared" si="37"/>
        <v>₹200 - ₹500</v>
      </c>
      <c r="O323" s="4">
        <v>3.9</v>
      </c>
      <c r="P323" s="1">
        <v>1454</v>
      </c>
      <c r="Q323" s="24">
        <f t="shared" si="38"/>
        <v>1016346</v>
      </c>
      <c r="R323" t="s">
        <v>14499</v>
      </c>
      <c r="S323" t="s">
        <v>14500</v>
      </c>
      <c r="T323" t="s">
        <v>14501</v>
      </c>
      <c r="U323" t="s">
        <v>14502</v>
      </c>
      <c r="V323" t="s">
        <v>14503</v>
      </c>
      <c r="W323" t="s">
        <v>14504</v>
      </c>
      <c r="X323" t="s">
        <v>14505</v>
      </c>
      <c r="Y323" t="s">
        <v>14506</v>
      </c>
      <c r="Z323">
        <f t="shared" ref="Z323:Z386" si="41">COUNTA(R323:Y323)</f>
        <v>8</v>
      </c>
    </row>
    <row r="324" spans="1:26" x14ac:dyDescent="0.25">
      <c r="A324" t="s">
        <v>2833</v>
      </c>
      <c r="B324" t="s">
        <v>2834</v>
      </c>
      <c r="C324" t="str">
        <f t="shared" si="35"/>
        <v>Tcl 108 Cm (43 Inches) 4K Ultra Hd Certified Android Smart Led Tv 43P615 (Black)</v>
      </c>
      <c r="D324" t="s">
        <v>21843</v>
      </c>
      <c r="E324" t="str">
        <f t="shared" si="39"/>
        <v>Electronics</v>
      </c>
      <c r="F324" t="s">
        <v>21844</v>
      </c>
      <c r="G324" t="s">
        <v>21847</v>
      </c>
      <c r="H324" t="s">
        <v>21848</v>
      </c>
      <c r="J324" s="20">
        <v>51990</v>
      </c>
      <c r="K324" s="10">
        <v>0.52</v>
      </c>
      <c r="L324" s="10" t="str">
        <f t="shared" si="40"/>
        <v>50% or more</v>
      </c>
      <c r="M324" s="22">
        <f t="shared" si="36"/>
        <v>27034.799999999999</v>
      </c>
      <c r="N324" s="26" t="str">
        <f t="shared" si="37"/>
        <v>&gt;₹500</v>
      </c>
      <c r="O324" s="4">
        <v>4.2</v>
      </c>
      <c r="P324" s="1">
        <v>2951</v>
      </c>
      <c r="Q324" s="24">
        <f t="shared" si="38"/>
        <v>153422490</v>
      </c>
      <c r="R324" t="s">
        <v>14507</v>
      </c>
      <c r="S324" t="s">
        <v>14508</v>
      </c>
      <c r="T324" t="s">
        <v>14509</v>
      </c>
      <c r="U324" t="s">
        <v>14510</v>
      </c>
      <c r="V324" t="s">
        <v>14511</v>
      </c>
      <c r="W324" t="s">
        <v>14512</v>
      </c>
      <c r="X324" t="s">
        <v>14513</v>
      </c>
      <c r="Y324" t="s">
        <v>14514</v>
      </c>
      <c r="Z324">
        <f t="shared" si="41"/>
        <v>8</v>
      </c>
    </row>
    <row r="325" spans="1:26" x14ac:dyDescent="0.25">
      <c r="A325" t="s">
        <v>2843</v>
      </c>
      <c r="B325" t="s">
        <v>2844</v>
      </c>
      <c r="C325" t="str">
        <f t="shared" si="35"/>
        <v>Oneplus 163.8 Cm (65 Inches) U Series 4K Led Smart Android Tv 65U1S (Black)</v>
      </c>
      <c r="D325" t="s">
        <v>21843</v>
      </c>
      <c r="E325" t="str">
        <f t="shared" si="39"/>
        <v>Electronics</v>
      </c>
      <c r="F325" t="s">
        <v>21844</v>
      </c>
      <c r="G325" t="s">
        <v>21847</v>
      </c>
      <c r="H325" t="s">
        <v>21848</v>
      </c>
      <c r="J325" s="20">
        <v>69999</v>
      </c>
      <c r="K325" s="10">
        <v>0.11</v>
      </c>
      <c r="L325" s="10" t="str">
        <f t="shared" si="40"/>
        <v>&lt;50%</v>
      </c>
      <c r="M325" s="22">
        <f t="shared" si="36"/>
        <v>7699.89</v>
      </c>
      <c r="N325" s="26" t="str">
        <f t="shared" si="37"/>
        <v>&gt;₹500</v>
      </c>
      <c r="O325" s="4">
        <v>4.0999999999999996</v>
      </c>
      <c r="P325" s="1">
        <v>6753</v>
      </c>
      <c r="Q325" s="24">
        <f t="shared" si="38"/>
        <v>472703247</v>
      </c>
      <c r="R325" t="s">
        <v>13863</v>
      </c>
      <c r="S325" t="s">
        <v>13864</v>
      </c>
      <c r="T325" t="s">
        <v>13865</v>
      </c>
      <c r="U325" t="s">
        <v>13866</v>
      </c>
      <c r="V325" t="s">
        <v>13867</v>
      </c>
      <c r="W325" t="s">
        <v>13868</v>
      </c>
      <c r="X325" t="s">
        <v>13869</v>
      </c>
      <c r="Y325" t="s">
        <v>13870</v>
      </c>
      <c r="Z325">
        <f t="shared" si="41"/>
        <v>8</v>
      </c>
    </row>
    <row r="326" spans="1:26" x14ac:dyDescent="0.25">
      <c r="A326" t="s">
        <v>2848</v>
      </c>
      <c r="B326" t="s">
        <v>2849</v>
      </c>
      <c r="C326" t="str">
        <f t="shared" si="35"/>
        <v>Amazonbasics 108 Cm (43 Inches) 4K Ultra Hd Smart Led Fire Tv Ab43U20Ps (Black)</v>
      </c>
      <c r="D326" t="s">
        <v>21843</v>
      </c>
      <c r="E326" t="str">
        <f t="shared" si="39"/>
        <v>Electronics</v>
      </c>
      <c r="F326" t="s">
        <v>21844</v>
      </c>
      <c r="G326" t="s">
        <v>21847</v>
      </c>
      <c r="H326" t="s">
        <v>21848</v>
      </c>
      <c r="J326" s="20">
        <v>50000</v>
      </c>
      <c r="K326" s="10">
        <v>0.51</v>
      </c>
      <c r="L326" s="10" t="str">
        <f t="shared" si="40"/>
        <v>50% or more</v>
      </c>
      <c r="M326" s="22">
        <f t="shared" si="36"/>
        <v>25500</v>
      </c>
      <c r="N326" s="26" t="str">
        <f t="shared" si="37"/>
        <v>&gt;₹500</v>
      </c>
      <c r="O326" s="4">
        <v>3.9</v>
      </c>
      <c r="P326" s="1">
        <v>3518</v>
      </c>
      <c r="Q326" s="24">
        <f t="shared" si="38"/>
        <v>175900000</v>
      </c>
      <c r="R326" t="s">
        <v>14515</v>
      </c>
      <c r="S326" t="s">
        <v>14516</v>
      </c>
      <c r="Z326">
        <f t="shared" si="41"/>
        <v>2</v>
      </c>
    </row>
    <row r="327" spans="1:26" x14ac:dyDescent="0.25">
      <c r="A327" t="s">
        <v>2858</v>
      </c>
      <c r="B327" t="s">
        <v>2859</v>
      </c>
      <c r="C327" t="str">
        <f t="shared" si="35"/>
        <v>Kodak 80 Cm (32 Inches) Hd Ready Certified Android Smart Led Tv 32Hdx7Xprobl (Black)</v>
      </c>
      <c r="D327" t="s">
        <v>21843</v>
      </c>
      <c r="E327" t="str">
        <f t="shared" si="39"/>
        <v>Electronics</v>
      </c>
      <c r="F327" t="s">
        <v>21844</v>
      </c>
      <c r="G327" t="s">
        <v>21847</v>
      </c>
      <c r="H327" t="s">
        <v>21848</v>
      </c>
      <c r="J327" s="20">
        <v>19499</v>
      </c>
      <c r="K327" s="10">
        <v>0.46</v>
      </c>
      <c r="L327" s="10" t="str">
        <f t="shared" si="40"/>
        <v>&lt;50%</v>
      </c>
      <c r="M327" s="22">
        <f t="shared" si="36"/>
        <v>8969.5400000000009</v>
      </c>
      <c r="N327" s="26" t="str">
        <f t="shared" si="37"/>
        <v>&gt;₹500</v>
      </c>
      <c r="O327" s="4">
        <v>4.2</v>
      </c>
      <c r="P327" s="1">
        <v>1510</v>
      </c>
      <c r="Q327" s="24">
        <f t="shared" si="38"/>
        <v>29443490</v>
      </c>
      <c r="R327" t="s">
        <v>14379</v>
      </c>
      <c r="S327" t="s">
        <v>14380</v>
      </c>
      <c r="T327" t="s">
        <v>14381</v>
      </c>
      <c r="U327" t="s">
        <v>14382</v>
      </c>
      <c r="V327" t="s">
        <v>14383</v>
      </c>
      <c r="W327" t="s">
        <v>14384</v>
      </c>
      <c r="X327" t="s">
        <v>14385</v>
      </c>
      <c r="Y327" t="s">
        <v>14386</v>
      </c>
      <c r="Z327">
        <f t="shared" si="41"/>
        <v>8</v>
      </c>
    </row>
    <row r="328" spans="1:26" x14ac:dyDescent="0.25">
      <c r="A328" t="s">
        <v>2863</v>
      </c>
      <c r="B328" t="s">
        <v>2864</v>
      </c>
      <c r="C328" t="str">
        <f t="shared" si="35"/>
        <v>Synqe Type C To Type C Short Fast Charging 60W Cable Compatible With Samsung Galaxy Z Fold3 5G, Z Flip3 5G, S22 5G, S22 Ultra, S21, S20, S20Fe, A52, A73, A53 (0.25M, Black)</v>
      </c>
      <c r="D328" t="s">
        <v>21835</v>
      </c>
      <c r="E328" t="str">
        <f t="shared" si="39"/>
        <v>Computers &amp; Accessories</v>
      </c>
      <c r="F328" t="s">
        <v>21836</v>
      </c>
      <c r="G328" t="s">
        <v>21837</v>
      </c>
      <c r="H328" t="s">
        <v>21838</v>
      </c>
      <c r="I328" t="s">
        <v>21839</v>
      </c>
      <c r="J328" s="20">
        <v>999</v>
      </c>
      <c r="K328" s="10">
        <v>0.65</v>
      </c>
      <c r="L328" s="10" t="str">
        <f t="shared" si="40"/>
        <v>50% or more</v>
      </c>
      <c r="M328" s="22">
        <f t="shared" si="36"/>
        <v>649.35</v>
      </c>
      <c r="N328" s="26" t="str">
        <f t="shared" si="37"/>
        <v>&gt;₹500</v>
      </c>
      <c r="O328" s="4">
        <v>4.3</v>
      </c>
      <c r="P328" s="1">
        <v>838</v>
      </c>
      <c r="Q328" s="24">
        <f t="shared" si="38"/>
        <v>837162</v>
      </c>
      <c r="R328" t="s">
        <v>14435</v>
      </c>
      <c r="S328" t="s">
        <v>14436</v>
      </c>
      <c r="T328" t="s">
        <v>14437</v>
      </c>
      <c r="U328" t="s">
        <v>14438</v>
      </c>
      <c r="V328" t="s">
        <v>14439</v>
      </c>
      <c r="W328" t="s">
        <v>14440</v>
      </c>
      <c r="X328" t="s">
        <v>14441</v>
      </c>
      <c r="Y328" t="s">
        <v>14442</v>
      </c>
      <c r="Z328">
        <f t="shared" si="41"/>
        <v>8</v>
      </c>
    </row>
    <row r="329" spans="1:26" x14ac:dyDescent="0.25">
      <c r="A329" t="s">
        <v>2868</v>
      </c>
      <c r="B329" t="s">
        <v>2869</v>
      </c>
      <c r="C329" t="str">
        <f t="shared" si="35"/>
        <v>Airtel Digitaltv Hd Setup Box Remote</v>
      </c>
      <c r="D329" t="s">
        <v>21843</v>
      </c>
      <c r="E329" t="str">
        <f t="shared" si="39"/>
        <v>Electronics</v>
      </c>
      <c r="F329" t="s">
        <v>21844</v>
      </c>
      <c r="G329" t="s">
        <v>21845</v>
      </c>
      <c r="H329" t="s">
        <v>21849</v>
      </c>
      <c r="J329" s="20">
        <v>499</v>
      </c>
      <c r="K329" s="10">
        <v>0.61</v>
      </c>
      <c r="L329" s="10" t="str">
        <f t="shared" si="40"/>
        <v>50% or more</v>
      </c>
      <c r="M329" s="22">
        <f t="shared" si="36"/>
        <v>304.39</v>
      </c>
      <c r="N329" s="26" t="str">
        <f t="shared" si="37"/>
        <v>₹200 - ₹500</v>
      </c>
      <c r="O329" s="4">
        <v>3.8</v>
      </c>
      <c r="P329" s="1">
        <v>136</v>
      </c>
      <c r="Q329" s="24">
        <f t="shared" si="38"/>
        <v>67864</v>
      </c>
      <c r="R329" t="s">
        <v>14517</v>
      </c>
      <c r="S329" t="s">
        <v>14518</v>
      </c>
      <c r="T329" t="s">
        <v>14519</v>
      </c>
      <c r="U329" t="s">
        <v>14520</v>
      </c>
      <c r="V329" t="s">
        <v>14521</v>
      </c>
      <c r="W329" t="s">
        <v>14522</v>
      </c>
      <c r="X329" t="s">
        <v>14523</v>
      </c>
      <c r="Y329" t="s">
        <v>14524</v>
      </c>
      <c r="Z329">
        <f t="shared" si="41"/>
        <v>8</v>
      </c>
    </row>
    <row r="330" spans="1:26" x14ac:dyDescent="0.25">
      <c r="A330" t="s">
        <v>2878</v>
      </c>
      <c r="B330" t="s">
        <v>2879</v>
      </c>
      <c r="C330" t="str">
        <f t="shared" si="35"/>
        <v>Airtel Digital Tv Hd Set Top Box With Fta Pack | Unlimited Entertainment + Recording Feature + Free Standard Installation (6 Months Pack)</v>
      </c>
      <c r="D330" t="s">
        <v>21843</v>
      </c>
      <c r="E330" t="str">
        <f t="shared" si="39"/>
        <v>Electronics</v>
      </c>
      <c r="F330" t="s">
        <v>21844</v>
      </c>
      <c r="G330" t="s">
        <v>21860</v>
      </c>
      <c r="H330" t="s">
        <v>21861</v>
      </c>
      <c r="J330" s="20">
        <v>2499</v>
      </c>
      <c r="K330" s="10">
        <v>0.48</v>
      </c>
      <c r="L330" s="10" t="str">
        <f t="shared" si="40"/>
        <v>&lt;50%</v>
      </c>
      <c r="M330" s="22">
        <f t="shared" si="36"/>
        <v>1199.52</v>
      </c>
      <c r="N330" s="26" t="str">
        <f t="shared" si="37"/>
        <v>&gt;₹500</v>
      </c>
      <c r="O330" s="4">
        <v>4.3</v>
      </c>
      <c r="P330" s="1">
        <v>301</v>
      </c>
      <c r="Q330" s="24">
        <f t="shared" si="38"/>
        <v>752199</v>
      </c>
      <c r="R330" t="s">
        <v>14525</v>
      </c>
      <c r="S330" t="s">
        <v>14526</v>
      </c>
      <c r="T330" t="s">
        <v>14527</v>
      </c>
      <c r="U330" t="s">
        <v>14528</v>
      </c>
      <c r="V330" t="s">
        <v>14529</v>
      </c>
      <c r="W330" t="s">
        <v>14530</v>
      </c>
      <c r="X330" t="s">
        <v>14531</v>
      </c>
      <c r="Y330" t="s">
        <v>14532</v>
      </c>
      <c r="Z330">
        <f t="shared" si="41"/>
        <v>8</v>
      </c>
    </row>
    <row r="331" spans="1:26" x14ac:dyDescent="0.25">
      <c r="A331" t="s">
        <v>2888</v>
      </c>
      <c r="B331" t="s">
        <v>2889</v>
      </c>
      <c r="C331" t="str">
        <f t="shared" si="35"/>
        <v>Esr Usb C To Lightning Cable, 10 Ft (3 M), Mfi-Certified, Braided Nylon Power Delivery Fast Charging For Iphone 14/14 Plus/14 Pro/14 Pro Max, Iphone 13/12/11/X/8 Series, Use With Type-C Chargers, Black</v>
      </c>
      <c r="D331" t="s">
        <v>21835</v>
      </c>
      <c r="E331" t="str">
        <f t="shared" si="39"/>
        <v>Computers &amp; Accessories</v>
      </c>
      <c r="F331" t="s">
        <v>21836</v>
      </c>
      <c r="G331" t="s">
        <v>21837</v>
      </c>
      <c r="H331" t="s">
        <v>21838</v>
      </c>
      <c r="I331" t="s">
        <v>21839</v>
      </c>
      <c r="J331" s="20">
        <v>1899</v>
      </c>
      <c r="K331" s="10">
        <v>0.2</v>
      </c>
      <c r="L331" s="10" t="str">
        <f t="shared" si="40"/>
        <v>&lt;50%</v>
      </c>
      <c r="M331" s="22">
        <f t="shared" si="36"/>
        <v>379.8</v>
      </c>
      <c r="N331" s="26" t="str">
        <f t="shared" si="37"/>
        <v>₹200 - ₹500</v>
      </c>
      <c r="O331" s="4">
        <v>4.4000000000000004</v>
      </c>
      <c r="P331" s="1">
        <v>19763</v>
      </c>
      <c r="Q331" s="24">
        <f t="shared" si="38"/>
        <v>37529937</v>
      </c>
      <c r="R331" t="s">
        <v>14533</v>
      </c>
      <c r="S331" t="s">
        <v>14534</v>
      </c>
      <c r="T331" t="s">
        <v>14535</v>
      </c>
      <c r="U331" t="s">
        <v>14536</v>
      </c>
      <c r="V331" t="s">
        <v>14537</v>
      </c>
      <c r="W331" t="s">
        <v>14538</v>
      </c>
      <c r="X331" t="s">
        <v>14539</v>
      </c>
      <c r="Y331" t="s">
        <v>14540</v>
      </c>
      <c r="Z331">
        <f t="shared" si="41"/>
        <v>8</v>
      </c>
    </row>
    <row r="332" spans="1:26" x14ac:dyDescent="0.25">
      <c r="A332" t="s">
        <v>2898</v>
      </c>
      <c r="B332" t="s">
        <v>2899</v>
      </c>
      <c r="C332" t="str">
        <f t="shared" si="35"/>
        <v>Mi 138.8 Cm (55 Inches) 5X Series 4K Ultra Hd Led Smart Android Tv L55M6-Es (Grey)</v>
      </c>
      <c r="D332" t="s">
        <v>21843</v>
      </c>
      <c r="E332" t="str">
        <f t="shared" si="39"/>
        <v>Electronics</v>
      </c>
      <c r="F332" t="s">
        <v>21844</v>
      </c>
      <c r="G332" t="s">
        <v>21847</v>
      </c>
      <c r="H332" t="s">
        <v>21848</v>
      </c>
      <c r="J332" s="20">
        <v>69999</v>
      </c>
      <c r="K332" s="10">
        <v>0.33</v>
      </c>
      <c r="L332" s="10" t="str">
        <f t="shared" si="40"/>
        <v>&lt;50%</v>
      </c>
      <c r="M332" s="22">
        <f t="shared" si="36"/>
        <v>23099.670000000002</v>
      </c>
      <c r="N332" s="26" t="str">
        <f t="shared" si="37"/>
        <v>&gt;₹500</v>
      </c>
      <c r="O332" s="4">
        <v>4.3</v>
      </c>
      <c r="P332" s="1">
        <v>21252</v>
      </c>
      <c r="Q332" s="24">
        <f t="shared" si="38"/>
        <v>1487618748</v>
      </c>
      <c r="R332" t="s">
        <v>13975</v>
      </c>
      <c r="S332" t="s">
        <v>13976</v>
      </c>
      <c r="T332" t="s">
        <v>13977</v>
      </c>
      <c r="U332" t="s">
        <v>13978</v>
      </c>
      <c r="V332" t="s">
        <v>13979</v>
      </c>
      <c r="W332" t="s">
        <v>13980</v>
      </c>
      <c r="X332" t="s">
        <v>13981</v>
      </c>
      <c r="Y332" t="s">
        <v>14541</v>
      </c>
      <c r="Z332">
        <f t="shared" si="41"/>
        <v>8</v>
      </c>
    </row>
    <row r="333" spans="1:26" x14ac:dyDescent="0.25">
      <c r="A333" t="s">
        <v>2908</v>
      </c>
      <c r="B333" t="s">
        <v>2909</v>
      </c>
      <c r="C333" t="str">
        <f t="shared" si="35"/>
        <v>Storite Usb Extension Cable Usb 3.0 Male To Female Extension Cable High Speed 5Gbps Extension Cable Data Transfer For Keyboard, Mouse, Flash Drive, Hard Drive, Printer And More- 1.5M - Blue</v>
      </c>
      <c r="D333" t="s">
        <v>21835</v>
      </c>
      <c r="E333" t="str">
        <f t="shared" si="39"/>
        <v>Computers &amp; Accessories</v>
      </c>
      <c r="F333" t="s">
        <v>21836</v>
      </c>
      <c r="G333" t="s">
        <v>21837</v>
      </c>
      <c r="H333" t="s">
        <v>21838</v>
      </c>
      <c r="I333" t="s">
        <v>21839</v>
      </c>
      <c r="J333" s="20">
        <v>799</v>
      </c>
      <c r="K333" s="10">
        <v>0.63</v>
      </c>
      <c r="L333" s="10" t="str">
        <f t="shared" si="40"/>
        <v>50% or more</v>
      </c>
      <c r="M333" s="22">
        <f t="shared" si="36"/>
        <v>503.37</v>
      </c>
      <c r="N333" s="26" t="str">
        <f t="shared" si="37"/>
        <v>&gt;₹500</v>
      </c>
      <c r="O333" s="4">
        <v>4.3</v>
      </c>
      <c r="P333" s="1">
        <v>1902</v>
      </c>
      <c r="Q333" s="24">
        <f t="shared" si="38"/>
        <v>1519698</v>
      </c>
      <c r="R333" t="s">
        <v>14542</v>
      </c>
      <c r="S333" t="s">
        <v>14543</v>
      </c>
      <c r="T333" t="s">
        <v>14544</v>
      </c>
      <c r="U333" t="s">
        <v>14545</v>
      </c>
      <c r="V333" t="s">
        <v>14546</v>
      </c>
      <c r="W333" t="s">
        <v>14547</v>
      </c>
      <c r="X333" t="s">
        <v>14548</v>
      </c>
      <c r="Y333" t="s">
        <v>14549</v>
      </c>
      <c r="Z333">
        <f t="shared" si="41"/>
        <v>8</v>
      </c>
    </row>
    <row r="334" spans="1:26" x14ac:dyDescent="0.25">
      <c r="A334" t="s">
        <v>2918</v>
      </c>
      <c r="B334" t="s">
        <v>2919</v>
      </c>
      <c r="C334" t="str">
        <f t="shared" si="35"/>
        <v>Fire-Boltt Ninja Call Pro Plus 1.83" Smart Watch With Bluetooth Calling, Ai Voice Assistance, 100 Sports Modes Ip67 Rating, 240*280 Pixel High Resolution</v>
      </c>
      <c r="D334" t="s">
        <v>21843</v>
      </c>
      <c r="E334" t="str">
        <f t="shared" si="39"/>
        <v>Electronics</v>
      </c>
      <c r="F334" t="s">
        <v>21870</v>
      </c>
      <c r="G334" t="s">
        <v>21871</v>
      </c>
      <c r="J334" s="20">
        <v>19999</v>
      </c>
      <c r="K334" s="10">
        <v>0.91</v>
      </c>
      <c r="L334" s="10" t="str">
        <f t="shared" si="40"/>
        <v>50% or more</v>
      </c>
      <c r="M334" s="22">
        <f t="shared" si="36"/>
        <v>18199.09</v>
      </c>
      <c r="N334" s="26" t="str">
        <f t="shared" si="37"/>
        <v>&gt;₹500</v>
      </c>
      <c r="O334" s="4">
        <v>4.2</v>
      </c>
      <c r="P334" s="1">
        <v>13937</v>
      </c>
      <c r="Q334" s="24">
        <f t="shared" si="38"/>
        <v>278726063</v>
      </c>
      <c r="R334" t="s">
        <v>14550</v>
      </c>
      <c r="S334" t="s">
        <v>14551</v>
      </c>
      <c r="T334" t="s">
        <v>14552</v>
      </c>
      <c r="U334" t="s">
        <v>14553</v>
      </c>
      <c r="V334" t="s">
        <v>14554</v>
      </c>
      <c r="W334" t="s">
        <v>14555</v>
      </c>
      <c r="X334" t="s">
        <v>14556</v>
      </c>
      <c r="Y334" t="s">
        <v>14557</v>
      </c>
      <c r="Z334">
        <f t="shared" si="41"/>
        <v>8</v>
      </c>
    </row>
    <row r="335" spans="1:26" x14ac:dyDescent="0.25">
      <c r="A335" t="s">
        <v>2928</v>
      </c>
      <c r="B335" t="s">
        <v>2929</v>
      </c>
      <c r="C335" t="str">
        <f t="shared" si="35"/>
        <v>Fire-Boltt Phoenix Smart Watch With Bluetooth Calling 1.3",120+ Sports Modes, 240*240 Px High Res With Spo2, Heart Rate Monitoring &amp; Ip67 Rating</v>
      </c>
      <c r="D335" t="s">
        <v>21843</v>
      </c>
      <c r="E335" t="str">
        <f t="shared" si="39"/>
        <v>Electronics</v>
      </c>
      <c r="F335" t="s">
        <v>21870</v>
      </c>
      <c r="G335" t="s">
        <v>21871</v>
      </c>
      <c r="J335" s="20">
        <v>9999</v>
      </c>
      <c r="K335" s="10">
        <v>0.8</v>
      </c>
      <c r="L335" s="10" t="str">
        <f t="shared" si="40"/>
        <v>50% or more</v>
      </c>
      <c r="M335" s="22">
        <f t="shared" si="36"/>
        <v>7999.2000000000007</v>
      </c>
      <c r="N335" s="26" t="str">
        <f t="shared" si="37"/>
        <v>&gt;₹500</v>
      </c>
      <c r="O335" s="4">
        <v>4.3</v>
      </c>
      <c r="P335" s="1">
        <v>27696</v>
      </c>
      <c r="Q335" s="24">
        <f t="shared" si="38"/>
        <v>276932304</v>
      </c>
      <c r="R335" t="s">
        <v>14558</v>
      </c>
      <c r="S335" t="s">
        <v>14559</v>
      </c>
      <c r="T335" t="s">
        <v>14560</v>
      </c>
      <c r="U335" t="s">
        <v>14561</v>
      </c>
      <c r="V335" t="s">
        <v>14562</v>
      </c>
      <c r="W335" t="s">
        <v>14563</v>
      </c>
      <c r="X335" t="s">
        <v>14564</v>
      </c>
      <c r="Y335" t="s">
        <v>14565</v>
      </c>
      <c r="Z335">
        <f t="shared" si="41"/>
        <v>8</v>
      </c>
    </row>
    <row r="336" spans="1:26" x14ac:dyDescent="0.25">
      <c r="A336" t="s">
        <v>2938</v>
      </c>
      <c r="B336" t="s">
        <v>2939</v>
      </c>
      <c r="C336" t="str">
        <f t="shared" si="35"/>
        <v>Boat Wave Call Smart Watch, Smart Talk With Advanced Dedicated Bluetooth Calling Chip, 1.69‚Äù Hd Display With 550 Nits &amp; 70% Color Gamut, 150+ Watch Faces, Multi-Sport Modes,Hr,Spo2, Ip68(Active Black)</v>
      </c>
      <c r="D336" t="s">
        <v>21843</v>
      </c>
      <c r="E336" t="str">
        <f t="shared" si="39"/>
        <v>Electronics</v>
      </c>
      <c r="F336" t="s">
        <v>21870</v>
      </c>
      <c r="G336" t="s">
        <v>21871</v>
      </c>
      <c r="J336" s="20">
        <v>7990</v>
      </c>
      <c r="K336" s="10">
        <v>0.75</v>
      </c>
      <c r="L336" s="10" t="str">
        <f t="shared" si="40"/>
        <v>50% or more</v>
      </c>
      <c r="M336" s="22">
        <f t="shared" si="36"/>
        <v>5992.5</v>
      </c>
      <c r="N336" s="26" t="str">
        <f t="shared" si="37"/>
        <v>&gt;₹500</v>
      </c>
      <c r="O336" s="4">
        <v>3.8</v>
      </c>
      <c r="P336" s="1">
        <v>17831</v>
      </c>
      <c r="Q336" s="24">
        <f t="shared" si="38"/>
        <v>142469690</v>
      </c>
      <c r="R336" t="s">
        <v>14566</v>
      </c>
      <c r="S336" t="s">
        <v>14567</v>
      </c>
      <c r="T336" t="s">
        <v>14568</v>
      </c>
      <c r="U336" t="s">
        <v>14569</v>
      </c>
      <c r="V336" t="s">
        <v>14570</v>
      </c>
      <c r="W336" t="s">
        <v>14571</v>
      </c>
      <c r="X336" t="s">
        <v>14572</v>
      </c>
      <c r="Y336" t="s">
        <v>14573</v>
      </c>
      <c r="Z336">
        <f t="shared" si="41"/>
        <v>8</v>
      </c>
    </row>
    <row r="337" spans="1:26" x14ac:dyDescent="0.25">
      <c r="A337" t="s">
        <v>2948</v>
      </c>
      <c r="B337" t="s">
        <v>2949</v>
      </c>
      <c r="C337" t="str">
        <f t="shared" si="35"/>
        <v>Mi Power Bank 3I 20000Mah Lithium Polymer 18W Fast Power Delivery Charging | Input- Type C | Micro Usb| Triple Output | Sandstone Black</v>
      </c>
      <c r="D337" t="s">
        <v>21843</v>
      </c>
      <c r="E337" t="str">
        <f t="shared" si="39"/>
        <v>Electronics</v>
      </c>
      <c r="F337" t="s">
        <v>21872</v>
      </c>
      <c r="G337" t="s">
        <v>21873</v>
      </c>
      <c r="H337" t="s">
        <v>21874</v>
      </c>
      <c r="I337" t="s">
        <v>21875</v>
      </c>
      <c r="J337" s="20">
        <v>2199</v>
      </c>
      <c r="K337" s="10">
        <v>7.0000000000000007E-2</v>
      </c>
      <c r="L337" s="10" t="str">
        <f t="shared" si="40"/>
        <v>&lt;50%</v>
      </c>
      <c r="M337" s="22">
        <f t="shared" si="36"/>
        <v>153.93</v>
      </c>
      <c r="N337" s="26" t="str">
        <f t="shared" si="37"/>
        <v>&lt;₹200</v>
      </c>
      <c r="O337" s="4">
        <v>4.3</v>
      </c>
      <c r="P337" s="1">
        <v>178912</v>
      </c>
      <c r="Q337" s="24">
        <f t="shared" si="38"/>
        <v>393427488</v>
      </c>
      <c r="R337" t="s">
        <v>14574</v>
      </c>
      <c r="S337" t="s">
        <v>14575</v>
      </c>
      <c r="T337" t="s">
        <v>14576</v>
      </c>
      <c r="U337" t="s">
        <v>14577</v>
      </c>
      <c r="V337" t="s">
        <v>14578</v>
      </c>
      <c r="W337" t="s">
        <v>14579</v>
      </c>
      <c r="X337" t="s">
        <v>14580</v>
      </c>
      <c r="Y337" t="s">
        <v>14581</v>
      </c>
      <c r="Z337">
        <f t="shared" si="41"/>
        <v>8</v>
      </c>
    </row>
    <row r="338" spans="1:26" x14ac:dyDescent="0.25">
      <c r="A338" t="s">
        <v>2958</v>
      </c>
      <c r="B338" t="s">
        <v>2959</v>
      </c>
      <c r="C338" t="str">
        <f t="shared" si="35"/>
        <v>Redmi A1 (Light Blue, 2Gb Ram, 32Gb Storage) | Segment Best Ai Dual Cam | 5000Mah Battery | Leather Texture Design | Android 12</v>
      </c>
      <c r="D338" t="s">
        <v>21843</v>
      </c>
      <c r="E338" t="str">
        <f t="shared" si="39"/>
        <v>Electronics</v>
      </c>
      <c r="F338" t="s">
        <v>21872</v>
      </c>
      <c r="G338" t="s">
        <v>21876</v>
      </c>
      <c r="H338" t="s">
        <v>21877</v>
      </c>
      <c r="J338" s="20">
        <v>8999</v>
      </c>
      <c r="K338" s="10">
        <v>0.28000000000000003</v>
      </c>
      <c r="L338" s="10" t="str">
        <f t="shared" si="40"/>
        <v>&lt;50%</v>
      </c>
      <c r="M338" s="22">
        <f t="shared" si="36"/>
        <v>2519.7200000000003</v>
      </c>
      <c r="N338" s="26" t="str">
        <f t="shared" si="37"/>
        <v>&gt;₹500</v>
      </c>
      <c r="O338" s="4">
        <v>4</v>
      </c>
      <c r="P338" s="1">
        <v>7807</v>
      </c>
      <c r="Q338" s="24">
        <f t="shared" si="38"/>
        <v>70255193</v>
      </c>
      <c r="R338" t="s">
        <v>14582</v>
      </c>
      <c r="S338" t="s">
        <v>14583</v>
      </c>
      <c r="T338" t="s">
        <v>14584</v>
      </c>
      <c r="U338" t="s">
        <v>14585</v>
      </c>
      <c r="V338" t="s">
        <v>14586</v>
      </c>
      <c r="W338" t="s">
        <v>14587</v>
      </c>
      <c r="X338" t="s">
        <v>14588</v>
      </c>
      <c r="Y338" t="s">
        <v>14589</v>
      </c>
      <c r="Z338">
        <f t="shared" si="41"/>
        <v>8</v>
      </c>
    </row>
    <row r="339" spans="1:26" x14ac:dyDescent="0.25">
      <c r="A339" t="s">
        <v>2968</v>
      </c>
      <c r="B339" t="s">
        <v>2969</v>
      </c>
      <c r="C339" t="str">
        <f t="shared" si="35"/>
        <v>Oneplus Nord 2T 5G (Jade Fog, 8Gb Ram, 128Gb Storage)</v>
      </c>
      <c r="D339" t="s">
        <v>21843</v>
      </c>
      <c r="E339" t="str">
        <f t="shared" si="39"/>
        <v>Electronics</v>
      </c>
      <c r="F339" t="s">
        <v>21872</v>
      </c>
      <c r="G339" t="s">
        <v>21876</v>
      </c>
      <c r="H339" t="s">
        <v>21877</v>
      </c>
      <c r="J339" s="20">
        <v>28999</v>
      </c>
      <c r="K339" s="10">
        <v>0</v>
      </c>
      <c r="L339" s="10" t="str">
        <f t="shared" si="40"/>
        <v>&lt;50%</v>
      </c>
      <c r="M339" s="22">
        <f t="shared" si="36"/>
        <v>0</v>
      </c>
      <c r="N339" s="26" t="str">
        <f t="shared" si="37"/>
        <v>&lt;₹200</v>
      </c>
      <c r="O339" s="4">
        <v>4.3</v>
      </c>
      <c r="P339" s="1">
        <v>17415</v>
      </c>
      <c r="Q339" s="24">
        <f t="shared" si="38"/>
        <v>505017585</v>
      </c>
      <c r="R339" t="s">
        <v>14590</v>
      </c>
      <c r="S339" t="s">
        <v>14591</v>
      </c>
      <c r="T339" t="s">
        <v>14592</v>
      </c>
      <c r="U339" t="s">
        <v>14593</v>
      </c>
      <c r="V339" t="s">
        <v>14594</v>
      </c>
      <c r="W339" t="s">
        <v>14595</v>
      </c>
      <c r="X339" t="s">
        <v>14596</v>
      </c>
      <c r="Y339" t="s">
        <v>14597</v>
      </c>
      <c r="Z339">
        <f t="shared" si="41"/>
        <v>8</v>
      </c>
    </row>
    <row r="340" spans="1:26" x14ac:dyDescent="0.25">
      <c r="A340" t="s">
        <v>2978</v>
      </c>
      <c r="B340" t="s">
        <v>2979</v>
      </c>
      <c r="C340" t="str">
        <f t="shared" si="35"/>
        <v>Oneplus Nord 2T 5G (Gray Shadow, 8Gb Ram, 128Gb Storage)</v>
      </c>
      <c r="D340" t="s">
        <v>21843</v>
      </c>
      <c r="E340" t="str">
        <f t="shared" si="39"/>
        <v>Electronics</v>
      </c>
      <c r="F340" t="s">
        <v>21872</v>
      </c>
      <c r="G340" t="s">
        <v>21876</v>
      </c>
      <c r="H340" t="s">
        <v>21877</v>
      </c>
      <c r="J340" s="20">
        <v>28999</v>
      </c>
      <c r="K340" s="10">
        <v>0</v>
      </c>
      <c r="L340" s="10" t="str">
        <f t="shared" si="40"/>
        <v>&lt;50%</v>
      </c>
      <c r="M340" s="22">
        <f t="shared" si="36"/>
        <v>0</v>
      </c>
      <c r="N340" s="26" t="str">
        <f t="shared" si="37"/>
        <v>&lt;₹200</v>
      </c>
      <c r="O340" s="4">
        <v>4.3</v>
      </c>
      <c r="P340" s="1">
        <v>17415</v>
      </c>
      <c r="Q340" s="24">
        <f t="shared" si="38"/>
        <v>505017585</v>
      </c>
      <c r="R340" t="s">
        <v>14590</v>
      </c>
      <c r="S340" t="s">
        <v>14591</v>
      </c>
      <c r="T340" t="s">
        <v>14592</v>
      </c>
      <c r="U340" t="s">
        <v>14593</v>
      </c>
      <c r="V340" t="s">
        <v>14594</v>
      </c>
      <c r="W340" t="s">
        <v>14595</v>
      </c>
      <c r="X340" t="s">
        <v>14596</v>
      </c>
      <c r="Y340" t="s">
        <v>14597</v>
      </c>
      <c r="Z340">
        <f t="shared" si="41"/>
        <v>8</v>
      </c>
    </row>
    <row r="341" spans="1:26" x14ac:dyDescent="0.25">
      <c r="A341" t="s">
        <v>2983</v>
      </c>
      <c r="B341" t="s">
        <v>2984</v>
      </c>
      <c r="C341" t="str">
        <f t="shared" si="35"/>
        <v>Redmi A1 (Black, 2Gb Ram, 32Gb Storage) | Segment Best Ai Dual Cam | 5000Mah Battery | Leather Texture Design | Android 12</v>
      </c>
      <c r="D341" t="s">
        <v>21843</v>
      </c>
      <c r="E341" t="str">
        <f t="shared" si="39"/>
        <v>Electronics</v>
      </c>
      <c r="F341" t="s">
        <v>21872</v>
      </c>
      <c r="G341" t="s">
        <v>21876</v>
      </c>
      <c r="H341" t="s">
        <v>21877</v>
      </c>
      <c r="J341" s="20">
        <v>8999</v>
      </c>
      <c r="K341" s="10">
        <v>0.28000000000000003</v>
      </c>
      <c r="L341" s="10" t="str">
        <f t="shared" si="40"/>
        <v>&lt;50%</v>
      </c>
      <c r="M341" s="22">
        <f t="shared" si="36"/>
        <v>2519.7200000000003</v>
      </c>
      <c r="N341" s="26" t="str">
        <f t="shared" si="37"/>
        <v>&gt;₹500</v>
      </c>
      <c r="O341" s="4">
        <v>4</v>
      </c>
      <c r="P341" s="1">
        <v>7807</v>
      </c>
      <c r="Q341" s="24">
        <f t="shared" si="38"/>
        <v>70255193</v>
      </c>
      <c r="R341" t="s">
        <v>14582</v>
      </c>
      <c r="S341" t="s">
        <v>14583</v>
      </c>
      <c r="T341" t="s">
        <v>14584</v>
      </c>
      <c r="U341" t="s">
        <v>14585</v>
      </c>
      <c r="V341" t="s">
        <v>14586</v>
      </c>
      <c r="W341" t="s">
        <v>14587</v>
      </c>
      <c r="X341" t="s">
        <v>14588</v>
      </c>
      <c r="Y341" t="s">
        <v>14589</v>
      </c>
      <c r="Z341">
        <f t="shared" si="41"/>
        <v>8</v>
      </c>
    </row>
    <row r="342" spans="1:26" x14ac:dyDescent="0.25">
      <c r="A342" t="s">
        <v>2987</v>
      </c>
      <c r="B342" t="s">
        <v>2988</v>
      </c>
      <c r="C342" t="str">
        <f t="shared" si="35"/>
        <v>Redmi A1 (Light Green, 2Gb Ram 32Gb Rom) | Segment Best Ai Dual Cam | 5000Mah Battery | Leather Texture Design | Android 12</v>
      </c>
      <c r="D342" t="s">
        <v>21843</v>
      </c>
      <c r="E342" t="str">
        <f t="shared" si="39"/>
        <v>Electronics</v>
      </c>
      <c r="F342" t="s">
        <v>21872</v>
      </c>
      <c r="G342" t="s">
        <v>21876</v>
      </c>
      <c r="H342" t="s">
        <v>21877</v>
      </c>
      <c r="J342" s="20">
        <v>8999</v>
      </c>
      <c r="K342" s="10">
        <v>0.28000000000000003</v>
      </c>
      <c r="L342" s="10" t="str">
        <f t="shared" si="40"/>
        <v>&lt;50%</v>
      </c>
      <c r="M342" s="22">
        <f t="shared" si="36"/>
        <v>2519.7200000000003</v>
      </c>
      <c r="N342" s="26" t="str">
        <f t="shared" si="37"/>
        <v>&gt;₹500</v>
      </c>
      <c r="O342" s="4">
        <v>4</v>
      </c>
      <c r="P342" s="1">
        <v>7807</v>
      </c>
      <c r="Q342" s="24">
        <f t="shared" si="38"/>
        <v>70255193</v>
      </c>
      <c r="R342" t="s">
        <v>14582</v>
      </c>
      <c r="S342" t="s">
        <v>14583</v>
      </c>
      <c r="T342" t="s">
        <v>14584</v>
      </c>
      <c r="U342" t="s">
        <v>14585</v>
      </c>
      <c r="V342" t="s">
        <v>14586</v>
      </c>
      <c r="W342" t="s">
        <v>14587</v>
      </c>
      <c r="X342" t="s">
        <v>14588</v>
      </c>
      <c r="Y342" t="s">
        <v>14589</v>
      </c>
      <c r="Z342">
        <f t="shared" si="41"/>
        <v>8</v>
      </c>
    </row>
    <row r="343" spans="1:26" x14ac:dyDescent="0.25">
      <c r="A343" t="s">
        <v>2991</v>
      </c>
      <c r="B343" t="s">
        <v>2992</v>
      </c>
      <c r="C343" t="str">
        <f t="shared" si="35"/>
        <v>Sandisk Ultra¬Æ Microsdxc‚Ñ¢ Uhs-I Card, 64Gb, 140Mb/S R, 10 Y Warranty, For Smartphones</v>
      </c>
      <c r="D343" t="s">
        <v>21843</v>
      </c>
      <c r="E343" t="str">
        <f t="shared" si="39"/>
        <v>Electronics</v>
      </c>
      <c r="F343" t="s">
        <v>21845</v>
      </c>
      <c r="G343" t="s">
        <v>21878</v>
      </c>
      <c r="H343" t="s">
        <v>21879</v>
      </c>
      <c r="J343" s="20">
        <v>1000</v>
      </c>
      <c r="K343" s="10">
        <v>0.43</v>
      </c>
      <c r="L343" s="10" t="str">
        <f t="shared" si="40"/>
        <v>&lt;50%</v>
      </c>
      <c r="M343" s="22">
        <f t="shared" si="36"/>
        <v>430</v>
      </c>
      <c r="N343" s="26" t="str">
        <f t="shared" si="37"/>
        <v>₹200 - ₹500</v>
      </c>
      <c r="O343" s="4">
        <v>4.4000000000000004</v>
      </c>
      <c r="P343" s="1">
        <v>67259</v>
      </c>
      <c r="Q343" s="24">
        <f t="shared" si="38"/>
        <v>67259000</v>
      </c>
      <c r="R343" t="s">
        <v>14598</v>
      </c>
      <c r="S343" t="s">
        <v>14599</v>
      </c>
      <c r="T343" t="s">
        <v>14600</v>
      </c>
      <c r="U343" t="s">
        <v>14601</v>
      </c>
      <c r="V343" t="s">
        <v>14602</v>
      </c>
      <c r="W343" t="s">
        <v>14603</v>
      </c>
      <c r="X343" t="s">
        <v>14604</v>
      </c>
      <c r="Y343" t="s">
        <v>14605</v>
      </c>
      <c r="Z343">
        <f t="shared" si="41"/>
        <v>8</v>
      </c>
    </row>
    <row r="344" spans="1:26" x14ac:dyDescent="0.25">
      <c r="A344" t="s">
        <v>3001</v>
      </c>
      <c r="B344" t="s">
        <v>3002</v>
      </c>
      <c r="C344" t="str">
        <f t="shared" si="35"/>
        <v>Noise Pulse Go Buzz Smart Watch Bluetooth Calling With 1.69" Display, 550 Nits, 150+ Cloud Watch Face, Spo2, Heart Rate Tracking, 100 Sports Mode With Auto Detection, Longer Battery (Jet Black)</v>
      </c>
      <c r="D344" t="s">
        <v>21843</v>
      </c>
      <c r="E344" t="str">
        <f t="shared" si="39"/>
        <v>Electronics</v>
      </c>
      <c r="F344" t="s">
        <v>21870</v>
      </c>
      <c r="G344" t="s">
        <v>21871</v>
      </c>
      <c r="J344" s="20">
        <v>4999</v>
      </c>
      <c r="K344" s="10">
        <v>0.62</v>
      </c>
      <c r="L344" s="10" t="str">
        <f t="shared" si="40"/>
        <v>50% or more</v>
      </c>
      <c r="M344" s="22">
        <f t="shared" si="36"/>
        <v>3099.38</v>
      </c>
      <c r="N344" s="26" t="str">
        <f t="shared" si="37"/>
        <v>&gt;₹500</v>
      </c>
      <c r="O344" s="4">
        <v>4.0999999999999996</v>
      </c>
      <c r="P344" s="1">
        <v>10689</v>
      </c>
      <c r="Q344" s="24">
        <f t="shared" si="38"/>
        <v>53434311</v>
      </c>
      <c r="R344" t="s">
        <v>14606</v>
      </c>
      <c r="S344" t="s">
        <v>14607</v>
      </c>
      <c r="T344" t="s">
        <v>14608</v>
      </c>
      <c r="U344" t="s">
        <v>14609</v>
      </c>
      <c r="V344" t="s">
        <v>14610</v>
      </c>
      <c r="W344" t="s">
        <v>14611</v>
      </c>
      <c r="X344" t="s">
        <v>14612</v>
      </c>
      <c r="Y344" t="s">
        <v>14613</v>
      </c>
      <c r="Z344">
        <f t="shared" si="41"/>
        <v>8</v>
      </c>
    </row>
    <row r="345" spans="1:26" x14ac:dyDescent="0.25">
      <c r="A345" t="s">
        <v>3011</v>
      </c>
      <c r="B345" t="s">
        <v>3012</v>
      </c>
      <c r="C345" t="str">
        <f t="shared" si="35"/>
        <v>Nokia 105 Single Sim, Keypad Mobile Phone With Wireless Fm Radio | Charcoal</v>
      </c>
      <c r="D345" t="s">
        <v>21843</v>
      </c>
      <c r="E345" t="str">
        <f t="shared" si="39"/>
        <v>Electronics</v>
      </c>
      <c r="F345" t="s">
        <v>21872</v>
      </c>
      <c r="G345" t="s">
        <v>21876</v>
      </c>
      <c r="H345" t="s">
        <v>21880</v>
      </c>
      <c r="J345" s="20">
        <v>1599</v>
      </c>
      <c r="K345" s="10">
        <v>0.19</v>
      </c>
      <c r="L345" s="10" t="str">
        <f t="shared" si="40"/>
        <v>&lt;50%</v>
      </c>
      <c r="M345" s="22">
        <f t="shared" si="36"/>
        <v>303.81</v>
      </c>
      <c r="N345" s="26" t="str">
        <f t="shared" si="37"/>
        <v>₹200 - ₹500</v>
      </c>
      <c r="O345" s="4">
        <v>4</v>
      </c>
      <c r="P345" s="1">
        <v>128311</v>
      </c>
      <c r="Q345" s="24">
        <f t="shared" si="38"/>
        <v>205169289</v>
      </c>
      <c r="R345" t="s">
        <v>14614</v>
      </c>
      <c r="S345" t="s">
        <v>14615</v>
      </c>
      <c r="T345" t="s">
        <v>14616</v>
      </c>
      <c r="U345" t="s">
        <v>14617</v>
      </c>
      <c r="V345" t="s">
        <v>14618</v>
      </c>
      <c r="W345" t="s">
        <v>14619</v>
      </c>
      <c r="X345" t="s">
        <v>14620</v>
      </c>
      <c r="Y345" t="s">
        <v>14621</v>
      </c>
      <c r="Z345">
        <f t="shared" si="41"/>
        <v>8</v>
      </c>
    </row>
    <row r="346" spans="1:26" x14ac:dyDescent="0.25">
      <c r="A346" t="s">
        <v>3021</v>
      </c>
      <c r="B346" t="s">
        <v>3022</v>
      </c>
      <c r="C346" t="str">
        <f t="shared" si="35"/>
        <v>Boat Wave Lite Smartwatch With 1.69" Hd Display, Sleek Metal Body, Hr &amp; Spo2 Level Monitor, 140+ Watch Faces, Activity Tracker, Multiple Sports Modes, Ip68 &amp; 7 Days Battery Life(Active Black)</v>
      </c>
      <c r="D346" t="s">
        <v>21843</v>
      </c>
      <c r="E346" t="str">
        <f t="shared" si="39"/>
        <v>Electronics</v>
      </c>
      <c r="F346" t="s">
        <v>21870</v>
      </c>
      <c r="G346" t="s">
        <v>21871</v>
      </c>
      <c r="J346" s="20">
        <v>6990</v>
      </c>
      <c r="K346" s="10">
        <v>0.79</v>
      </c>
      <c r="L346" s="10" t="str">
        <f t="shared" si="40"/>
        <v>50% or more</v>
      </c>
      <c r="M346" s="22">
        <f t="shared" si="36"/>
        <v>5522.1</v>
      </c>
      <c r="N346" s="26" t="str">
        <f t="shared" si="37"/>
        <v>&gt;₹500</v>
      </c>
      <c r="O346" s="4">
        <v>3.9</v>
      </c>
      <c r="P346" s="1">
        <v>21796</v>
      </c>
      <c r="Q346" s="24">
        <f t="shared" si="38"/>
        <v>152354040</v>
      </c>
      <c r="R346" t="s">
        <v>14622</v>
      </c>
      <c r="S346" t="s">
        <v>14623</v>
      </c>
      <c r="T346" t="s">
        <v>14624</v>
      </c>
      <c r="U346" t="s">
        <v>14625</v>
      </c>
      <c r="V346" t="s">
        <v>14626</v>
      </c>
      <c r="W346" t="s">
        <v>14627</v>
      </c>
      <c r="X346" t="s">
        <v>14628</v>
      </c>
      <c r="Y346" t="s">
        <v>14629</v>
      </c>
      <c r="Z346">
        <f t="shared" si="41"/>
        <v>8</v>
      </c>
    </row>
    <row r="347" spans="1:26" x14ac:dyDescent="0.25">
      <c r="A347" t="s">
        <v>3031</v>
      </c>
      <c r="B347" t="s">
        <v>3032</v>
      </c>
      <c r="C347" t="str">
        <f t="shared" si="35"/>
        <v>Jbl C100Si Wired In Ear Headphones With Mic, Jbl Pure Bass Sound, One Button Multi-Function Remote, Angled Buds For Comfort Fit (Black)</v>
      </c>
      <c r="D347" t="s">
        <v>21843</v>
      </c>
      <c r="E347" t="str">
        <f t="shared" si="39"/>
        <v>Electronics</v>
      </c>
      <c r="F347" t="s">
        <v>21881</v>
      </c>
      <c r="G347" t="s">
        <v>21882</v>
      </c>
      <c r="H347" t="s">
        <v>21883</v>
      </c>
      <c r="J347" s="20">
        <v>999</v>
      </c>
      <c r="K347" s="10">
        <v>0.4</v>
      </c>
      <c r="L347" s="10" t="str">
        <f t="shared" si="40"/>
        <v>&lt;50%</v>
      </c>
      <c r="M347" s="22">
        <f t="shared" si="36"/>
        <v>399.6</v>
      </c>
      <c r="N347" s="26" t="str">
        <f t="shared" si="37"/>
        <v>₹200 - ₹500</v>
      </c>
      <c r="O347" s="4">
        <v>4.0999999999999996</v>
      </c>
      <c r="P347" s="1">
        <v>192590</v>
      </c>
      <c r="Q347" s="24">
        <f t="shared" si="38"/>
        <v>192397410</v>
      </c>
      <c r="R347" t="s">
        <v>14630</v>
      </c>
      <c r="S347" t="s">
        <v>14631</v>
      </c>
      <c r="T347" t="s">
        <v>14632</v>
      </c>
      <c r="U347" t="s">
        <v>14633</v>
      </c>
      <c r="V347" t="s">
        <v>14634</v>
      </c>
      <c r="W347" t="s">
        <v>14635</v>
      </c>
      <c r="X347" t="s">
        <v>14636</v>
      </c>
      <c r="Y347" t="s">
        <v>14637</v>
      </c>
      <c r="Z347">
        <f t="shared" si="41"/>
        <v>8</v>
      </c>
    </row>
    <row r="348" spans="1:26" x14ac:dyDescent="0.25">
      <c r="A348" t="s">
        <v>3041</v>
      </c>
      <c r="B348" t="s">
        <v>3042</v>
      </c>
      <c r="C348" t="str">
        <f t="shared" si="35"/>
        <v>Samsung Galaxy M04 Dark Blue, 4Gb Ram, 64Gb Storage | Upto 8Gb Ram With Ram Plus | Mediatek Helio P35 | 5000 Mah Battery</v>
      </c>
      <c r="D348" t="s">
        <v>21843</v>
      </c>
      <c r="E348" t="str">
        <f t="shared" si="39"/>
        <v>Electronics</v>
      </c>
      <c r="F348" t="s">
        <v>21872</v>
      </c>
      <c r="G348" t="s">
        <v>21876</v>
      </c>
      <c r="H348" t="s">
        <v>21877</v>
      </c>
      <c r="J348" s="20">
        <v>11999</v>
      </c>
      <c r="K348" s="10">
        <v>0.21</v>
      </c>
      <c r="L348" s="10" t="str">
        <f t="shared" si="40"/>
        <v>&lt;50%</v>
      </c>
      <c r="M348" s="22">
        <f t="shared" si="36"/>
        <v>2519.79</v>
      </c>
      <c r="N348" s="26" t="str">
        <f t="shared" si="37"/>
        <v>&gt;₹500</v>
      </c>
      <c r="O348" s="4">
        <v>4.2</v>
      </c>
      <c r="P348" s="1">
        <v>284</v>
      </c>
      <c r="Q348" s="24">
        <f t="shared" si="38"/>
        <v>3407716</v>
      </c>
      <c r="R348" t="s">
        <v>14638</v>
      </c>
      <c r="S348" t="s">
        <v>14639</v>
      </c>
      <c r="T348" t="s">
        <v>14640</v>
      </c>
      <c r="U348" t="s">
        <v>14641</v>
      </c>
      <c r="V348" t="s">
        <v>14642</v>
      </c>
      <c r="W348" t="s">
        <v>14643</v>
      </c>
      <c r="X348" t="s">
        <v>14644</v>
      </c>
      <c r="Y348" t="s">
        <v>14645</v>
      </c>
      <c r="Z348">
        <f t="shared" si="41"/>
        <v>8</v>
      </c>
    </row>
    <row r="349" spans="1:26" x14ac:dyDescent="0.25">
      <c r="A349" t="s">
        <v>3051</v>
      </c>
      <c r="B349" t="s">
        <v>3052</v>
      </c>
      <c r="C349" t="str">
        <f t="shared" si="35"/>
        <v>Ptron Tangentbeat In-Ear Bluetooth 5.0 Wireless Headphones With Mic, Enhanced Bass, 10Mm Drivers, Clear Calls, Snug-Fit, Fast Charging, Magnetic Buds, Voice Assistant &amp; Ipx4 Wireless Neckband (Black)</v>
      </c>
      <c r="D349" t="s">
        <v>21843</v>
      </c>
      <c r="E349" t="str">
        <f t="shared" si="39"/>
        <v>Electronics</v>
      </c>
      <c r="F349" t="s">
        <v>21881</v>
      </c>
      <c r="G349" t="s">
        <v>21882</v>
      </c>
      <c r="H349" t="s">
        <v>21883</v>
      </c>
      <c r="J349" s="20">
        <v>2499</v>
      </c>
      <c r="K349" s="10">
        <v>0.76</v>
      </c>
      <c r="L349" s="10" t="str">
        <f t="shared" si="40"/>
        <v>50% or more</v>
      </c>
      <c r="M349" s="22">
        <f t="shared" si="36"/>
        <v>1899.24</v>
      </c>
      <c r="N349" s="26" t="str">
        <f t="shared" si="37"/>
        <v>&gt;₹500</v>
      </c>
      <c r="O349" s="4">
        <v>3.9</v>
      </c>
      <c r="P349" s="1">
        <v>58162</v>
      </c>
      <c r="Q349" s="24">
        <f t="shared" si="38"/>
        <v>145346838</v>
      </c>
      <c r="R349" t="s">
        <v>14646</v>
      </c>
      <c r="S349" t="s">
        <v>14647</v>
      </c>
      <c r="T349" t="s">
        <v>14648</v>
      </c>
      <c r="U349" t="s">
        <v>14649</v>
      </c>
      <c r="V349" t="s">
        <v>14650</v>
      </c>
      <c r="W349" t="s">
        <v>14651</v>
      </c>
      <c r="X349" t="s">
        <v>14652</v>
      </c>
      <c r="Y349" t="s">
        <v>14653</v>
      </c>
      <c r="Z349">
        <f t="shared" si="41"/>
        <v>8</v>
      </c>
    </row>
    <row r="350" spans="1:26" x14ac:dyDescent="0.25">
      <c r="A350" t="s">
        <v>3061</v>
      </c>
      <c r="B350" t="s">
        <v>3062</v>
      </c>
      <c r="C350" t="str">
        <f t="shared" si="35"/>
        <v>Redmi 10A (Charcoal Black, 4Gb Ram, 64Gb Storage) | 2 Ghz Octa Core Helio G25 | 5000 Mah Battery | Finger Print Sensor | Upto 5Gb Ram With Ram Booster</v>
      </c>
      <c r="D350" t="s">
        <v>21843</v>
      </c>
      <c r="E350" t="str">
        <f t="shared" si="39"/>
        <v>Electronics</v>
      </c>
      <c r="F350" t="s">
        <v>21872</v>
      </c>
      <c r="G350" t="s">
        <v>21876</v>
      </c>
      <c r="H350" t="s">
        <v>21877</v>
      </c>
      <c r="J350" s="20">
        <v>11999</v>
      </c>
      <c r="K350" s="10">
        <v>0.25</v>
      </c>
      <c r="L350" s="10" t="str">
        <f t="shared" si="40"/>
        <v>&lt;50%</v>
      </c>
      <c r="M350" s="22">
        <f t="shared" si="36"/>
        <v>2999.75</v>
      </c>
      <c r="N350" s="26" t="str">
        <f t="shared" si="37"/>
        <v>&gt;₹500</v>
      </c>
      <c r="O350" s="4">
        <v>4</v>
      </c>
      <c r="P350" s="1">
        <v>12796</v>
      </c>
      <c r="Q350" s="24">
        <f t="shared" si="38"/>
        <v>153539204</v>
      </c>
      <c r="R350" t="s">
        <v>14654</v>
      </c>
      <c r="S350" t="s">
        <v>14655</v>
      </c>
      <c r="T350" t="s">
        <v>14656</v>
      </c>
      <c r="U350" t="s">
        <v>14657</v>
      </c>
      <c r="V350" t="s">
        <v>14658</v>
      </c>
      <c r="W350" t="s">
        <v>14659</v>
      </c>
      <c r="X350" t="s">
        <v>14660</v>
      </c>
      <c r="Y350" t="s">
        <v>14661</v>
      </c>
      <c r="Z350">
        <f t="shared" si="41"/>
        <v>8</v>
      </c>
    </row>
    <row r="351" spans="1:26" x14ac:dyDescent="0.25">
      <c r="A351" t="s">
        <v>3071</v>
      </c>
      <c r="B351" t="s">
        <v>3072</v>
      </c>
      <c r="C351" t="str">
        <f t="shared" si="35"/>
        <v>Ptron Bullet Pro 36W Pd Quick Charger, 3 Port Fast Car Charger Adapter - Compatible With All Smartphones &amp; Tablets (Black)</v>
      </c>
      <c r="D351" t="s">
        <v>21843</v>
      </c>
      <c r="E351" t="str">
        <f t="shared" si="39"/>
        <v>Electronics</v>
      </c>
      <c r="F351" t="s">
        <v>21872</v>
      </c>
      <c r="G351" t="s">
        <v>21873</v>
      </c>
      <c r="H351" t="s">
        <v>21874</v>
      </c>
      <c r="I351" t="s">
        <v>21884</v>
      </c>
      <c r="J351" s="20">
        <v>1299</v>
      </c>
      <c r="K351" s="10">
        <v>0.73</v>
      </c>
      <c r="L351" s="10" t="str">
        <f t="shared" si="40"/>
        <v>50% or more</v>
      </c>
      <c r="M351" s="22">
        <f t="shared" si="36"/>
        <v>948.27</v>
      </c>
      <c r="N351" s="26" t="str">
        <f t="shared" si="37"/>
        <v>&gt;₹500</v>
      </c>
      <c r="O351" s="4">
        <v>4</v>
      </c>
      <c r="P351" s="1">
        <v>14282</v>
      </c>
      <c r="Q351" s="24">
        <f t="shared" si="38"/>
        <v>18552318</v>
      </c>
      <c r="R351" t="s">
        <v>14662</v>
      </c>
      <c r="S351" t="s">
        <v>14663</v>
      </c>
      <c r="T351" t="s">
        <v>14664</v>
      </c>
      <c r="U351" t="s">
        <v>14665</v>
      </c>
      <c r="V351" t="s">
        <v>14666</v>
      </c>
      <c r="W351" t="s">
        <v>14667</v>
      </c>
      <c r="X351" t="s">
        <v>14668</v>
      </c>
      <c r="Y351" t="s">
        <v>14669</v>
      </c>
      <c r="Z351">
        <f t="shared" si="41"/>
        <v>8</v>
      </c>
    </row>
    <row r="352" spans="1:26" x14ac:dyDescent="0.25">
      <c r="A352" t="s">
        <v>3081</v>
      </c>
      <c r="B352" t="s">
        <v>3082</v>
      </c>
      <c r="C352" t="str">
        <f t="shared" si="35"/>
        <v>Boat Bassheads 100 In Ear Wired Earphones With Mic(Taffy Pink)</v>
      </c>
      <c r="D352" t="s">
        <v>21843</v>
      </c>
      <c r="E352" t="str">
        <f t="shared" si="39"/>
        <v>Electronics</v>
      </c>
      <c r="F352" t="s">
        <v>21881</v>
      </c>
      <c r="G352" t="s">
        <v>21882</v>
      </c>
      <c r="H352" t="s">
        <v>21883</v>
      </c>
      <c r="J352" s="20">
        <v>999</v>
      </c>
      <c r="K352" s="10">
        <v>0.65</v>
      </c>
      <c r="L352" s="10" t="str">
        <f t="shared" si="40"/>
        <v>50% or more</v>
      </c>
      <c r="M352" s="22">
        <f t="shared" si="36"/>
        <v>649.35</v>
      </c>
      <c r="N352" s="26" t="str">
        <f t="shared" si="37"/>
        <v>&gt;₹500</v>
      </c>
      <c r="O352" s="4">
        <v>4.0999999999999996</v>
      </c>
      <c r="P352" s="1">
        <v>363713</v>
      </c>
      <c r="Q352" s="24">
        <f t="shared" si="38"/>
        <v>363349287</v>
      </c>
      <c r="R352" t="s">
        <v>14670</v>
      </c>
      <c r="S352" t="s">
        <v>14671</v>
      </c>
      <c r="T352" t="s">
        <v>14672</v>
      </c>
      <c r="U352" t="s">
        <v>14673</v>
      </c>
      <c r="V352" t="s">
        <v>14674</v>
      </c>
      <c r="W352" t="s">
        <v>14675</v>
      </c>
      <c r="X352" t="s">
        <v>14676</v>
      </c>
      <c r="Y352" t="s">
        <v>14677</v>
      </c>
      <c r="Z352">
        <f t="shared" si="41"/>
        <v>8</v>
      </c>
    </row>
    <row r="353" spans="1:26" x14ac:dyDescent="0.25">
      <c r="A353" t="s">
        <v>3091</v>
      </c>
      <c r="B353" t="s">
        <v>3092</v>
      </c>
      <c r="C353" t="str">
        <f t="shared" si="35"/>
        <v>Sandisk Ultra¬Æ Microsdxc‚Ñ¢ Uhs-I Card, 128Gb, 140Mb/S R, 10 Y Warranty, For Smartphones</v>
      </c>
      <c r="D353" t="s">
        <v>21843</v>
      </c>
      <c r="E353" t="str">
        <f t="shared" si="39"/>
        <v>Electronics</v>
      </c>
      <c r="F353" t="s">
        <v>21845</v>
      </c>
      <c r="G353" t="s">
        <v>21878</v>
      </c>
      <c r="H353" t="s">
        <v>21879</v>
      </c>
      <c r="J353" s="20">
        <v>1800</v>
      </c>
      <c r="K353" s="10">
        <v>0.47</v>
      </c>
      <c r="L353" s="10" t="str">
        <f t="shared" si="40"/>
        <v>&lt;50%</v>
      </c>
      <c r="M353" s="22">
        <f t="shared" si="36"/>
        <v>846</v>
      </c>
      <c r="N353" s="26" t="str">
        <f t="shared" si="37"/>
        <v>&gt;₹500</v>
      </c>
      <c r="O353" s="4">
        <v>4.4000000000000004</v>
      </c>
      <c r="P353" s="1">
        <v>67259</v>
      </c>
      <c r="Q353" s="24">
        <f t="shared" si="38"/>
        <v>121066200</v>
      </c>
      <c r="R353" t="s">
        <v>14598</v>
      </c>
      <c r="S353" t="s">
        <v>14599</v>
      </c>
      <c r="T353" t="s">
        <v>14600</v>
      </c>
      <c r="U353" t="s">
        <v>14601</v>
      </c>
      <c r="V353" t="s">
        <v>14602</v>
      </c>
      <c r="W353" t="s">
        <v>14603</v>
      </c>
      <c r="X353" t="s">
        <v>14604</v>
      </c>
      <c r="Y353" t="s">
        <v>14605</v>
      </c>
      <c r="Z353">
        <f t="shared" si="41"/>
        <v>8</v>
      </c>
    </row>
    <row r="354" spans="1:26" x14ac:dyDescent="0.25">
      <c r="A354" t="s">
        <v>3095</v>
      </c>
      <c r="B354" t="s">
        <v>3096</v>
      </c>
      <c r="C354" t="str">
        <f t="shared" si="35"/>
        <v>Samsung Galaxy M04 Light Green, 4Gb Ram, 64Gb Storage | Upto 8Gb Ram With Ram Plus | Mediatek Helio P35 | 5000 Mah Battery</v>
      </c>
      <c r="D354" t="s">
        <v>21843</v>
      </c>
      <c r="E354" t="str">
        <f t="shared" si="39"/>
        <v>Electronics</v>
      </c>
      <c r="F354" t="s">
        <v>21872</v>
      </c>
      <c r="G354" t="s">
        <v>21876</v>
      </c>
      <c r="H354" t="s">
        <v>21877</v>
      </c>
      <c r="J354" s="20">
        <v>11999</v>
      </c>
      <c r="K354" s="10">
        <v>0.21</v>
      </c>
      <c r="L354" s="10" t="str">
        <f t="shared" si="40"/>
        <v>&lt;50%</v>
      </c>
      <c r="M354" s="22">
        <f t="shared" si="36"/>
        <v>2519.79</v>
      </c>
      <c r="N354" s="26" t="str">
        <f t="shared" si="37"/>
        <v>&gt;₹500</v>
      </c>
      <c r="O354" s="4">
        <v>4.2</v>
      </c>
      <c r="P354" s="1">
        <v>284</v>
      </c>
      <c r="Q354" s="24">
        <f t="shared" si="38"/>
        <v>3407716</v>
      </c>
      <c r="R354" t="s">
        <v>14638</v>
      </c>
      <c r="S354" t="s">
        <v>14639</v>
      </c>
      <c r="T354" t="s">
        <v>14640</v>
      </c>
      <c r="U354" t="s">
        <v>14641</v>
      </c>
      <c r="V354" t="s">
        <v>14642</v>
      </c>
      <c r="W354" t="s">
        <v>14643</v>
      </c>
      <c r="X354" t="s">
        <v>14644</v>
      </c>
      <c r="Y354" t="s">
        <v>14645</v>
      </c>
      <c r="Z354">
        <f t="shared" si="41"/>
        <v>8</v>
      </c>
    </row>
    <row r="355" spans="1:26" x14ac:dyDescent="0.25">
      <c r="A355" t="s">
        <v>3099</v>
      </c>
      <c r="B355" t="s">
        <v>3100</v>
      </c>
      <c r="C355" t="str">
        <f t="shared" si="35"/>
        <v>Mi 10000Mah Lithium Ion, Lithium Polymer Power Bank Pocket Pro With 22.5 Watt Fast Charging, Dual Input Ports(Micro-Usb And Type C), Triple Output Ports, (Black)</v>
      </c>
      <c r="D355" t="s">
        <v>21843</v>
      </c>
      <c r="E355" t="str">
        <f t="shared" si="39"/>
        <v>Electronics</v>
      </c>
      <c r="F355" t="s">
        <v>21872</v>
      </c>
      <c r="G355" t="s">
        <v>21873</v>
      </c>
      <c r="H355" t="s">
        <v>21874</v>
      </c>
      <c r="I355" t="s">
        <v>21875</v>
      </c>
      <c r="J355" s="20">
        <v>2499</v>
      </c>
      <c r="K355" s="10">
        <v>0.4</v>
      </c>
      <c r="L355" s="10" t="str">
        <f t="shared" si="40"/>
        <v>&lt;50%</v>
      </c>
      <c r="M355" s="22">
        <f t="shared" si="36"/>
        <v>999.6</v>
      </c>
      <c r="N355" s="26" t="str">
        <f t="shared" si="37"/>
        <v>&gt;₹500</v>
      </c>
      <c r="O355" s="4">
        <v>4.3</v>
      </c>
      <c r="P355" s="1">
        <v>15970</v>
      </c>
      <c r="Q355" s="24">
        <f t="shared" si="38"/>
        <v>39909030</v>
      </c>
      <c r="R355" t="s">
        <v>14678</v>
      </c>
      <c r="S355" t="s">
        <v>14679</v>
      </c>
      <c r="T355" t="s">
        <v>14680</v>
      </c>
      <c r="U355" t="s">
        <v>14681</v>
      </c>
      <c r="V355" t="s">
        <v>14682</v>
      </c>
      <c r="W355" t="s">
        <v>14683</v>
      </c>
      <c r="X355" t="s">
        <v>14684</v>
      </c>
      <c r="Y355" t="s">
        <v>14685</v>
      </c>
      <c r="Z355">
        <f t="shared" si="41"/>
        <v>8</v>
      </c>
    </row>
    <row r="356" spans="1:26" x14ac:dyDescent="0.25">
      <c r="A356" t="s">
        <v>3109</v>
      </c>
      <c r="B356" t="s">
        <v>3110</v>
      </c>
      <c r="C356" t="str">
        <f t="shared" si="35"/>
        <v>Mi 10000Mah Li-Polymer, Micro-Usb And Type C Input Port, Power Bank 3I With 18W Fast Charging (Midnight Black)</v>
      </c>
      <c r="D356" t="s">
        <v>21843</v>
      </c>
      <c r="E356" t="str">
        <f t="shared" si="39"/>
        <v>Electronics</v>
      </c>
      <c r="F356" t="s">
        <v>21872</v>
      </c>
      <c r="G356" t="s">
        <v>21873</v>
      </c>
      <c r="H356" t="s">
        <v>21874</v>
      </c>
      <c r="I356" t="s">
        <v>21875</v>
      </c>
      <c r="J356" s="20">
        <v>2199</v>
      </c>
      <c r="K356" s="10">
        <v>0.48</v>
      </c>
      <c r="L356" s="10" t="str">
        <f t="shared" si="40"/>
        <v>&lt;50%</v>
      </c>
      <c r="M356" s="22">
        <f t="shared" si="36"/>
        <v>1055.52</v>
      </c>
      <c r="N356" s="26" t="str">
        <f t="shared" si="37"/>
        <v>&gt;₹500</v>
      </c>
      <c r="O356" s="4">
        <v>4.3</v>
      </c>
      <c r="P356" s="1">
        <v>178912</v>
      </c>
      <c r="Q356" s="24">
        <f t="shared" si="38"/>
        <v>393427488</v>
      </c>
      <c r="R356" t="s">
        <v>14574</v>
      </c>
      <c r="S356" t="s">
        <v>14575</v>
      </c>
      <c r="T356" t="s">
        <v>14576</v>
      </c>
      <c r="U356" t="s">
        <v>14577</v>
      </c>
      <c r="V356" t="s">
        <v>14578</v>
      </c>
      <c r="W356" t="s">
        <v>14579</v>
      </c>
      <c r="X356" t="s">
        <v>14580</v>
      </c>
      <c r="Y356" t="s">
        <v>14581</v>
      </c>
      <c r="Z356">
        <f t="shared" si="41"/>
        <v>8</v>
      </c>
    </row>
    <row r="357" spans="1:26" x14ac:dyDescent="0.25">
      <c r="A357" t="s">
        <v>3114</v>
      </c>
      <c r="B357" t="s">
        <v>3115</v>
      </c>
      <c r="C357" t="str">
        <f t="shared" si="35"/>
        <v>Elv Car Mount Adjustable Car Phone Holder Universal Long Arm, Windshield For Smartphones - Black</v>
      </c>
      <c r="D357" t="s">
        <v>21843</v>
      </c>
      <c r="E357" t="str">
        <f t="shared" si="39"/>
        <v>Electronics</v>
      </c>
      <c r="F357" t="s">
        <v>21872</v>
      </c>
      <c r="G357" t="s">
        <v>21873</v>
      </c>
      <c r="H357" t="s">
        <v>21885</v>
      </c>
      <c r="I357" t="s">
        <v>21886</v>
      </c>
      <c r="J357" s="20">
        <v>999</v>
      </c>
      <c r="K357" s="10">
        <v>0.65</v>
      </c>
      <c r="L357" s="10" t="str">
        <f t="shared" si="40"/>
        <v>50% or more</v>
      </c>
      <c r="M357" s="22">
        <f t="shared" si="36"/>
        <v>649.35</v>
      </c>
      <c r="N357" s="26" t="str">
        <f t="shared" si="37"/>
        <v>&gt;₹500</v>
      </c>
      <c r="O357" s="4">
        <v>3.9</v>
      </c>
      <c r="P357" s="1">
        <v>46399</v>
      </c>
      <c r="Q357" s="24">
        <f t="shared" si="38"/>
        <v>46352601</v>
      </c>
      <c r="R357" t="s">
        <v>14686</v>
      </c>
      <c r="S357" t="s">
        <v>14687</v>
      </c>
      <c r="T357" t="s">
        <v>14688</v>
      </c>
      <c r="U357" t="s">
        <v>14689</v>
      </c>
      <c r="V357" t="s">
        <v>14690</v>
      </c>
      <c r="W357" t="s">
        <v>14691</v>
      </c>
      <c r="X357" t="s">
        <v>14692</v>
      </c>
      <c r="Y357" t="s">
        <v>14693</v>
      </c>
      <c r="Z357">
        <f t="shared" si="41"/>
        <v>8</v>
      </c>
    </row>
    <row r="358" spans="1:26" x14ac:dyDescent="0.25">
      <c r="A358" t="s">
        <v>3124</v>
      </c>
      <c r="B358" t="s">
        <v>3125</v>
      </c>
      <c r="C358" t="str">
        <f t="shared" si="35"/>
        <v>Samsung 25W Usb Travel Adapter For Cellular Phones - White</v>
      </c>
      <c r="D358" t="s">
        <v>21843</v>
      </c>
      <c r="E358" t="str">
        <f t="shared" si="39"/>
        <v>Electronics</v>
      </c>
      <c r="F358" t="s">
        <v>21872</v>
      </c>
      <c r="G358" t="s">
        <v>21873</v>
      </c>
      <c r="H358" t="s">
        <v>21874</v>
      </c>
      <c r="I358" t="s">
        <v>21887</v>
      </c>
      <c r="J358" s="20">
        <v>1699</v>
      </c>
      <c r="K358" s="10">
        <v>0.28000000000000003</v>
      </c>
      <c r="L358" s="10" t="str">
        <f t="shared" si="40"/>
        <v>&lt;50%</v>
      </c>
      <c r="M358" s="22">
        <f t="shared" si="36"/>
        <v>475.72</v>
      </c>
      <c r="N358" s="26" t="str">
        <f t="shared" si="37"/>
        <v>₹200 - ₹500</v>
      </c>
      <c r="O358" s="4">
        <v>4.4000000000000004</v>
      </c>
      <c r="P358" s="1">
        <v>8891</v>
      </c>
      <c r="Q358" s="24">
        <f t="shared" si="38"/>
        <v>15105809</v>
      </c>
      <c r="R358" t="s">
        <v>14694</v>
      </c>
      <c r="S358" t="s">
        <v>14695</v>
      </c>
      <c r="T358" t="s">
        <v>14696</v>
      </c>
      <c r="U358" t="s">
        <v>14697</v>
      </c>
      <c r="V358" t="s">
        <v>14698</v>
      </c>
      <c r="W358" t="s">
        <v>14699</v>
      </c>
      <c r="X358" t="s">
        <v>14700</v>
      </c>
      <c r="Y358" t="s">
        <v>14701</v>
      </c>
      <c r="Z358">
        <f t="shared" si="41"/>
        <v>8</v>
      </c>
    </row>
    <row r="359" spans="1:26" x14ac:dyDescent="0.25">
      <c r="A359" t="s">
        <v>3134</v>
      </c>
      <c r="B359" t="s">
        <v>3135</v>
      </c>
      <c r="C359" t="str">
        <f t="shared" si="35"/>
        <v>Noise Colorfit Pulse Grand Smart Watch With 1.69"(4.29Cm) Hd Display, 60 Sports Modes, 150 Watch Faces, Fast Charge, Spo2, Stress, Sleep, Heart Rate Monitoring &amp; Ip68 Waterproof (Jet Black)</v>
      </c>
      <c r="D359" t="s">
        <v>21843</v>
      </c>
      <c r="E359" t="str">
        <f t="shared" si="39"/>
        <v>Electronics</v>
      </c>
      <c r="F359" t="s">
        <v>21870</v>
      </c>
      <c r="G359" t="s">
        <v>21871</v>
      </c>
      <c r="J359" s="20">
        <v>3999</v>
      </c>
      <c r="K359" s="10">
        <v>0.6</v>
      </c>
      <c r="L359" s="10" t="str">
        <f t="shared" si="40"/>
        <v>50% or more</v>
      </c>
      <c r="M359" s="22">
        <f t="shared" si="36"/>
        <v>2399.4</v>
      </c>
      <c r="N359" s="26" t="str">
        <f t="shared" si="37"/>
        <v>&gt;₹500</v>
      </c>
      <c r="O359" s="4">
        <v>4</v>
      </c>
      <c r="P359" s="1">
        <v>30254</v>
      </c>
      <c r="Q359" s="24">
        <f t="shared" si="38"/>
        <v>120985746</v>
      </c>
      <c r="R359" t="s">
        <v>14702</v>
      </c>
      <c r="S359" t="s">
        <v>14703</v>
      </c>
      <c r="T359" t="s">
        <v>14704</v>
      </c>
      <c r="U359" t="s">
        <v>14705</v>
      </c>
      <c r="V359" t="s">
        <v>14706</v>
      </c>
      <c r="W359" t="s">
        <v>14707</v>
      </c>
      <c r="X359" t="s">
        <v>14708</v>
      </c>
      <c r="Y359" t="s">
        <v>14709</v>
      </c>
      <c r="Z359">
        <f t="shared" si="41"/>
        <v>8</v>
      </c>
    </row>
    <row r="360" spans="1:26" x14ac:dyDescent="0.25">
      <c r="A360" t="s">
        <v>3144</v>
      </c>
      <c r="B360" t="s">
        <v>3145</v>
      </c>
      <c r="C360" t="str">
        <f t="shared" si="35"/>
        <v>Fire-Boltt Ninja 3 Smartwatch Full Touch 1.69 &amp; 60 Sports Modes With Ip68, Sp02 Tracking, Over 100 Cloud Based Watch Faces - Black</v>
      </c>
      <c r="D360" t="s">
        <v>21843</v>
      </c>
      <c r="E360" t="str">
        <f t="shared" si="39"/>
        <v>Electronics</v>
      </c>
      <c r="F360" t="s">
        <v>21870</v>
      </c>
      <c r="G360" t="s">
        <v>21871</v>
      </c>
      <c r="J360" s="20">
        <v>7999</v>
      </c>
      <c r="K360" s="10">
        <v>0.81</v>
      </c>
      <c r="L360" s="10" t="str">
        <f t="shared" si="40"/>
        <v>50% or more</v>
      </c>
      <c r="M360" s="22">
        <f t="shared" si="36"/>
        <v>6479.1900000000005</v>
      </c>
      <c r="N360" s="26" t="str">
        <f t="shared" si="37"/>
        <v>&gt;₹500</v>
      </c>
      <c r="O360" s="4">
        <v>4.2</v>
      </c>
      <c r="P360" s="1">
        <v>22636</v>
      </c>
      <c r="Q360" s="24">
        <f t="shared" si="38"/>
        <v>181065364</v>
      </c>
      <c r="R360" t="s">
        <v>14710</v>
      </c>
      <c r="S360" t="s">
        <v>14711</v>
      </c>
      <c r="T360" t="s">
        <v>14712</v>
      </c>
      <c r="U360" t="s">
        <v>14713</v>
      </c>
      <c r="V360" t="s">
        <v>14714</v>
      </c>
      <c r="W360" t="s">
        <v>14715</v>
      </c>
      <c r="X360" t="s">
        <v>14716</v>
      </c>
      <c r="Y360" t="s">
        <v>14717</v>
      </c>
      <c r="Z360">
        <f t="shared" si="41"/>
        <v>8</v>
      </c>
    </row>
    <row r="361" spans="1:26" x14ac:dyDescent="0.25">
      <c r="A361" t="s">
        <v>3154</v>
      </c>
      <c r="B361" t="s">
        <v>3155</v>
      </c>
      <c r="C361" t="str">
        <f t="shared" si="35"/>
        <v>Samsung Galaxy M33 5G (Mystique Green, 8Gb, 128Gb Storage) | 6000Mah Battery | Upto 16Gb Ram With Ram Plus | Travel Adapter To Be Purchased Separately</v>
      </c>
      <c r="D361" t="s">
        <v>21843</v>
      </c>
      <c r="E361" t="str">
        <f t="shared" si="39"/>
        <v>Electronics</v>
      </c>
      <c r="F361" t="s">
        <v>21872</v>
      </c>
      <c r="G361" t="s">
        <v>21876</v>
      </c>
      <c r="H361" t="s">
        <v>21877</v>
      </c>
      <c r="J361" s="20">
        <v>25999</v>
      </c>
      <c r="K361" s="10">
        <v>0.28999999999999998</v>
      </c>
      <c r="L361" s="10" t="str">
        <f t="shared" si="40"/>
        <v>&lt;50%</v>
      </c>
      <c r="M361" s="22">
        <f t="shared" si="36"/>
        <v>7539.7099999999991</v>
      </c>
      <c r="N361" s="26" t="str">
        <f t="shared" si="37"/>
        <v>&gt;₹500</v>
      </c>
      <c r="O361" s="4">
        <v>4.0999999999999996</v>
      </c>
      <c r="P361" s="1">
        <v>22318</v>
      </c>
      <c r="Q361" s="24">
        <f t="shared" si="38"/>
        <v>580245682</v>
      </c>
      <c r="R361" t="s">
        <v>14718</v>
      </c>
      <c r="S361" t="s">
        <v>14719</v>
      </c>
      <c r="Z361">
        <f t="shared" si="41"/>
        <v>2</v>
      </c>
    </row>
    <row r="362" spans="1:26" x14ac:dyDescent="0.25">
      <c r="A362" t="s">
        <v>3164</v>
      </c>
      <c r="B362" t="s">
        <v>3165</v>
      </c>
      <c r="C362" t="str">
        <f t="shared" si="35"/>
        <v>Sandisk Ultra Microsd Uhs-I Card 32Gb, 120Mb/S R</v>
      </c>
      <c r="D362" t="s">
        <v>21843</v>
      </c>
      <c r="E362" t="str">
        <f t="shared" si="39"/>
        <v>Electronics</v>
      </c>
      <c r="F362" t="s">
        <v>21845</v>
      </c>
      <c r="G362" t="s">
        <v>21878</v>
      </c>
      <c r="H362" t="s">
        <v>21879</v>
      </c>
      <c r="J362" s="20">
        <v>700</v>
      </c>
      <c r="K362" s="10">
        <v>0.47</v>
      </c>
      <c r="L362" s="10" t="str">
        <f t="shared" si="40"/>
        <v>&lt;50%</v>
      </c>
      <c r="M362" s="22">
        <f t="shared" si="36"/>
        <v>329</v>
      </c>
      <c r="N362" s="26" t="str">
        <f t="shared" si="37"/>
        <v>₹200 - ₹500</v>
      </c>
      <c r="O362" s="4">
        <v>4.4000000000000004</v>
      </c>
      <c r="P362" s="1">
        <v>67259</v>
      </c>
      <c r="Q362" s="24">
        <f t="shared" si="38"/>
        <v>47081300</v>
      </c>
      <c r="R362" t="s">
        <v>14598</v>
      </c>
      <c r="S362" t="s">
        <v>14599</v>
      </c>
      <c r="T362" t="s">
        <v>14600</v>
      </c>
      <c r="U362" t="s">
        <v>14601</v>
      </c>
      <c r="V362" t="s">
        <v>14602</v>
      </c>
      <c r="W362" t="s">
        <v>14603</v>
      </c>
      <c r="X362" t="s">
        <v>14604</v>
      </c>
      <c r="Y362" t="s">
        <v>14605</v>
      </c>
      <c r="Z362">
        <f t="shared" si="41"/>
        <v>8</v>
      </c>
    </row>
    <row r="363" spans="1:26" x14ac:dyDescent="0.25">
      <c r="A363" t="s">
        <v>3169</v>
      </c>
      <c r="B363" t="s">
        <v>3170</v>
      </c>
      <c r="C363" t="str">
        <f t="shared" si="35"/>
        <v>Samsung Galaxy M13 (Aqua Green, 6Gb, 128Gb Storage) | 6000Mah Battery | Upto 12Gb Ram With Ram Plus</v>
      </c>
      <c r="D363" t="s">
        <v>21843</v>
      </c>
      <c r="E363" t="str">
        <f t="shared" si="39"/>
        <v>Electronics</v>
      </c>
      <c r="F363" t="s">
        <v>21872</v>
      </c>
      <c r="G363" t="s">
        <v>21876</v>
      </c>
      <c r="H363" t="s">
        <v>21877</v>
      </c>
      <c r="J363" s="20">
        <v>17999</v>
      </c>
      <c r="K363" s="10">
        <v>0.28000000000000003</v>
      </c>
      <c r="L363" s="10" t="str">
        <f t="shared" si="40"/>
        <v>&lt;50%</v>
      </c>
      <c r="M363" s="22">
        <f t="shared" si="36"/>
        <v>5039.72</v>
      </c>
      <c r="N363" s="26" t="str">
        <f t="shared" si="37"/>
        <v>&gt;₹500</v>
      </c>
      <c r="O363" s="4">
        <v>4.0999999999999996</v>
      </c>
      <c r="P363" s="1">
        <v>18998</v>
      </c>
      <c r="Q363" s="24">
        <f t="shared" si="38"/>
        <v>341945002</v>
      </c>
      <c r="R363" t="s">
        <v>14720</v>
      </c>
      <c r="S363" t="s">
        <v>14721</v>
      </c>
      <c r="T363" t="s">
        <v>14722</v>
      </c>
      <c r="U363" t="s">
        <v>14723</v>
      </c>
      <c r="V363" t="s">
        <v>14724</v>
      </c>
      <c r="W363" t="s">
        <v>14725</v>
      </c>
      <c r="X363" t="s">
        <v>14726</v>
      </c>
      <c r="Y363" t="s">
        <v>14727</v>
      </c>
      <c r="Z363">
        <f t="shared" si="41"/>
        <v>8</v>
      </c>
    </row>
    <row r="364" spans="1:26" x14ac:dyDescent="0.25">
      <c r="A364" t="s">
        <v>3179</v>
      </c>
      <c r="B364" t="s">
        <v>2919</v>
      </c>
      <c r="C364" t="str">
        <f t="shared" si="35"/>
        <v>Fire-Boltt Ninja Call Pro Plus 1.83" Smart Watch With Bluetooth Calling, Ai Voice Assistance, 100 Sports Modes Ip67 Rating, 240*280 Pixel High Resolution</v>
      </c>
      <c r="D364" t="s">
        <v>21843</v>
      </c>
      <c r="E364" t="str">
        <f t="shared" si="39"/>
        <v>Electronics</v>
      </c>
      <c r="F364" t="s">
        <v>21870</v>
      </c>
      <c r="G364" t="s">
        <v>21871</v>
      </c>
      <c r="J364" s="20">
        <v>19999</v>
      </c>
      <c r="K364" s="10">
        <v>0.91</v>
      </c>
      <c r="L364" s="10" t="str">
        <f t="shared" si="40"/>
        <v>50% or more</v>
      </c>
      <c r="M364" s="22">
        <f t="shared" si="36"/>
        <v>18199.09</v>
      </c>
      <c r="N364" s="26" t="str">
        <f t="shared" si="37"/>
        <v>&gt;₹500</v>
      </c>
      <c r="O364" s="4">
        <v>4.2</v>
      </c>
      <c r="P364" s="1">
        <v>13937</v>
      </c>
      <c r="Q364" s="24">
        <f t="shared" si="38"/>
        <v>278726063</v>
      </c>
      <c r="R364" t="s">
        <v>14550</v>
      </c>
      <c r="S364" t="s">
        <v>14551</v>
      </c>
      <c r="T364" t="s">
        <v>14552</v>
      </c>
      <c r="U364" t="s">
        <v>14553</v>
      </c>
      <c r="V364" t="s">
        <v>14554</v>
      </c>
      <c r="W364" t="s">
        <v>14555</v>
      </c>
      <c r="X364" t="s">
        <v>14556</v>
      </c>
      <c r="Y364" t="s">
        <v>14557</v>
      </c>
      <c r="Z364">
        <f t="shared" si="41"/>
        <v>8</v>
      </c>
    </row>
    <row r="365" spans="1:26" x14ac:dyDescent="0.25">
      <c r="A365" t="s">
        <v>3183</v>
      </c>
      <c r="B365" t="s">
        <v>3184</v>
      </c>
      <c r="C365" t="str">
        <f t="shared" si="35"/>
        <v>Fire-Boltt India'S No 1 Smartwatch Brand Talk 2 Bluetooth Calling Smartwatch With Dual Button, Hands On Voice Assistance, 60 Sports Modes, In Built Mic &amp; Speaker With Ip68 Rating</v>
      </c>
      <c r="D365" t="s">
        <v>21843</v>
      </c>
      <c r="E365" t="str">
        <f t="shared" si="39"/>
        <v>Electronics</v>
      </c>
      <c r="F365" t="s">
        <v>21870</v>
      </c>
      <c r="G365" t="s">
        <v>21871</v>
      </c>
      <c r="J365" s="20">
        <v>9999</v>
      </c>
      <c r="K365" s="10">
        <v>0.78</v>
      </c>
      <c r="L365" s="10" t="str">
        <f t="shared" si="40"/>
        <v>50% or more</v>
      </c>
      <c r="M365" s="22">
        <f t="shared" si="36"/>
        <v>7799.22</v>
      </c>
      <c r="N365" s="26" t="str">
        <f t="shared" si="37"/>
        <v>&gt;₹500</v>
      </c>
      <c r="O365" s="4">
        <v>4.2</v>
      </c>
      <c r="P365" s="1">
        <v>29471</v>
      </c>
      <c r="Q365" s="24">
        <f t="shared" si="38"/>
        <v>294680529</v>
      </c>
      <c r="R365" t="s">
        <v>14728</v>
      </c>
      <c r="S365" t="s">
        <v>14729</v>
      </c>
      <c r="T365" t="s">
        <v>14730</v>
      </c>
      <c r="U365" t="s">
        <v>14731</v>
      </c>
      <c r="V365" t="s">
        <v>14732</v>
      </c>
      <c r="W365" t="s">
        <v>14733</v>
      </c>
      <c r="X365" t="s">
        <v>14734</v>
      </c>
      <c r="Y365" t="s">
        <v>14735</v>
      </c>
      <c r="Z365">
        <f t="shared" si="41"/>
        <v>8</v>
      </c>
    </row>
    <row r="366" spans="1:26" x14ac:dyDescent="0.25">
      <c r="A366" t="s">
        <v>3193</v>
      </c>
      <c r="B366" t="s">
        <v>3194</v>
      </c>
      <c r="C366" t="str">
        <f t="shared" si="35"/>
        <v>Samsung Galaxy M33 5G (Emerald Brown, 6Gb, 128Gb Storage) | 6000Mah Battery | Upto 12Gb Ram With Ram Plus | Travel Adapter To Be Purchased Separately</v>
      </c>
      <c r="D366" t="s">
        <v>21843</v>
      </c>
      <c r="E366" t="str">
        <f t="shared" si="39"/>
        <v>Electronics</v>
      </c>
      <c r="F366" t="s">
        <v>21872</v>
      </c>
      <c r="G366" t="s">
        <v>21876</v>
      </c>
      <c r="H366" t="s">
        <v>21877</v>
      </c>
      <c r="J366" s="20">
        <v>24999</v>
      </c>
      <c r="K366" s="10">
        <v>0.32</v>
      </c>
      <c r="L366" s="10" t="str">
        <f t="shared" si="40"/>
        <v>&lt;50%</v>
      </c>
      <c r="M366" s="22">
        <f t="shared" si="36"/>
        <v>7999.68</v>
      </c>
      <c r="N366" s="26" t="str">
        <f t="shared" si="37"/>
        <v>&gt;₹500</v>
      </c>
      <c r="O366" s="4">
        <v>4.0999999999999996</v>
      </c>
      <c r="P366" s="1">
        <v>22318</v>
      </c>
      <c r="Q366" s="24">
        <f t="shared" si="38"/>
        <v>557927682</v>
      </c>
      <c r="R366" t="s">
        <v>14718</v>
      </c>
      <c r="S366" t="s">
        <v>14719</v>
      </c>
      <c r="Z366">
        <f t="shared" si="41"/>
        <v>2</v>
      </c>
    </row>
    <row r="367" spans="1:26" x14ac:dyDescent="0.25">
      <c r="A367" t="s">
        <v>3198</v>
      </c>
      <c r="B367" t="s">
        <v>3199</v>
      </c>
      <c r="C367" t="str">
        <f t="shared" si="35"/>
        <v>Iqoo Vivo Z6 5G (Chromatic Blue, 6Gb Ram, 128Gb Storage) | Snapdragon 695-6Nm Processor | 120Hz Fhd+ Display | 5000Mah Battery</v>
      </c>
      <c r="D367" t="s">
        <v>21843</v>
      </c>
      <c r="E367" t="str">
        <f t="shared" si="39"/>
        <v>Electronics</v>
      </c>
      <c r="F367" t="s">
        <v>21872</v>
      </c>
      <c r="G367" t="s">
        <v>21876</v>
      </c>
      <c r="H367" t="s">
        <v>21877</v>
      </c>
      <c r="J367" s="20">
        <v>20999</v>
      </c>
      <c r="K367" s="10">
        <v>0.21</v>
      </c>
      <c r="L367" s="10" t="str">
        <f t="shared" si="40"/>
        <v>&lt;50%</v>
      </c>
      <c r="M367" s="22">
        <f t="shared" si="36"/>
        <v>4409.79</v>
      </c>
      <c r="N367" s="26" t="str">
        <f t="shared" si="37"/>
        <v>&gt;₹500</v>
      </c>
      <c r="O367" s="4">
        <v>4</v>
      </c>
      <c r="P367" s="1">
        <v>21350</v>
      </c>
      <c r="Q367" s="24">
        <f t="shared" si="38"/>
        <v>448328650</v>
      </c>
      <c r="R367" t="s">
        <v>14736</v>
      </c>
      <c r="S367" t="s">
        <v>14737</v>
      </c>
      <c r="T367" t="s">
        <v>14738</v>
      </c>
      <c r="U367" t="s">
        <v>14739</v>
      </c>
      <c r="V367" t="s">
        <v>14740</v>
      </c>
      <c r="W367" t="s">
        <v>14741</v>
      </c>
      <c r="X367" t="s">
        <v>14742</v>
      </c>
      <c r="Y367" t="s">
        <v>14743</v>
      </c>
      <c r="Z367">
        <f t="shared" si="41"/>
        <v>8</v>
      </c>
    </row>
    <row r="368" spans="1:26" x14ac:dyDescent="0.25">
      <c r="A368" t="s">
        <v>3208</v>
      </c>
      <c r="B368" t="s">
        <v>2919</v>
      </c>
      <c r="C368" t="str">
        <f t="shared" si="35"/>
        <v>Fire-Boltt Ninja Call Pro Plus 1.83" Smart Watch With Bluetooth Calling, Ai Voice Assistance, 100 Sports Modes Ip67 Rating, 240*280 Pixel High Resolution</v>
      </c>
      <c r="D368" t="s">
        <v>21843</v>
      </c>
      <c r="E368" t="str">
        <f t="shared" si="39"/>
        <v>Electronics</v>
      </c>
      <c r="F368" t="s">
        <v>21870</v>
      </c>
      <c r="G368" t="s">
        <v>21871</v>
      </c>
      <c r="J368" s="20">
        <v>19999</v>
      </c>
      <c r="K368" s="10">
        <v>0.91</v>
      </c>
      <c r="L368" s="10" t="str">
        <f t="shared" si="40"/>
        <v>50% or more</v>
      </c>
      <c r="M368" s="22">
        <f t="shared" si="36"/>
        <v>18199.09</v>
      </c>
      <c r="N368" s="26" t="str">
        <f t="shared" si="37"/>
        <v>&gt;₹500</v>
      </c>
      <c r="O368" s="4">
        <v>4.2</v>
      </c>
      <c r="P368" s="1">
        <v>13937</v>
      </c>
      <c r="Q368" s="24">
        <f t="shared" si="38"/>
        <v>278726063</v>
      </c>
      <c r="R368" t="s">
        <v>14550</v>
      </c>
      <c r="S368" t="s">
        <v>14551</v>
      </c>
      <c r="T368" t="s">
        <v>14552</v>
      </c>
      <c r="U368" t="s">
        <v>14553</v>
      </c>
      <c r="V368" t="s">
        <v>14554</v>
      </c>
      <c r="W368" t="s">
        <v>14555</v>
      </c>
      <c r="X368" t="s">
        <v>14556</v>
      </c>
      <c r="Y368" t="s">
        <v>14557</v>
      </c>
      <c r="Z368">
        <f t="shared" si="41"/>
        <v>8</v>
      </c>
    </row>
    <row r="369" spans="1:26" x14ac:dyDescent="0.25">
      <c r="A369" t="s">
        <v>3211</v>
      </c>
      <c r="B369" t="s">
        <v>3212</v>
      </c>
      <c r="C369" t="str">
        <f t="shared" si="35"/>
        <v>Redmi 9 Activ (Carbon Black, 4Gb Ram, 64Gb Storage) | Octa-Core Helio G35 | 5000 Mah Battery</v>
      </c>
      <c r="D369" t="s">
        <v>21843</v>
      </c>
      <c r="E369" t="str">
        <f t="shared" si="39"/>
        <v>Electronics</v>
      </c>
      <c r="F369" t="s">
        <v>21872</v>
      </c>
      <c r="G369" t="s">
        <v>21876</v>
      </c>
      <c r="H369" t="s">
        <v>21877</v>
      </c>
      <c r="J369" s="20">
        <v>10999</v>
      </c>
      <c r="K369" s="10">
        <v>0.23</v>
      </c>
      <c r="L369" s="10" t="str">
        <f t="shared" si="40"/>
        <v>&lt;50%</v>
      </c>
      <c r="M369" s="22">
        <f t="shared" si="36"/>
        <v>2529.77</v>
      </c>
      <c r="N369" s="26" t="str">
        <f t="shared" si="37"/>
        <v>&gt;₹500</v>
      </c>
      <c r="O369" s="4">
        <v>4.0999999999999996</v>
      </c>
      <c r="P369" s="1">
        <v>313836</v>
      </c>
      <c r="Q369" s="24">
        <f t="shared" si="38"/>
        <v>3451882164</v>
      </c>
      <c r="R369" t="s">
        <v>14744</v>
      </c>
      <c r="S369" t="s">
        <v>14745</v>
      </c>
      <c r="T369" t="s">
        <v>14746</v>
      </c>
      <c r="U369" t="s">
        <v>14747</v>
      </c>
      <c r="V369" t="s">
        <v>14748</v>
      </c>
      <c r="W369" t="s">
        <v>14749</v>
      </c>
      <c r="X369" t="s">
        <v>14750</v>
      </c>
      <c r="Y369" t="s">
        <v>14751</v>
      </c>
      <c r="Z369">
        <f t="shared" si="41"/>
        <v>8</v>
      </c>
    </row>
    <row r="370" spans="1:26" x14ac:dyDescent="0.25">
      <c r="A370" t="s">
        <v>3221</v>
      </c>
      <c r="B370" t="s">
        <v>3222</v>
      </c>
      <c r="C370" t="str">
        <f t="shared" si="35"/>
        <v>Redmi 9A Sport (Coral Green, 2Gb Ram, 32Gb Storage) | 2Ghz Octa-Core Helio G25 Processor | 5000 Mah Battery</v>
      </c>
      <c r="D370" t="s">
        <v>21843</v>
      </c>
      <c r="E370" t="str">
        <f t="shared" si="39"/>
        <v>Electronics</v>
      </c>
      <c r="F370" t="s">
        <v>21872</v>
      </c>
      <c r="G370" t="s">
        <v>21876</v>
      </c>
      <c r="H370" t="s">
        <v>21877</v>
      </c>
      <c r="J370" s="20">
        <v>8499</v>
      </c>
      <c r="K370" s="10">
        <v>0.24</v>
      </c>
      <c r="L370" s="10" t="str">
        <f t="shared" si="40"/>
        <v>&lt;50%</v>
      </c>
      <c r="M370" s="22">
        <f t="shared" si="36"/>
        <v>2039.76</v>
      </c>
      <c r="N370" s="26" t="str">
        <f t="shared" si="37"/>
        <v>&gt;₹500</v>
      </c>
      <c r="O370" s="4">
        <v>4.0999999999999996</v>
      </c>
      <c r="P370" s="1">
        <v>313836</v>
      </c>
      <c r="Q370" s="24">
        <f t="shared" si="38"/>
        <v>2667292164</v>
      </c>
      <c r="R370" t="s">
        <v>14744</v>
      </c>
      <c r="S370" t="s">
        <v>14745</v>
      </c>
      <c r="T370" t="s">
        <v>14746</v>
      </c>
      <c r="U370" t="s">
        <v>14747</v>
      </c>
      <c r="V370" t="s">
        <v>14748</v>
      </c>
      <c r="W370" t="s">
        <v>14749</v>
      </c>
      <c r="X370" t="s">
        <v>14750</v>
      </c>
      <c r="Y370" t="s">
        <v>14751</v>
      </c>
      <c r="Z370">
        <f t="shared" si="41"/>
        <v>8</v>
      </c>
    </row>
    <row r="371" spans="1:26" x14ac:dyDescent="0.25">
      <c r="A371" t="s">
        <v>3226</v>
      </c>
      <c r="B371" t="s">
        <v>2919</v>
      </c>
      <c r="C371" t="str">
        <f t="shared" si="35"/>
        <v>Fire-Boltt Ninja Call Pro Plus 1.83" Smart Watch With Bluetooth Calling, Ai Voice Assistance, 100 Sports Modes Ip67 Rating, 240*280 Pixel High Resolution</v>
      </c>
      <c r="D371" t="s">
        <v>21843</v>
      </c>
      <c r="E371" t="str">
        <f t="shared" si="39"/>
        <v>Electronics</v>
      </c>
      <c r="F371" t="s">
        <v>21870</v>
      </c>
      <c r="G371" t="s">
        <v>21871</v>
      </c>
      <c r="J371" s="20">
        <v>19999</v>
      </c>
      <c r="K371" s="10">
        <v>0.91</v>
      </c>
      <c r="L371" s="10" t="str">
        <f t="shared" si="40"/>
        <v>50% or more</v>
      </c>
      <c r="M371" s="22">
        <f t="shared" si="36"/>
        <v>18199.09</v>
      </c>
      <c r="N371" s="26" t="str">
        <f t="shared" si="37"/>
        <v>&gt;₹500</v>
      </c>
      <c r="O371" s="4">
        <v>4.2</v>
      </c>
      <c r="P371" s="1">
        <v>13937</v>
      </c>
      <c r="Q371" s="24">
        <f t="shared" si="38"/>
        <v>278726063</v>
      </c>
      <c r="R371" t="s">
        <v>14550</v>
      </c>
      <c r="S371" t="s">
        <v>14551</v>
      </c>
      <c r="T371" t="s">
        <v>14552</v>
      </c>
      <c r="U371" t="s">
        <v>14553</v>
      </c>
      <c r="V371" t="s">
        <v>14554</v>
      </c>
      <c r="W371" t="s">
        <v>14555</v>
      </c>
      <c r="X371" t="s">
        <v>14556</v>
      </c>
      <c r="Y371" t="s">
        <v>14557</v>
      </c>
      <c r="Z371">
        <f t="shared" si="41"/>
        <v>8</v>
      </c>
    </row>
    <row r="372" spans="1:26" x14ac:dyDescent="0.25">
      <c r="A372" t="s">
        <v>3230</v>
      </c>
      <c r="B372" t="s">
        <v>3231</v>
      </c>
      <c r="C372" t="str">
        <f t="shared" si="35"/>
        <v>Redmi 10A (Sea Blue, 4Gb Ram, 64Gb Storage) | 2 Ghz Octa Core Helio G25 | 5000 Mah Battery | Finger Print Sensor | Upto 5Gb Ram With Ram Booster</v>
      </c>
      <c r="D372" t="s">
        <v>21843</v>
      </c>
      <c r="E372" t="str">
        <f t="shared" si="39"/>
        <v>Electronics</v>
      </c>
      <c r="F372" t="s">
        <v>21872</v>
      </c>
      <c r="G372" t="s">
        <v>21876</v>
      </c>
      <c r="H372" t="s">
        <v>21877</v>
      </c>
      <c r="J372" s="20">
        <v>11999</v>
      </c>
      <c r="K372" s="10">
        <v>0.25</v>
      </c>
      <c r="L372" s="10" t="str">
        <f t="shared" si="40"/>
        <v>&lt;50%</v>
      </c>
      <c r="M372" s="22">
        <f t="shared" si="36"/>
        <v>2999.75</v>
      </c>
      <c r="N372" s="26" t="str">
        <f t="shared" si="37"/>
        <v>&gt;₹500</v>
      </c>
      <c r="O372" s="4">
        <v>4</v>
      </c>
      <c r="P372" s="1">
        <v>12796</v>
      </c>
      <c r="Q372" s="24">
        <f t="shared" si="38"/>
        <v>153539204</v>
      </c>
      <c r="R372" t="s">
        <v>14654</v>
      </c>
      <c r="S372" t="s">
        <v>14655</v>
      </c>
      <c r="T372" t="s">
        <v>14656</v>
      </c>
      <c r="U372" t="s">
        <v>14657</v>
      </c>
      <c r="V372" t="s">
        <v>14658</v>
      </c>
      <c r="W372" t="s">
        <v>14659</v>
      </c>
      <c r="X372" t="s">
        <v>14660</v>
      </c>
      <c r="Y372" t="s">
        <v>14661</v>
      </c>
      <c r="Z372">
        <f t="shared" si="41"/>
        <v>8</v>
      </c>
    </row>
    <row r="373" spans="1:26" x14ac:dyDescent="0.25">
      <c r="A373" t="s">
        <v>3234</v>
      </c>
      <c r="B373" t="s">
        <v>3235</v>
      </c>
      <c r="C373" t="str">
        <f t="shared" si="35"/>
        <v>Agaro Blaze Usb 3.0 To Usb Type C Otg Adapter</v>
      </c>
      <c r="D373" t="s">
        <v>21843</v>
      </c>
      <c r="E373" t="str">
        <f t="shared" si="39"/>
        <v>Electronics</v>
      </c>
      <c r="F373" t="s">
        <v>21872</v>
      </c>
      <c r="G373" t="s">
        <v>21873</v>
      </c>
      <c r="H373" t="s">
        <v>21888</v>
      </c>
      <c r="I373" t="s">
        <v>21889</v>
      </c>
      <c r="J373" s="20">
        <v>495</v>
      </c>
      <c r="K373" s="10">
        <v>0.72</v>
      </c>
      <c r="L373" s="10" t="str">
        <f t="shared" si="40"/>
        <v>50% or more</v>
      </c>
      <c r="M373" s="22">
        <f t="shared" si="36"/>
        <v>356.4</v>
      </c>
      <c r="N373" s="26" t="str">
        <f t="shared" si="37"/>
        <v>₹200 - ₹500</v>
      </c>
      <c r="O373" s="4">
        <v>4.3</v>
      </c>
      <c r="P373" s="1">
        <v>14185</v>
      </c>
      <c r="Q373" s="24">
        <f t="shared" si="38"/>
        <v>7021575</v>
      </c>
      <c r="R373" t="s">
        <v>13959</v>
      </c>
      <c r="S373" t="s">
        <v>13960</v>
      </c>
      <c r="T373" t="s">
        <v>13961</v>
      </c>
      <c r="U373" t="s">
        <v>13962</v>
      </c>
      <c r="V373" t="s">
        <v>13963</v>
      </c>
      <c r="W373" t="s">
        <v>13964</v>
      </c>
      <c r="X373" t="s">
        <v>13965</v>
      </c>
      <c r="Y373" t="s">
        <v>13966</v>
      </c>
      <c r="Z373">
        <f t="shared" si="41"/>
        <v>8</v>
      </c>
    </row>
    <row r="374" spans="1:26" x14ac:dyDescent="0.25">
      <c r="A374" t="s">
        <v>3240</v>
      </c>
      <c r="B374" t="s">
        <v>3241</v>
      </c>
      <c r="C374" t="str">
        <f t="shared" si="35"/>
        <v>Fire-Boltt Visionary 1.78" Amoled Bluetooth Calling Smartwatch With 368*448 Pixel Resolution 100+ Sports Mode, Tws Connection, Voice Assistance, Spo2 &amp; Heart Rate Monitoring</v>
      </c>
      <c r="D374" t="s">
        <v>21843</v>
      </c>
      <c r="E374" t="str">
        <f t="shared" si="39"/>
        <v>Electronics</v>
      </c>
      <c r="F374" t="s">
        <v>21870</v>
      </c>
      <c r="G374" t="s">
        <v>21871</v>
      </c>
      <c r="J374" s="20">
        <v>16999</v>
      </c>
      <c r="K374" s="10">
        <v>0.76</v>
      </c>
      <c r="L374" s="10" t="str">
        <f t="shared" si="40"/>
        <v>50% or more</v>
      </c>
      <c r="M374" s="22">
        <f t="shared" si="36"/>
        <v>12919.24</v>
      </c>
      <c r="N374" s="26" t="str">
        <f t="shared" si="37"/>
        <v>&gt;₹500</v>
      </c>
      <c r="O374" s="4">
        <v>4.3</v>
      </c>
      <c r="P374" s="1">
        <v>17159</v>
      </c>
      <c r="Q374" s="24">
        <f t="shared" si="38"/>
        <v>291685841</v>
      </c>
      <c r="R374" t="s">
        <v>14752</v>
      </c>
      <c r="S374" t="s">
        <v>14753</v>
      </c>
      <c r="T374" t="s">
        <v>14754</v>
      </c>
      <c r="U374" t="s">
        <v>14755</v>
      </c>
      <c r="V374" t="s">
        <v>14756</v>
      </c>
      <c r="Z374">
        <f t="shared" si="41"/>
        <v>5</v>
      </c>
    </row>
    <row r="375" spans="1:26" x14ac:dyDescent="0.25">
      <c r="A375" t="s">
        <v>3250</v>
      </c>
      <c r="B375" t="s">
        <v>3251</v>
      </c>
      <c r="C375" t="str">
        <f t="shared" si="35"/>
        <v>Noise Colorfit Pro 4 Advanced Bluetooth Calling Smart Watch With 1.72" Truview Display, Fully-Functional Digital Crown, 311 Ppi, 60Hz Refresh Rate, 500 Nits Brightness (Charcoal Black)</v>
      </c>
      <c r="D375" t="s">
        <v>21843</v>
      </c>
      <c r="E375" t="str">
        <f t="shared" si="39"/>
        <v>Electronics</v>
      </c>
      <c r="F375" t="s">
        <v>21870</v>
      </c>
      <c r="G375" t="s">
        <v>21871</v>
      </c>
      <c r="J375" s="20">
        <v>5999</v>
      </c>
      <c r="K375" s="10">
        <v>0.5</v>
      </c>
      <c r="L375" s="10" t="str">
        <f t="shared" si="40"/>
        <v>50% or more</v>
      </c>
      <c r="M375" s="22">
        <f t="shared" si="36"/>
        <v>2999.5</v>
      </c>
      <c r="N375" s="26" t="str">
        <f t="shared" si="37"/>
        <v>&gt;₹500</v>
      </c>
      <c r="O375" s="4">
        <v>4.0999999999999996</v>
      </c>
      <c r="P375" s="1">
        <v>5179</v>
      </c>
      <c r="Q375" s="24">
        <f t="shared" si="38"/>
        <v>31068821</v>
      </c>
      <c r="R375" t="s">
        <v>14757</v>
      </c>
      <c r="S375" t="s">
        <v>14758</v>
      </c>
      <c r="T375" t="s">
        <v>14759</v>
      </c>
      <c r="U375" t="s">
        <v>14760</v>
      </c>
      <c r="V375" t="s">
        <v>14761</v>
      </c>
      <c r="W375" t="s">
        <v>14762</v>
      </c>
      <c r="X375" t="s">
        <v>14763</v>
      </c>
      <c r="Y375" t="s">
        <v>14764</v>
      </c>
      <c r="Z375">
        <f t="shared" si="41"/>
        <v>8</v>
      </c>
    </row>
    <row r="376" spans="1:26" x14ac:dyDescent="0.25">
      <c r="A376" t="s">
        <v>3260</v>
      </c>
      <c r="B376" t="s">
        <v>3261</v>
      </c>
      <c r="C376" t="str">
        <f t="shared" si="35"/>
        <v>Iqoo Z6 Lite 5G By Vivo (Stellar Green, 6Gb Ram, 128Gb Storage) | World'S First Snapdragon 4 Gen 1 | 120Hz Refresh Rate | 5000Mah Battery | Travel Adapter To Be Purchased Separately</v>
      </c>
      <c r="D376" t="s">
        <v>21843</v>
      </c>
      <c r="E376" t="str">
        <f t="shared" si="39"/>
        <v>Electronics</v>
      </c>
      <c r="F376" t="s">
        <v>21872</v>
      </c>
      <c r="G376" t="s">
        <v>21876</v>
      </c>
      <c r="H376" t="s">
        <v>21877</v>
      </c>
      <c r="J376" s="20">
        <v>18999</v>
      </c>
      <c r="K376" s="10">
        <v>0.18</v>
      </c>
      <c r="L376" s="10" t="str">
        <f t="shared" si="40"/>
        <v>&lt;50%</v>
      </c>
      <c r="M376" s="22">
        <f t="shared" si="36"/>
        <v>3419.8199999999997</v>
      </c>
      <c r="N376" s="26" t="str">
        <f t="shared" si="37"/>
        <v>&gt;₹500</v>
      </c>
      <c r="O376" s="4">
        <v>4.0999999999999996</v>
      </c>
      <c r="P376" s="1">
        <v>19252</v>
      </c>
      <c r="Q376" s="24">
        <f t="shared" si="38"/>
        <v>365768748</v>
      </c>
      <c r="R376" t="s">
        <v>14765</v>
      </c>
      <c r="S376" t="s">
        <v>14766</v>
      </c>
      <c r="T376" t="s">
        <v>14767</v>
      </c>
      <c r="U376" t="s">
        <v>14768</v>
      </c>
      <c r="V376" t="s">
        <v>14769</v>
      </c>
      <c r="W376" t="s">
        <v>14770</v>
      </c>
      <c r="X376" t="s">
        <v>14771</v>
      </c>
      <c r="Y376" t="s">
        <v>14772</v>
      </c>
      <c r="Z376">
        <f t="shared" si="41"/>
        <v>8</v>
      </c>
    </row>
    <row r="377" spans="1:26" x14ac:dyDescent="0.25">
      <c r="A377" t="s">
        <v>3270</v>
      </c>
      <c r="B377" t="s">
        <v>2919</v>
      </c>
      <c r="C377" t="str">
        <f t="shared" si="35"/>
        <v>Fire-Boltt Ninja Call Pro Plus 1.83" Smart Watch With Bluetooth Calling, Ai Voice Assistance, 100 Sports Modes Ip67 Rating, 240*280 Pixel High Resolution</v>
      </c>
      <c r="D377" t="s">
        <v>21843</v>
      </c>
      <c r="E377" t="str">
        <f t="shared" si="39"/>
        <v>Electronics</v>
      </c>
      <c r="F377" t="s">
        <v>21870</v>
      </c>
      <c r="G377" t="s">
        <v>21871</v>
      </c>
      <c r="J377" s="20">
        <v>19999</v>
      </c>
      <c r="K377" s="10">
        <v>0.91</v>
      </c>
      <c r="L377" s="10" t="str">
        <f t="shared" si="40"/>
        <v>50% or more</v>
      </c>
      <c r="M377" s="22">
        <f t="shared" si="36"/>
        <v>18199.09</v>
      </c>
      <c r="N377" s="26" t="str">
        <f t="shared" si="37"/>
        <v>&gt;₹500</v>
      </c>
      <c r="O377" s="4">
        <v>4.2</v>
      </c>
      <c r="P377" s="1">
        <v>13937</v>
      </c>
      <c r="Q377" s="24">
        <f t="shared" si="38"/>
        <v>278726063</v>
      </c>
      <c r="R377" t="s">
        <v>14550</v>
      </c>
      <c r="S377" t="s">
        <v>14551</v>
      </c>
      <c r="T377" t="s">
        <v>14552</v>
      </c>
      <c r="U377" t="s">
        <v>14553</v>
      </c>
      <c r="V377" t="s">
        <v>14554</v>
      </c>
      <c r="W377" t="s">
        <v>14555</v>
      </c>
      <c r="X377" t="s">
        <v>14556</v>
      </c>
      <c r="Y377" t="s">
        <v>14557</v>
      </c>
      <c r="Z377">
        <f t="shared" si="41"/>
        <v>8</v>
      </c>
    </row>
    <row r="378" spans="1:26" x14ac:dyDescent="0.25">
      <c r="A378" t="s">
        <v>3273</v>
      </c>
      <c r="B378" t="s">
        <v>3274</v>
      </c>
      <c r="C378" t="str">
        <f t="shared" si="35"/>
        <v>Redmi 10A (Slate Grey, 4Gb Ram, 64Gb Storage) | 2 Ghz Octa Core Helio G25 | 5000 Mah Battery | Finger Print Sensor | Upto 5Gb Ram With Ram Booster</v>
      </c>
      <c r="D378" t="s">
        <v>21843</v>
      </c>
      <c r="E378" t="str">
        <f t="shared" si="39"/>
        <v>Electronics</v>
      </c>
      <c r="F378" t="s">
        <v>21872</v>
      </c>
      <c r="G378" t="s">
        <v>21876</v>
      </c>
      <c r="H378" t="s">
        <v>21877</v>
      </c>
      <c r="J378" s="20">
        <v>11999</v>
      </c>
      <c r="K378" s="10">
        <v>0.25</v>
      </c>
      <c r="L378" s="10" t="str">
        <f t="shared" si="40"/>
        <v>&lt;50%</v>
      </c>
      <c r="M378" s="22">
        <f t="shared" si="36"/>
        <v>2999.75</v>
      </c>
      <c r="N378" s="26" t="str">
        <f t="shared" si="37"/>
        <v>&gt;₹500</v>
      </c>
      <c r="O378" s="4">
        <v>4</v>
      </c>
      <c r="P378" s="1">
        <v>12796</v>
      </c>
      <c r="Q378" s="24">
        <f t="shared" si="38"/>
        <v>153539204</v>
      </c>
      <c r="R378" t="s">
        <v>14654</v>
      </c>
      <c r="S378" t="s">
        <v>14655</v>
      </c>
      <c r="T378" t="s">
        <v>14656</v>
      </c>
      <c r="U378" t="s">
        <v>14657</v>
      </c>
      <c r="V378" t="s">
        <v>14658</v>
      </c>
      <c r="W378" t="s">
        <v>14659</v>
      </c>
      <c r="X378" t="s">
        <v>14660</v>
      </c>
      <c r="Y378" t="s">
        <v>14661</v>
      </c>
      <c r="Z378">
        <f t="shared" si="41"/>
        <v>8</v>
      </c>
    </row>
    <row r="379" spans="1:26" x14ac:dyDescent="0.25">
      <c r="A379" t="s">
        <v>3277</v>
      </c>
      <c r="B379" t="s">
        <v>3278</v>
      </c>
      <c r="C379" t="str">
        <f t="shared" si="35"/>
        <v>Duracell 38W Fast Car Charger Adapter With Dual Output. Quick Charge, Type C Pd 20W &amp; Qualcomm Certified 3.0 Compatible For Iphone, All Smartphones, Tablets &amp; More (Copper &amp; Black)</v>
      </c>
      <c r="D379" t="s">
        <v>21843</v>
      </c>
      <c r="E379" t="str">
        <f t="shared" si="39"/>
        <v>Electronics</v>
      </c>
      <c r="F379" t="s">
        <v>21872</v>
      </c>
      <c r="G379" t="s">
        <v>21873</v>
      </c>
      <c r="H379" t="s">
        <v>21874</v>
      </c>
      <c r="I379" t="s">
        <v>21884</v>
      </c>
      <c r="J379" s="20">
        <v>1699</v>
      </c>
      <c r="K379" s="10">
        <v>0.49</v>
      </c>
      <c r="L379" s="10" t="str">
        <f t="shared" si="40"/>
        <v>&lt;50%</v>
      </c>
      <c r="M379" s="22">
        <f t="shared" si="36"/>
        <v>832.51</v>
      </c>
      <c r="N379" s="26" t="str">
        <f t="shared" si="37"/>
        <v>&gt;₹500</v>
      </c>
      <c r="O379" s="4">
        <v>4.4000000000000004</v>
      </c>
      <c r="P379" s="1">
        <v>1680</v>
      </c>
      <c r="Q379" s="24">
        <f t="shared" si="38"/>
        <v>2854320</v>
      </c>
      <c r="R379" t="s">
        <v>14773</v>
      </c>
      <c r="S379" t="s">
        <v>14774</v>
      </c>
      <c r="T379" t="s">
        <v>14775</v>
      </c>
      <c r="U379" t="s">
        <v>14776</v>
      </c>
      <c r="V379" t="s">
        <v>14777</v>
      </c>
      <c r="W379" t="s">
        <v>14778</v>
      </c>
      <c r="X379" t="s">
        <v>14779</v>
      </c>
      <c r="Y379" t="s">
        <v>14780</v>
      </c>
      <c r="Z379">
        <f t="shared" si="41"/>
        <v>8</v>
      </c>
    </row>
    <row r="380" spans="1:26" x14ac:dyDescent="0.25">
      <c r="A380" t="s">
        <v>3287</v>
      </c>
      <c r="B380" t="s">
        <v>3288</v>
      </c>
      <c r="C380" t="str">
        <f t="shared" si="35"/>
        <v>Realme Narzo 50 (Speed Blue, 4Gb Ram+64Gb Storage) Helio G96 Processor | 50Mp Ai Triple Camera | 120Hz Ultra Smooth Display</v>
      </c>
      <c r="D380" t="s">
        <v>21843</v>
      </c>
      <c r="E380" t="str">
        <f t="shared" si="39"/>
        <v>Electronics</v>
      </c>
      <c r="F380" t="s">
        <v>21872</v>
      </c>
      <c r="G380" t="s">
        <v>21876</v>
      </c>
      <c r="H380" t="s">
        <v>21877</v>
      </c>
      <c r="J380" s="20">
        <v>15999</v>
      </c>
      <c r="K380" s="10">
        <v>0.19</v>
      </c>
      <c r="L380" s="10" t="str">
        <f t="shared" si="40"/>
        <v>&lt;50%</v>
      </c>
      <c r="M380" s="22">
        <f t="shared" si="36"/>
        <v>3039.81</v>
      </c>
      <c r="N380" s="26" t="str">
        <f t="shared" si="37"/>
        <v>&gt;₹500</v>
      </c>
      <c r="O380" s="4">
        <v>4.2</v>
      </c>
      <c r="P380" s="1">
        <v>13246</v>
      </c>
      <c r="Q380" s="24">
        <f t="shared" si="38"/>
        <v>211922754</v>
      </c>
      <c r="R380" t="s">
        <v>14781</v>
      </c>
      <c r="S380" t="s">
        <v>14782</v>
      </c>
      <c r="T380" t="s">
        <v>14783</v>
      </c>
      <c r="U380" t="s">
        <v>14784</v>
      </c>
      <c r="V380" t="s">
        <v>14785</v>
      </c>
      <c r="W380" t="s">
        <v>14786</v>
      </c>
      <c r="X380" t="s">
        <v>14787</v>
      </c>
      <c r="Y380" t="s">
        <v>14788</v>
      </c>
      <c r="Z380">
        <f t="shared" si="41"/>
        <v>8</v>
      </c>
    </row>
    <row r="381" spans="1:26" x14ac:dyDescent="0.25">
      <c r="A381" t="s">
        <v>3297</v>
      </c>
      <c r="B381" t="s">
        <v>3298</v>
      </c>
      <c r="C381" t="str">
        <f t="shared" si="35"/>
        <v>Wecool Bluetooth Extendable Selfie Sticks With Wireless Remote And Tripod Stand, 3-In-1 Multifunctional Selfie Stick With Tripod Stand Compatible With Iphone/Oneplus/Samsung/Oppo/Vivo And All Phones</v>
      </c>
      <c r="D381" t="s">
        <v>21843</v>
      </c>
      <c r="E381" t="str">
        <f t="shared" si="39"/>
        <v>Electronics</v>
      </c>
      <c r="F381" t="s">
        <v>21872</v>
      </c>
      <c r="G381" t="s">
        <v>21873</v>
      </c>
      <c r="H381" t="s">
        <v>21890</v>
      </c>
      <c r="I381" t="s">
        <v>21891</v>
      </c>
      <c r="J381" s="20">
        <v>1599</v>
      </c>
      <c r="K381" s="10">
        <v>0.66</v>
      </c>
      <c r="L381" s="10" t="str">
        <f t="shared" si="40"/>
        <v>50% or more</v>
      </c>
      <c r="M381" s="22">
        <f t="shared" si="36"/>
        <v>1055.3400000000001</v>
      </c>
      <c r="N381" s="26" t="str">
        <f t="shared" si="37"/>
        <v>&gt;₹500</v>
      </c>
      <c r="O381" s="4">
        <v>3.8</v>
      </c>
      <c r="P381" s="1">
        <v>14648</v>
      </c>
      <c r="Q381" s="24">
        <f t="shared" si="38"/>
        <v>23422152</v>
      </c>
      <c r="R381" t="s">
        <v>14789</v>
      </c>
      <c r="S381" t="s">
        <v>14790</v>
      </c>
      <c r="T381" t="s">
        <v>14791</v>
      </c>
      <c r="U381" t="s">
        <v>14792</v>
      </c>
      <c r="V381" t="s">
        <v>14793</v>
      </c>
      <c r="W381" t="s">
        <v>14794</v>
      </c>
      <c r="X381" t="s">
        <v>14795</v>
      </c>
      <c r="Y381" t="s">
        <v>14796</v>
      </c>
      <c r="Z381">
        <f t="shared" si="41"/>
        <v>8</v>
      </c>
    </row>
    <row r="382" spans="1:26" x14ac:dyDescent="0.25">
      <c r="A382" t="s">
        <v>3307</v>
      </c>
      <c r="B382" t="s">
        <v>2929</v>
      </c>
      <c r="C382" t="str">
        <f t="shared" si="35"/>
        <v>Fire-Boltt Phoenix Smart Watch With Bluetooth Calling 1.3",120+ Sports Modes, 240*240 Px High Res With Spo2, Heart Rate Monitoring &amp; Ip67 Rating</v>
      </c>
      <c r="D382" t="s">
        <v>21843</v>
      </c>
      <c r="E382" t="str">
        <f t="shared" si="39"/>
        <v>Electronics</v>
      </c>
      <c r="F382" t="s">
        <v>21870</v>
      </c>
      <c r="G382" t="s">
        <v>21871</v>
      </c>
      <c r="J382" s="20">
        <v>9999</v>
      </c>
      <c r="K382" s="10">
        <v>0.8</v>
      </c>
      <c r="L382" s="10" t="str">
        <f t="shared" si="40"/>
        <v>50% or more</v>
      </c>
      <c r="M382" s="22">
        <f t="shared" si="36"/>
        <v>7999.2000000000007</v>
      </c>
      <c r="N382" s="26" t="str">
        <f t="shared" si="37"/>
        <v>&gt;₹500</v>
      </c>
      <c r="O382" s="4">
        <v>4.3</v>
      </c>
      <c r="P382" s="1">
        <v>27696</v>
      </c>
      <c r="Q382" s="24">
        <f t="shared" si="38"/>
        <v>276932304</v>
      </c>
      <c r="R382" t="s">
        <v>14558</v>
      </c>
      <c r="S382" t="s">
        <v>14559</v>
      </c>
      <c r="T382" t="s">
        <v>14560</v>
      </c>
      <c r="U382" t="s">
        <v>14561</v>
      </c>
      <c r="V382" t="s">
        <v>14562</v>
      </c>
      <c r="W382" t="s">
        <v>14563</v>
      </c>
      <c r="X382" t="s">
        <v>14564</v>
      </c>
      <c r="Y382" t="s">
        <v>14565</v>
      </c>
      <c r="Z382">
        <f t="shared" si="41"/>
        <v>8</v>
      </c>
    </row>
    <row r="383" spans="1:26" x14ac:dyDescent="0.25">
      <c r="A383" t="s">
        <v>3311</v>
      </c>
      <c r="B383" t="s">
        <v>3312</v>
      </c>
      <c r="C383" t="str">
        <f t="shared" si="35"/>
        <v>Oppo A74 5G (Fantastic Purple,6Gb Ram,128Gb Storage) With No Cost Emi/Additional Exchange Offers</v>
      </c>
      <c r="D383" t="s">
        <v>21843</v>
      </c>
      <c r="E383" t="str">
        <f t="shared" si="39"/>
        <v>Electronics</v>
      </c>
      <c r="F383" t="s">
        <v>21872</v>
      </c>
      <c r="G383" t="s">
        <v>21876</v>
      </c>
      <c r="H383" t="s">
        <v>21877</v>
      </c>
      <c r="J383" s="20">
        <v>20990</v>
      </c>
      <c r="K383" s="10">
        <v>0.26</v>
      </c>
      <c r="L383" s="10" t="str">
        <f t="shared" si="40"/>
        <v>&lt;50%</v>
      </c>
      <c r="M383" s="22">
        <f t="shared" si="36"/>
        <v>5457.4000000000005</v>
      </c>
      <c r="N383" s="26" t="str">
        <f t="shared" si="37"/>
        <v>&gt;₹500</v>
      </c>
      <c r="O383" s="4">
        <v>4.2</v>
      </c>
      <c r="P383" s="1">
        <v>32916</v>
      </c>
      <c r="Q383" s="24">
        <f t="shared" si="38"/>
        <v>690906840</v>
      </c>
      <c r="R383" t="s">
        <v>14797</v>
      </c>
      <c r="S383" t="s">
        <v>14798</v>
      </c>
      <c r="T383" t="s">
        <v>14799</v>
      </c>
      <c r="U383" t="s">
        <v>14800</v>
      </c>
      <c r="V383" t="s">
        <v>14801</v>
      </c>
      <c r="W383" t="s">
        <v>14802</v>
      </c>
      <c r="X383" t="s">
        <v>14803</v>
      </c>
      <c r="Y383" t="s">
        <v>14804</v>
      </c>
      <c r="Z383">
        <f t="shared" si="41"/>
        <v>8</v>
      </c>
    </row>
    <row r="384" spans="1:26" x14ac:dyDescent="0.25">
      <c r="A384" t="s">
        <v>3321</v>
      </c>
      <c r="B384" t="s">
        <v>3322</v>
      </c>
      <c r="C384" t="str">
        <f t="shared" si="35"/>
        <v>Redmi Note 11 Pro + 5G (Stealth Black, 6Gb Ram, 128Gb Storage) | 67W Turbo Charge | 120Hz Super Amoled Display | Additional Exchange Offers | Charger Included</v>
      </c>
      <c r="D384" t="s">
        <v>21843</v>
      </c>
      <c r="E384" t="str">
        <f t="shared" si="39"/>
        <v>Electronics</v>
      </c>
      <c r="F384" t="s">
        <v>21872</v>
      </c>
      <c r="G384" t="s">
        <v>21876</v>
      </c>
      <c r="H384" t="s">
        <v>21877</v>
      </c>
      <c r="J384" s="20">
        <v>24999</v>
      </c>
      <c r="K384" s="10">
        <v>0.2</v>
      </c>
      <c r="L384" s="10" t="str">
        <f t="shared" si="40"/>
        <v>&lt;50%</v>
      </c>
      <c r="M384" s="22">
        <f t="shared" si="36"/>
        <v>4999.8</v>
      </c>
      <c r="N384" s="26" t="str">
        <f t="shared" si="37"/>
        <v>&gt;₹500</v>
      </c>
      <c r="O384" s="4">
        <v>3.9</v>
      </c>
      <c r="P384" s="1">
        <v>25824</v>
      </c>
      <c r="Q384" s="24">
        <f t="shared" si="38"/>
        <v>645574176</v>
      </c>
      <c r="R384" t="s">
        <v>14805</v>
      </c>
      <c r="S384" t="s">
        <v>14806</v>
      </c>
      <c r="T384" t="s">
        <v>14807</v>
      </c>
      <c r="U384" t="s">
        <v>14808</v>
      </c>
      <c r="V384" t="s">
        <v>14809</v>
      </c>
      <c r="W384" t="s">
        <v>14810</v>
      </c>
      <c r="X384" t="s">
        <v>14811</v>
      </c>
      <c r="Y384" t="s">
        <v>14812</v>
      </c>
      <c r="Z384">
        <f t="shared" si="41"/>
        <v>8</v>
      </c>
    </row>
    <row r="385" spans="1:26" x14ac:dyDescent="0.25">
      <c r="A385" t="s">
        <v>3331</v>
      </c>
      <c r="B385" t="s">
        <v>3332</v>
      </c>
      <c r="C385" t="str">
        <f t="shared" si="35"/>
        <v>Samsung Original 25W Usb Travel Lightning Adapter For Cellular Phones, Black</v>
      </c>
      <c r="D385" t="s">
        <v>21843</v>
      </c>
      <c r="E385" t="str">
        <f t="shared" si="39"/>
        <v>Electronics</v>
      </c>
      <c r="F385" t="s">
        <v>21872</v>
      </c>
      <c r="G385" t="s">
        <v>21873</v>
      </c>
      <c r="H385" t="s">
        <v>21874</v>
      </c>
      <c r="I385" t="s">
        <v>21887</v>
      </c>
      <c r="J385" s="20">
        <v>1699</v>
      </c>
      <c r="K385" s="10">
        <v>0.37</v>
      </c>
      <c r="L385" s="10" t="str">
        <f t="shared" si="40"/>
        <v>&lt;50%</v>
      </c>
      <c r="M385" s="22">
        <f t="shared" si="36"/>
        <v>628.63</v>
      </c>
      <c r="N385" s="26" t="str">
        <f t="shared" si="37"/>
        <v>&gt;₹500</v>
      </c>
      <c r="O385" s="4">
        <v>4.4000000000000004</v>
      </c>
      <c r="P385" s="1">
        <v>7462</v>
      </c>
      <c r="Q385" s="24">
        <f t="shared" si="38"/>
        <v>12677938</v>
      </c>
      <c r="R385" t="s">
        <v>14813</v>
      </c>
      <c r="S385" t="s">
        <v>14814</v>
      </c>
      <c r="T385" t="s">
        <v>14815</v>
      </c>
      <c r="U385" t="s">
        <v>14816</v>
      </c>
      <c r="V385" t="s">
        <v>14817</v>
      </c>
      <c r="W385" t="s">
        <v>14818</v>
      </c>
      <c r="X385" t="s">
        <v>14819</v>
      </c>
      <c r="Y385" t="s">
        <v>14820</v>
      </c>
      <c r="Z385">
        <f t="shared" si="41"/>
        <v>8</v>
      </c>
    </row>
    <row r="386" spans="1:26" x14ac:dyDescent="0.25">
      <c r="A386" t="s">
        <v>3341</v>
      </c>
      <c r="B386" t="s">
        <v>3342</v>
      </c>
      <c r="C386" t="str">
        <f t="shared" ref="C386:C449" si="42">PROPER(B386)</f>
        <v>Realme Buds Classic Wired In Ear Earphones With Mic (Black)</v>
      </c>
      <c r="D386" t="s">
        <v>21843</v>
      </c>
      <c r="E386" t="str">
        <f t="shared" si="39"/>
        <v>Electronics</v>
      </c>
      <c r="F386" t="s">
        <v>21881</v>
      </c>
      <c r="G386" t="s">
        <v>21882</v>
      </c>
      <c r="H386" t="s">
        <v>21883</v>
      </c>
      <c r="J386" s="20">
        <v>699</v>
      </c>
      <c r="K386" s="10">
        <v>0.43</v>
      </c>
      <c r="L386" s="10" t="str">
        <f t="shared" si="40"/>
        <v>&lt;50%</v>
      </c>
      <c r="M386" s="22">
        <f t="shared" ref="M386:M449" si="43">J386 * (K386/100%)</f>
        <v>300.57</v>
      </c>
      <c r="N386" s="26" t="str">
        <f t="shared" ref="N386:N449" si="44">IF(M386&lt;200, "&lt;₹200", IF(OR(M386=200, M386&lt;=500), "₹200 - ₹500", "&gt;₹500"))</f>
        <v>₹200 - ₹500</v>
      </c>
      <c r="O386" s="4">
        <v>4</v>
      </c>
      <c r="P386" s="1">
        <v>37817</v>
      </c>
      <c r="Q386" s="24">
        <f t="shared" ref="Q386:Q449" si="45">PRODUCT(J386,P386)</f>
        <v>26434083</v>
      </c>
      <c r="R386" t="s">
        <v>14821</v>
      </c>
      <c r="S386" t="s">
        <v>14822</v>
      </c>
      <c r="T386" t="s">
        <v>14823</v>
      </c>
      <c r="U386" t="s">
        <v>14824</v>
      </c>
      <c r="V386" t="s">
        <v>14825</v>
      </c>
      <c r="W386" t="s">
        <v>14826</v>
      </c>
      <c r="X386" t="s">
        <v>14827</v>
      </c>
      <c r="Y386" t="s">
        <v>14828</v>
      </c>
      <c r="Z386">
        <f t="shared" si="41"/>
        <v>8</v>
      </c>
    </row>
    <row r="387" spans="1:26" x14ac:dyDescent="0.25">
      <c r="A387" t="s">
        <v>3351</v>
      </c>
      <c r="B387" t="s">
        <v>3352</v>
      </c>
      <c r="C387" t="str">
        <f t="shared" si="42"/>
        <v>Noise Colorfit Pulse Grand Smart Watch With 1.69" Hd Display, 60 Sports Modes, 150 Watch Faces, Spo2 Monitoring, Call Notification, Quick Replies To Text &amp; Calls (Rose Pink)</v>
      </c>
      <c r="D387" t="s">
        <v>21843</v>
      </c>
      <c r="E387" t="str">
        <f t="shared" ref="E387:E450" si="46">SUBSTITUTE(SUBSTITUTE(D387, "&amp;", " &amp;"), "A", " A")</f>
        <v>Electronics</v>
      </c>
      <c r="F387" t="s">
        <v>21870</v>
      </c>
      <c r="G387" t="s">
        <v>21871</v>
      </c>
      <c r="J387" s="20">
        <v>3990</v>
      </c>
      <c r="K387" s="10">
        <v>0.5</v>
      </c>
      <c r="L387" s="10" t="str">
        <f t="shared" ref="L387:L450" si="47">IF(K387&lt;50%, "&lt;50%", "50% or more")</f>
        <v>50% or more</v>
      </c>
      <c r="M387" s="22">
        <f t="shared" si="43"/>
        <v>1995</v>
      </c>
      <c r="N387" s="26" t="str">
        <f t="shared" si="44"/>
        <v>&gt;₹500</v>
      </c>
      <c r="O387" s="4">
        <v>4</v>
      </c>
      <c r="P387" s="1">
        <v>30254</v>
      </c>
      <c r="Q387" s="24">
        <f t="shared" si="45"/>
        <v>120713460</v>
      </c>
      <c r="R387" t="s">
        <v>14702</v>
      </c>
      <c r="S387" t="s">
        <v>14703</v>
      </c>
      <c r="T387" t="s">
        <v>14704</v>
      </c>
      <c r="U387" t="s">
        <v>14705</v>
      </c>
      <c r="V387" t="s">
        <v>14706</v>
      </c>
      <c r="W387" t="s">
        <v>14707</v>
      </c>
      <c r="X387" t="s">
        <v>14708</v>
      </c>
      <c r="Y387" t="s">
        <v>14709</v>
      </c>
      <c r="Z387">
        <f t="shared" ref="Z387:Z450" si="48">COUNTA(R387:Y387)</f>
        <v>8</v>
      </c>
    </row>
    <row r="388" spans="1:26" x14ac:dyDescent="0.25">
      <c r="A388" t="s">
        <v>3356</v>
      </c>
      <c r="B388" t="s">
        <v>3357</v>
      </c>
      <c r="C388" t="str">
        <f t="shared" si="42"/>
        <v>Boat Wave Call Smart Watch, Smart Talk With Advanced Dedicated Bluetooth Calling Chip, 1.69‚Äù Hd Display With 550 Nits &amp; 70% Color Gamut, 150+ Watch Faces, Multi-Sport Modes, Hr, Spo2, Ip68(Mauve)</v>
      </c>
      <c r="D388" t="s">
        <v>21843</v>
      </c>
      <c r="E388" t="str">
        <f t="shared" si="46"/>
        <v>Electronics</v>
      </c>
      <c r="F388" t="s">
        <v>21870</v>
      </c>
      <c r="G388" t="s">
        <v>21871</v>
      </c>
      <c r="J388" s="20">
        <v>7990</v>
      </c>
      <c r="K388" s="10">
        <v>0.75</v>
      </c>
      <c r="L388" s="10" t="str">
        <f t="shared" si="47"/>
        <v>50% or more</v>
      </c>
      <c r="M388" s="22">
        <f t="shared" si="43"/>
        <v>5992.5</v>
      </c>
      <c r="N388" s="26" t="str">
        <f t="shared" si="44"/>
        <v>&gt;₹500</v>
      </c>
      <c r="O388" s="4">
        <v>3.8</v>
      </c>
      <c r="P388" s="1">
        <v>17831</v>
      </c>
      <c r="Q388" s="24">
        <f t="shared" si="45"/>
        <v>142469690</v>
      </c>
      <c r="R388" t="s">
        <v>14566</v>
      </c>
      <c r="S388" t="s">
        <v>14567</v>
      </c>
      <c r="T388" t="s">
        <v>14568</v>
      </c>
      <c r="U388" t="s">
        <v>14569</v>
      </c>
      <c r="V388" t="s">
        <v>14570</v>
      </c>
      <c r="W388" t="s">
        <v>14571</v>
      </c>
      <c r="X388" t="s">
        <v>14572</v>
      </c>
      <c r="Y388" t="s">
        <v>14573</v>
      </c>
      <c r="Z388">
        <f t="shared" si="48"/>
        <v>8</v>
      </c>
    </row>
    <row r="389" spans="1:26" x14ac:dyDescent="0.25">
      <c r="A389" t="s">
        <v>3360</v>
      </c>
      <c r="B389" t="s">
        <v>3361</v>
      </c>
      <c r="C389" t="str">
        <f t="shared" si="42"/>
        <v>Iqoo Neo 6 5G (Dark Nova, 8Gb Ram, 128Gb Storage) | Snapdragon¬Æ 870 5G | 80W Flashcharge</v>
      </c>
      <c r="D389" t="s">
        <v>21843</v>
      </c>
      <c r="E389" t="str">
        <f t="shared" si="46"/>
        <v>Electronics</v>
      </c>
      <c r="F389" t="s">
        <v>21872</v>
      </c>
      <c r="G389" t="s">
        <v>21876</v>
      </c>
      <c r="H389" t="s">
        <v>21877</v>
      </c>
      <c r="J389" s="20">
        <v>34999</v>
      </c>
      <c r="K389" s="10">
        <v>0.17</v>
      </c>
      <c r="L389" s="10" t="str">
        <f t="shared" si="47"/>
        <v>&lt;50%</v>
      </c>
      <c r="M389" s="22">
        <f t="shared" si="43"/>
        <v>5949.8300000000008</v>
      </c>
      <c r="N389" s="26" t="str">
        <f t="shared" si="44"/>
        <v>&gt;₹500</v>
      </c>
      <c r="O389" s="4">
        <v>4.4000000000000004</v>
      </c>
      <c r="P389" s="1">
        <v>20311</v>
      </c>
      <c r="Q389" s="24">
        <f t="shared" si="45"/>
        <v>710864689</v>
      </c>
      <c r="R389" t="s">
        <v>14829</v>
      </c>
      <c r="S389" t="s">
        <v>14830</v>
      </c>
      <c r="Z389">
        <f t="shared" si="48"/>
        <v>2</v>
      </c>
    </row>
    <row r="390" spans="1:26" x14ac:dyDescent="0.25">
      <c r="A390" t="s">
        <v>3370</v>
      </c>
      <c r="B390" t="s">
        <v>3371</v>
      </c>
      <c r="C390" t="str">
        <f t="shared" si="42"/>
        <v>Boat Xtend Smartwatch With Alexa Built-In, 1.69‚Äù Hd Display, Multiple Watch Faces, Stress Monitor, Heart &amp; Spo2 Monitoring, 14 Sports Modes, Sleep Monitor, 5 Atm &amp; 7 Days Battery(Charcoal Black)</v>
      </c>
      <c r="D390" t="s">
        <v>21843</v>
      </c>
      <c r="E390" t="str">
        <f t="shared" si="46"/>
        <v>Electronics</v>
      </c>
      <c r="F390" t="s">
        <v>21870</v>
      </c>
      <c r="G390" t="s">
        <v>21871</v>
      </c>
      <c r="J390" s="20">
        <v>7990</v>
      </c>
      <c r="K390" s="10">
        <v>0.71</v>
      </c>
      <c r="L390" s="10" t="str">
        <f t="shared" si="47"/>
        <v>50% or more</v>
      </c>
      <c r="M390" s="22">
        <f t="shared" si="43"/>
        <v>5672.9</v>
      </c>
      <c r="N390" s="26" t="str">
        <f t="shared" si="44"/>
        <v>&gt;₹500</v>
      </c>
      <c r="O390" s="4">
        <v>4.2</v>
      </c>
      <c r="P390" s="1">
        <v>69622</v>
      </c>
      <c r="Q390" s="24">
        <f t="shared" si="45"/>
        <v>556279780</v>
      </c>
      <c r="R390" t="s">
        <v>14831</v>
      </c>
      <c r="S390" t="s">
        <v>14832</v>
      </c>
      <c r="T390" t="s">
        <v>14833</v>
      </c>
      <c r="U390" t="s">
        <v>14834</v>
      </c>
      <c r="V390" t="s">
        <v>14835</v>
      </c>
      <c r="W390" t="s">
        <v>14836</v>
      </c>
      <c r="X390" t="s">
        <v>14837</v>
      </c>
      <c r="Y390" t="s">
        <v>14838</v>
      </c>
      <c r="Z390">
        <f t="shared" si="48"/>
        <v>8</v>
      </c>
    </row>
    <row r="391" spans="1:26" x14ac:dyDescent="0.25">
      <c r="A391" t="s">
        <v>3380</v>
      </c>
      <c r="B391" t="s">
        <v>3381</v>
      </c>
      <c r="C391" t="str">
        <f t="shared" si="42"/>
        <v>Tygot Bluetooth Extendable Selfie Sticks With Wireless Remote And Tripod Stand, 3-In-1 Multifunctional Selfie Stick With Tripod Stand Compatible With Iphone/Oneplus/Samsung/Oppo/Vivo And All Phones</v>
      </c>
      <c r="D391" t="s">
        <v>21843</v>
      </c>
      <c r="E391" t="str">
        <f t="shared" si="46"/>
        <v>Electronics</v>
      </c>
      <c r="F391" t="s">
        <v>21872</v>
      </c>
      <c r="G391" t="s">
        <v>21873</v>
      </c>
      <c r="H391" t="s">
        <v>21890</v>
      </c>
      <c r="I391" t="s">
        <v>21892</v>
      </c>
      <c r="J391" s="20">
        <v>1999</v>
      </c>
      <c r="K391" s="10">
        <v>0.8</v>
      </c>
      <c r="L391" s="10" t="str">
        <f t="shared" si="47"/>
        <v>50% or more</v>
      </c>
      <c r="M391" s="22">
        <f t="shared" si="43"/>
        <v>1599.2</v>
      </c>
      <c r="N391" s="26" t="str">
        <f t="shared" si="44"/>
        <v>&gt;₹500</v>
      </c>
      <c r="O391" s="4">
        <v>4</v>
      </c>
      <c r="P391" s="1">
        <v>3382</v>
      </c>
      <c r="Q391" s="24">
        <f t="shared" si="45"/>
        <v>6760618</v>
      </c>
      <c r="R391" t="s">
        <v>14839</v>
      </c>
      <c r="S391" t="s">
        <v>14840</v>
      </c>
      <c r="T391" t="s">
        <v>14841</v>
      </c>
      <c r="U391" t="s">
        <v>14842</v>
      </c>
      <c r="V391" t="s">
        <v>14843</v>
      </c>
      <c r="W391" t="s">
        <v>14844</v>
      </c>
      <c r="X391" t="s">
        <v>14845</v>
      </c>
      <c r="Y391" t="s">
        <v>14846</v>
      </c>
      <c r="Z391">
        <f t="shared" si="48"/>
        <v>8</v>
      </c>
    </row>
    <row r="392" spans="1:26" x14ac:dyDescent="0.25">
      <c r="A392" t="s">
        <v>3390</v>
      </c>
      <c r="B392" t="s">
        <v>3391</v>
      </c>
      <c r="C392" t="str">
        <f t="shared" si="42"/>
        <v>Samsung Evo Plus 128Gb Microsdxc Uhs-I U3 130Mb/S Full Hd &amp; 4K Uhd Memory Card With Adapter (Mb-Mc128Ka), Blue</v>
      </c>
      <c r="D392" t="s">
        <v>21843</v>
      </c>
      <c r="E392" t="str">
        <f t="shared" si="46"/>
        <v>Electronics</v>
      </c>
      <c r="F392" t="s">
        <v>21845</v>
      </c>
      <c r="G392" t="s">
        <v>21878</v>
      </c>
      <c r="H392" t="s">
        <v>21879</v>
      </c>
      <c r="J392" s="20">
        <v>3999</v>
      </c>
      <c r="K392" s="10">
        <v>0.71</v>
      </c>
      <c r="L392" s="10" t="str">
        <f t="shared" si="47"/>
        <v>50% or more</v>
      </c>
      <c r="M392" s="22">
        <f t="shared" si="43"/>
        <v>2839.29</v>
      </c>
      <c r="N392" s="26" t="str">
        <f t="shared" si="44"/>
        <v>&gt;₹500</v>
      </c>
      <c r="O392" s="4">
        <v>4.3</v>
      </c>
      <c r="P392" s="1">
        <v>140036</v>
      </c>
      <c r="Q392" s="24">
        <f t="shared" si="45"/>
        <v>560003964</v>
      </c>
      <c r="R392" t="s">
        <v>14847</v>
      </c>
      <c r="S392" t="s">
        <v>14848</v>
      </c>
      <c r="T392" t="s">
        <v>14849</v>
      </c>
      <c r="U392" t="s">
        <v>14850</v>
      </c>
      <c r="V392" t="s">
        <v>14851</v>
      </c>
      <c r="W392" t="s">
        <v>14852</v>
      </c>
      <c r="X392" t="s">
        <v>14853</v>
      </c>
      <c r="Y392" t="s">
        <v>14854</v>
      </c>
      <c r="Z392">
        <f t="shared" si="48"/>
        <v>8</v>
      </c>
    </row>
    <row r="393" spans="1:26" x14ac:dyDescent="0.25">
      <c r="A393" t="s">
        <v>3400</v>
      </c>
      <c r="B393" t="s">
        <v>3401</v>
      </c>
      <c r="C393" t="str">
        <f t="shared" si="42"/>
        <v>Portronics Adapto 20 Type C 20W Fast Pd/Type C Adapter Charger With Fast Charging For Iphone 12/12 Pro/12 Mini/12 Pro Max/11/Xs/Xr/X/8/Plus, Ipad Pro/Air/Mini, Galaxy 10/9/8 (Adapter Only) White</v>
      </c>
      <c r="D393" t="s">
        <v>21843</v>
      </c>
      <c r="E393" t="str">
        <f t="shared" si="46"/>
        <v>Electronics</v>
      </c>
      <c r="F393" t="s">
        <v>21872</v>
      </c>
      <c r="G393" t="s">
        <v>21873</v>
      </c>
      <c r="H393" t="s">
        <v>21874</v>
      </c>
      <c r="I393" t="s">
        <v>21887</v>
      </c>
      <c r="J393" s="20">
        <v>1499</v>
      </c>
      <c r="K393" s="10">
        <v>0.65</v>
      </c>
      <c r="L393" s="10" t="str">
        <f t="shared" si="47"/>
        <v>50% or more</v>
      </c>
      <c r="M393" s="22">
        <f t="shared" si="43"/>
        <v>974.35</v>
      </c>
      <c r="N393" s="26" t="str">
        <f t="shared" si="44"/>
        <v>&gt;₹500</v>
      </c>
      <c r="O393" s="4">
        <v>4.0999999999999996</v>
      </c>
      <c r="P393" s="1">
        <v>8599</v>
      </c>
      <c r="Q393" s="24">
        <f t="shared" si="45"/>
        <v>12889901</v>
      </c>
      <c r="R393" t="s">
        <v>14855</v>
      </c>
      <c r="S393" t="s">
        <v>14856</v>
      </c>
      <c r="T393" t="s">
        <v>14857</v>
      </c>
      <c r="U393" t="s">
        <v>14858</v>
      </c>
      <c r="V393" t="s">
        <v>14859</v>
      </c>
      <c r="W393" t="s">
        <v>14860</v>
      </c>
      <c r="X393" t="s">
        <v>14861</v>
      </c>
      <c r="Y393" t="s">
        <v>14862</v>
      </c>
      <c r="Z393">
        <f t="shared" si="48"/>
        <v>8</v>
      </c>
    </row>
    <row r="394" spans="1:26" x14ac:dyDescent="0.25">
      <c r="A394" t="s">
        <v>3410</v>
      </c>
      <c r="B394" t="s">
        <v>3411</v>
      </c>
      <c r="C394" t="str">
        <f t="shared" si="42"/>
        <v>Samsung Galaxy M13 5G (Aqua Green, 6Gb, 128Gb Storage) | 5000Mah Battery | Upto 12Gb Ram With Ram Plus</v>
      </c>
      <c r="D394" t="s">
        <v>21843</v>
      </c>
      <c r="E394" t="str">
        <f t="shared" si="46"/>
        <v>Electronics</v>
      </c>
      <c r="F394" t="s">
        <v>21872</v>
      </c>
      <c r="G394" t="s">
        <v>21876</v>
      </c>
      <c r="H394" t="s">
        <v>21877</v>
      </c>
      <c r="J394" s="20">
        <v>19499</v>
      </c>
      <c r="K394" s="10">
        <v>0.28000000000000003</v>
      </c>
      <c r="L394" s="10" t="str">
        <f t="shared" si="47"/>
        <v>&lt;50%</v>
      </c>
      <c r="M394" s="22">
        <f t="shared" si="43"/>
        <v>5459.72</v>
      </c>
      <c r="N394" s="26" t="str">
        <f t="shared" si="44"/>
        <v>&gt;₹500</v>
      </c>
      <c r="O394" s="4">
        <v>4.0999999999999996</v>
      </c>
      <c r="P394" s="1">
        <v>18998</v>
      </c>
      <c r="Q394" s="24">
        <f t="shared" si="45"/>
        <v>370442002</v>
      </c>
      <c r="R394" t="s">
        <v>14720</v>
      </c>
      <c r="S394" t="s">
        <v>14721</v>
      </c>
      <c r="T394" t="s">
        <v>14722</v>
      </c>
      <c r="U394" t="s">
        <v>14723</v>
      </c>
      <c r="V394" t="s">
        <v>14724</v>
      </c>
      <c r="W394" t="s">
        <v>14725</v>
      </c>
      <c r="X394" t="s">
        <v>14726</v>
      </c>
      <c r="Y394" t="s">
        <v>14727</v>
      </c>
      <c r="Z394">
        <f t="shared" si="48"/>
        <v>8</v>
      </c>
    </row>
    <row r="395" spans="1:26" x14ac:dyDescent="0.25">
      <c r="A395" t="s">
        <v>3415</v>
      </c>
      <c r="B395" t="s">
        <v>3416</v>
      </c>
      <c r="C395" t="str">
        <f t="shared" si="42"/>
        <v>Boat Bassheads 100 In Ear Wired Earphones With Mic(Furious Red)</v>
      </c>
      <c r="D395" t="s">
        <v>21843</v>
      </c>
      <c r="E395" t="str">
        <f t="shared" si="46"/>
        <v>Electronics</v>
      </c>
      <c r="F395" t="s">
        <v>21881</v>
      </c>
      <c r="G395" t="s">
        <v>21882</v>
      </c>
      <c r="H395" t="s">
        <v>21883</v>
      </c>
      <c r="J395" s="20">
        <v>999</v>
      </c>
      <c r="K395" s="10">
        <v>0.62</v>
      </c>
      <c r="L395" s="10" t="str">
        <f t="shared" si="47"/>
        <v>50% or more</v>
      </c>
      <c r="M395" s="22">
        <f t="shared" si="43"/>
        <v>619.38</v>
      </c>
      <c r="N395" s="26" t="str">
        <f t="shared" si="44"/>
        <v>&gt;₹500</v>
      </c>
      <c r="O395" s="4">
        <v>4.0999999999999996</v>
      </c>
      <c r="P395" s="1">
        <v>363713</v>
      </c>
      <c r="Q395" s="24">
        <f t="shared" si="45"/>
        <v>363349287</v>
      </c>
      <c r="R395" t="s">
        <v>14670</v>
      </c>
      <c r="S395" t="s">
        <v>14671</v>
      </c>
      <c r="T395" t="s">
        <v>14672</v>
      </c>
      <c r="U395" t="s">
        <v>14673</v>
      </c>
      <c r="V395" t="s">
        <v>14674</v>
      </c>
      <c r="W395" t="s">
        <v>14675</v>
      </c>
      <c r="X395" t="s">
        <v>14676</v>
      </c>
      <c r="Y395" t="s">
        <v>14677</v>
      </c>
      <c r="Z395">
        <f t="shared" si="48"/>
        <v>8</v>
      </c>
    </row>
    <row r="396" spans="1:26" x14ac:dyDescent="0.25">
      <c r="A396" t="s">
        <v>3420</v>
      </c>
      <c r="B396" t="s">
        <v>3421</v>
      </c>
      <c r="C396" t="str">
        <f t="shared" si="42"/>
        <v>Iqoo Z6 44W By Vivo (Lumina Blue, 4Gb Ram, 128Gb Storage) | 6.44" Fhd+ Amoled Display | 50% Charge In Just 27 Mins | In-Display Fingerprint Scanning</v>
      </c>
      <c r="D396" t="s">
        <v>21843</v>
      </c>
      <c r="E396" t="str">
        <f t="shared" si="46"/>
        <v>Electronics</v>
      </c>
      <c r="F396" t="s">
        <v>21872</v>
      </c>
      <c r="G396" t="s">
        <v>21876</v>
      </c>
      <c r="H396" t="s">
        <v>21877</v>
      </c>
      <c r="J396" s="20">
        <v>19999</v>
      </c>
      <c r="K396" s="10">
        <v>0.3</v>
      </c>
      <c r="L396" s="10" t="str">
        <f t="shared" si="47"/>
        <v>&lt;50%</v>
      </c>
      <c r="M396" s="22">
        <f t="shared" si="43"/>
        <v>5999.7</v>
      </c>
      <c r="N396" s="26" t="str">
        <f t="shared" si="44"/>
        <v>&gt;₹500</v>
      </c>
      <c r="O396" s="4">
        <v>4.0999999999999996</v>
      </c>
      <c r="P396" s="1">
        <v>19252</v>
      </c>
      <c r="Q396" s="24">
        <f t="shared" si="45"/>
        <v>385020748</v>
      </c>
      <c r="R396" t="s">
        <v>14765</v>
      </c>
      <c r="S396" t="s">
        <v>14766</v>
      </c>
      <c r="T396" t="s">
        <v>14767</v>
      </c>
      <c r="U396" t="s">
        <v>14768</v>
      </c>
      <c r="V396" t="s">
        <v>14769</v>
      </c>
      <c r="W396" t="s">
        <v>14770</v>
      </c>
      <c r="X396" t="s">
        <v>14771</v>
      </c>
      <c r="Y396" t="s">
        <v>14772</v>
      </c>
      <c r="Z396">
        <f t="shared" si="48"/>
        <v>8</v>
      </c>
    </row>
    <row r="397" spans="1:26" x14ac:dyDescent="0.25">
      <c r="A397" t="s">
        <v>3425</v>
      </c>
      <c r="B397" t="s">
        <v>3426</v>
      </c>
      <c r="C397" t="str">
        <f t="shared" si="42"/>
        <v>Fire-Boltt Gladiator 1.96" Biggest Display Smart Watch With Bluetooth Calling, Voice Assistant &amp;123 Sports Modes, 8 Unique Ui Interactions, Spo2, 24/7 Heart Rate Tracking</v>
      </c>
      <c r="D397" t="s">
        <v>21843</v>
      </c>
      <c r="E397" t="str">
        <f t="shared" si="46"/>
        <v>Electronics</v>
      </c>
      <c r="F397" t="s">
        <v>21870</v>
      </c>
      <c r="G397" t="s">
        <v>21871</v>
      </c>
      <c r="J397" s="20">
        <v>9999</v>
      </c>
      <c r="K397" s="10">
        <v>0.6</v>
      </c>
      <c r="L397" s="10" t="str">
        <f t="shared" si="47"/>
        <v>50% or more</v>
      </c>
      <c r="M397" s="22">
        <f t="shared" si="43"/>
        <v>5999.4</v>
      </c>
      <c r="N397" s="26" t="str">
        <f t="shared" si="44"/>
        <v>&gt;₹500</v>
      </c>
      <c r="O397" s="4">
        <v>4.4000000000000004</v>
      </c>
      <c r="P397" s="1">
        <v>73</v>
      </c>
      <c r="Q397" s="24">
        <f t="shared" si="45"/>
        <v>729927</v>
      </c>
      <c r="R397" t="s">
        <v>14863</v>
      </c>
      <c r="S397" t="s">
        <v>14864</v>
      </c>
      <c r="T397" t="s">
        <v>14865</v>
      </c>
      <c r="U397" t="s">
        <v>14866</v>
      </c>
      <c r="V397" t="s">
        <v>14867</v>
      </c>
      <c r="W397" t="s">
        <v>14868</v>
      </c>
      <c r="X397" t="s">
        <v>14869</v>
      </c>
      <c r="Y397" t="s">
        <v>14870</v>
      </c>
      <c r="Z397">
        <f t="shared" si="48"/>
        <v>8</v>
      </c>
    </row>
    <row r="398" spans="1:26" x14ac:dyDescent="0.25">
      <c r="A398" t="s">
        <v>3435</v>
      </c>
      <c r="B398" t="s">
        <v>3436</v>
      </c>
      <c r="C398" t="str">
        <f t="shared" si="42"/>
        <v>Striff Ps2_01 Multi Angle Mobile/Tablet Tabletop Stand. Phone Holder For Iphone, Android, Samsung, Oneplus, Xiaomi. Portable, Foldable Cell Phone Stand. Perfect For Bed, Office, Home &amp; Desktop (Black)</v>
      </c>
      <c r="D398" t="s">
        <v>21843</v>
      </c>
      <c r="E398" t="str">
        <f t="shared" si="46"/>
        <v>Electronics</v>
      </c>
      <c r="F398" t="s">
        <v>21872</v>
      </c>
      <c r="G398" t="s">
        <v>21873</v>
      </c>
      <c r="H398" t="s">
        <v>21893</v>
      </c>
      <c r="J398" s="20">
        <v>499</v>
      </c>
      <c r="K398" s="10">
        <v>0.8</v>
      </c>
      <c r="L398" s="10" t="str">
        <f t="shared" si="47"/>
        <v>50% or more</v>
      </c>
      <c r="M398" s="22">
        <f t="shared" si="43"/>
        <v>399.20000000000005</v>
      </c>
      <c r="N398" s="26" t="str">
        <f t="shared" si="44"/>
        <v>₹200 - ₹500</v>
      </c>
      <c r="O398" s="4">
        <v>4.3</v>
      </c>
      <c r="P398" s="1">
        <v>42641</v>
      </c>
      <c r="Q398" s="24">
        <f t="shared" si="45"/>
        <v>21277859</v>
      </c>
      <c r="R398" t="s">
        <v>14871</v>
      </c>
      <c r="S398" t="s">
        <v>14872</v>
      </c>
      <c r="T398" t="s">
        <v>14873</v>
      </c>
      <c r="U398" t="s">
        <v>14874</v>
      </c>
      <c r="V398" t="s">
        <v>14875</v>
      </c>
      <c r="W398" t="s">
        <v>14876</v>
      </c>
      <c r="X398" t="s">
        <v>14877</v>
      </c>
      <c r="Y398" t="s">
        <v>14878</v>
      </c>
      <c r="Z398">
        <f t="shared" si="48"/>
        <v>8</v>
      </c>
    </row>
    <row r="399" spans="1:26" x14ac:dyDescent="0.25">
      <c r="A399" t="s">
        <v>3445</v>
      </c>
      <c r="B399" t="s">
        <v>3446</v>
      </c>
      <c r="C399" t="str">
        <f t="shared" si="42"/>
        <v>Samsung Galaxy Buds Live Bluetooth Truly Wireless In Ear Earbuds With Mic, Upto 21 Hours Playtime, Mystic Black</v>
      </c>
      <c r="D399" t="s">
        <v>21843</v>
      </c>
      <c r="E399" t="str">
        <f t="shared" si="46"/>
        <v>Electronics</v>
      </c>
      <c r="F399" t="s">
        <v>21881</v>
      </c>
      <c r="G399" t="s">
        <v>21882</v>
      </c>
      <c r="H399" t="s">
        <v>21883</v>
      </c>
      <c r="J399" s="20">
        <v>15990</v>
      </c>
      <c r="K399" s="10">
        <v>0.7</v>
      </c>
      <c r="L399" s="10" t="str">
        <f t="shared" si="47"/>
        <v>50% or more</v>
      </c>
      <c r="M399" s="22">
        <f t="shared" si="43"/>
        <v>11193</v>
      </c>
      <c r="N399" s="26" t="str">
        <f t="shared" si="44"/>
        <v>&gt;₹500</v>
      </c>
      <c r="O399" s="4">
        <v>4</v>
      </c>
      <c r="P399" s="1">
        <v>4390</v>
      </c>
      <c r="Q399" s="24">
        <f t="shared" si="45"/>
        <v>70196100</v>
      </c>
      <c r="R399" t="s">
        <v>14879</v>
      </c>
      <c r="S399" t="s">
        <v>14880</v>
      </c>
      <c r="T399" t="s">
        <v>14881</v>
      </c>
      <c r="U399" t="s">
        <v>14882</v>
      </c>
      <c r="V399" t="s">
        <v>14883</v>
      </c>
      <c r="W399" t="s">
        <v>14884</v>
      </c>
      <c r="X399" t="s">
        <v>14885</v>
      </c>
      <c r="Y399" t="s">
        <v>14886</v>
      </c>
      <c r="Z399">
        <f t="shared" si="48"/>
        <v>8</v>
      </c>
    </row>
    <row r="400" spans="1:26" x14ac:dyDescent="0.25">
      <c r="A400" t="s">
        <v>3455</v>
      </c>
      <c r="B400" t="s">
        <v>3456</v>
      </c>
      <c r="C400" t="str">
        <f t="shared" si="42"/>
        <v>Oneplus Nord 2T 5G (Jade Fog, 12Gb Ram, 256Gb Storage)</v>
      </c>
      <c r="D400" t="s">
        <v>21843</v>
      </c>
      <c r="E400" t="str">
        <f t="shared" si="46"/>
        <v>Electronics</v>
      </c>
      <c r="F400" t="s">
        <v>21872</v>
      </c>
      <c r="G400" t="s">
        <v>21876</v>
      </c>
      <c r="H400" t="s">
        <v>21877</v>
      </c>
      <c r="J400" s="20">
        <v>33999</v>
      </c>
      <c r="K400" s="10">
        <v>0</v>
      </c>
      <c r="L400" s="10" t="str">
        <f t="shared" si="47"/>
        <v>&lt;50%</v>
      </c>
      <c r="M400" s="22">
        <f t="shared" si="43"/>
        <v>0</v>
      </c>
      <c r="N400" s="26" t="str">
        <f t="shared" si="44"/>
        <v>&lt;₹200</v>
      </c>
      <c r="O400" s="4">
        <v>4.3</v>
      </c>
      <c r="P400" s="1">
        <v>17415</v>
      </c>
      <c r="Q400" s="24">
        <f t="shared" si="45"/>
        <v>592092585</v>
      </c>
      <c r="R400" t="s">
        <v>14590</v>
      </c>
      <c r="S400" t="s">
        <v>14591</v>
      </c>
      <c r="T400" t="s">
        <v>14592</v>
      </c>
      <c r="U400" t="s">
        <v>14593</v>
      </c>
      <c r="V400" t="s">
        <v>14594</v>
      </c>
      <c r="W400" t="s">
        <v>14595</v>
      </c>
      <c r="X400" t="s">
        <v>14596</v>
      </c>
      <c r="Y400" t="s">
        <v>14597</v>
      </c>
      <c r="Z400">
        <f t="shared" si="48"/>
        <v>8</v>
      </c>
    </row>
    <row r="401" spans="1:26" x14ac:dyDescent="0.25">
      <c r="A401" t="s">
        <v>3459</v>
      </c>
      <c r="B401" t="s">
        <v>3460</v>
      </c>
      <c r="C401" t="str">
        <f t="shared" si="42"/>
        <v>Sounce Spiral Charger Cable Protector Data Cable Saver Charging Cord Protective Cable Cover Headphone Macbook Laptop Earphone Cell Phone Set Of 3 (Cable Protector (12 Units))</v>
      </c>
      <c r="D401" t="s">
        <v>21835</v>
      </c>
      <c r="E401" t="str">
        <f t="shared" si="46"/>
        <v>Computers &amp; Accessories</v>
      </c>
      <c r="F401" t="s">
        <v>21836</v>
      </c>
      <c r="G401" t="s">
        <v>21837</v>
      </c>
      <c r="H401" t="s">
        <v>21894</v>
      </c>
      <c r="J401" s="20">
        <v>999</v>
      </c>
      <c r="K401" s="10">
        <v>0.9</v>
      </c>
      <c r="L401" s="10" t="str">
        <f t="shared" si="47"/>
        <v>50% or more</v>
      </c>
      <c r="M401" s="22">
        <f t="shared" si="43"/>
        <v>899.1</v>
      </c>
      <c r="N401" s="26" t="str">
        <f t="shared" si="44"/>
        <v>&gt;₹500</v>
      </c>
      <c r="O401" s="4">
        <v>4</v>
      </c>
      <c r="P401" s="1">
        <v>1396</v>
      </c>
      <c r="Q401" s="24">
        <f t="shared" si="45"/>
        <v>1394604</v>
      </c>
      <c r="R401" t="s">
        <v>14887</v>
      </c>
      <c r="S401" t="s">
        <v>14888</v>
      </c>
      <c r="T401" t="s">
        <v>14889</v>
      </c>
      <c r="U401" t="s">
        <v>14890</v>
      </c>
      <c r="V401" t="s">
        <v>14891</v>
      </c>
      <c r="W401" t="s">
        <v>14892</v>
      </c>
      <c r="X401" t="s">
        <v>14893</v>
      </c>
      <c r="Y401" t="s">
        <v>14894</v>
      </c>
      <c r="Z401">
        <f t="shared" si="48"/>
        <v>8</v>
      </c>
    </row>
    <row r="402" spans="1:26" x14ac:dyDescent="0.25">
      <c r="A402" t="s">
        <v>3469</v>
      </c>
      <c r="B402" t="s">
        <v>3470</v>
      </c>
      <c r="C402" t="str">
        <f t="shared" si="42"/>
        <v>Ptron Boom Ultima 4D Dual Driver, In-Ear Gaming Wired Headphones With In-Line Mic, Volume Control &amp; Passive Noise Cancelling Boom 3 Earphones - (Dark Blue)</v>
      </c>
      <c r="D402" t="s">
        <v>21843</v>
      </c>
      <c r="E402" t="str">
        <f t="shared" si="46"/>
        <v>Electronics</v>
      </c>
      <c r="F402" t="s">
        <v>21881</v>
      </c>
      <c r="G402" t="s">
        <v>21882</v>
      </c>
      <c r="H402" t="s">
        <v>21883</v>
      </c>
      <c r="J402" s="20">
        <v>1900</v>
      </c>
      <c r="K402" s="10">
        <v>0.84</v>
      </c>
      <c r="L402" s="10" t="str">
        <f t="shared" si="47"/>
        <v>50% or more</v>
      </c>
      <c r="M402" s="22">
        <f t="shared" si="43"/>
        <v>1596</v>
      </c>
      <c r="N402" s="26" t="str">
        <f t="shared" si="44"/>
        <v>&gt;₹500</v>
      </c>
      <c r="O402" s="4">
        <v>3.6</v>
      </c>
      <c r="P402" s="1">
        <v>18202</v>
      </c>
      <c r="Q402" s="24">
        <f t="shared" si="45"/>
        <v>34583800</v>
      </c>
      <c r="R402" t="s">
        <v>14895</v>
      </c>
      <c r="S402" t="s">
        <v>14896</v>
      </c>
      <c r="T402" t="s">
        <v>14897</v>
      </c>
      <c r="U402" t="s">
        <v>14898</v>
      </c>
      <c r="V402" t="s">
        <v>14899</v>
      </c>
      <c r="W402" t="s">
        <v>14900</v>
      </c>
      <c r="X402" t="s">
        <v>14901</v>
      </c>
      <c r="Y402" t="s">
        <v>14902</v>
      </c>
      <c r="Z402">
        <f t="shared" si="48"/>
        <v>8</v>
      </c>
    </row>
    <row r="403" spans="1:26" x14ac:dyDescent="0.25">
      <c r="A403" t="s">
        <v>3479</v>
      </c>
      <c r="B403" t="s">
        <v>3480</v>
      </c>
      <c r="C403" t="str">
        <f t="shared" si="42"/>
        <v>Samsung Galaxy M13 (Aqua Green, 4Gb, 64Gb Storage) | 6000Mah Battery | Upto 8Gb Ram With Ram Plus</v>
      </c>
      <c r="D403" t="s">
        <v>21843</v>
      </c>
      <c r="E403" t="str">
        <f t="shared" si="46"/>
        <v>Electronics</v>
      </c>
      <c r="F403" t="s">
        <v>21872</v>
      </c>
      <c r="G403" t="s">
        <v>21876</v>
      </c>
      <c r="H403" t="s">
        <v>21877</v>
      </c>
      <c r="J403" s="20">
        <v>14999</v>
      </c>
      <c r="K403" s="10">
        <v>0.27</v>
      </c>
      <c r="L403" s="10" t="str">
        <f t="shared" si="47"/>
        <v>&lt;50%</v>
      </c>
      <c r="M403" s="22">
        <f t="shared" si="43"/>
        <v>4049.7300000000005</v>
      </c>
      <c r="N403" s="26" t="str">
        <f t="shared" si="44"/>
        <v>&gt;₹500</v>
      </c>
      <c r="O403" s="4">
        <v>4.0999999999999996</v>
      </c>
      <c r="P403" s="1">
        <v>18998</v>
      </c>
      <c r="Q403" s="24">
        <f t="shared" si="45"/>
        <v>284951002</v>
      </c>
      <c r="R403" t="s">
        <v>14720</v>
      </c>
      <c r="S403" t="s">
        <v>14721</v>
      </c>
      <c r="T403" t="s">
        <v>14722</v>
      </c>
      <c r="U403" t="s">
        <v>14723</v>
      </c>
      <c r="V403" t="s">
        <v>14724</v>
      </c>
      <c r="W403" t="s">
        <v>14725</v>
      </c>
      <c r="X403" t="s">
        <v>14726</v>
      </c>
      <c r="Y403" t="s">
        <v>14727</v>
      </c>
      <c r="Z403">
        <f t="shared" si="48"/>
        <v>8</v>
      </c>
    </row>
    <row r="404" spans="1:26" x14ac:dyDescent="0.25">
      <c r="A404" t="s">
        <v>3483</v>
      </c>
      <c r="B404" t="s">
        <v>3484</v>
      </c>
      <c r="C404" t="str">
        <f t="shared" si="42"/>
        <v>Oneplus 10R 5G (Forest Green, 8Gb Ram, 128Gb Storage, 80W Supervooc)</v>
      </c>
      <c r="D404" t="s">
        <v>21843</v>
      </c>
      <c r="E404" t="str">
        <f t="shared" si="46"/>
        <v>Electronics</v>
      </c>
      <c r="F404" t="s">
        <v>21872</v>
      </c>
      <c r="G404" t="s">
        <v>21876</v>
      </c>
      <c r="H404" t="s">
        <v>21877</v>
      </c>
      <c r="J404" s="20">
        <v>38999</v>
      </c>
      <c r="K404" s="10">
        <v>0.1</v>
      </c>
      <c r="L404" s="10" t="str">
        <f t="shared" si="47"/>
        <v>&lt;50%</v>
      </c>
      <c r="M404" s="22">
        <f t="shared" si="43"/>
        <v>3899.9</v>
      </c>
      <c r="N404" s="26" t="str">
        <f t="shared" si="44"/>
        <v>&gt;₹500</v>
      </c>
      <c r="O404" s="4">
        <v>4.2</v>
      </c>
      <c r="P404" s="1">
        <v>11029</v>
      </c>
      <c r="Q404" s="24">
        <f t="shared" si="45"/>
        <v>430119971</v>
      </c>
      <c r="R404" t="s">
        <v>14903</v>
      </c>
      <c r="S404" t="s">
        <v>14904</v>
      </c>
      <c r="T404" t="s">
        <v>14905</v>
      </c>
      <c r="U404" t="s">
        <v>14906</v>
      </c>
      <c r="V404" t="s">
        <v>14907</v>
      </c>
      <c r="W404" t="s">
        <v>14908</v>
      </c>
      <c r="X404" t="s">
        <v>14909</v>
      </c>
      <c r="Z404">
        <f t="shared" si="48"/>
        <v>7</v>
      </c>
    </row>
    <row r="405" spans="1:26" x14ac:dyDescent="0.25">
      <c r="A405" t="s">
        <v>3493</v>
      </c>
      <c r="B405" t="s">
        <v>3194</v>
      </c>
      <c r="C405" t="str">
        <f t="shared" si="42"/>
        <v>Samsung Galaxy M33 5G (Emerald Brown, 6Gb, 128Gb Storage) | 6000Mah Battery | Upto 12Gb Ram With Ram Plus | Travel Adapter To Be Purchased Separately</v>
      </c>
      <c r="D405" t="s">
        <v>21843</v>
      </c>
      <c r="E405" t="str">
        <f t="shared" si="46"/>
        <v>Electronics</v>
      </c>
      <c r="F405" t="s">
        <v>21872</v>
      </c>
      <c r="G405" t="s">
        <v>21876</v>
      </c>
      <c r="H405" t="s">
        <v>21877</v>
      </c>
      <c r="J405" s="20">
        <v>24999</v>
      </c>
      <c r="K405" s="10">
        <v>0.32</v>
      </c>
      <c r="L405" s="10" t="str">
        <f t="shared" si="47"/>
        <v>&lt;50%</v>
      </c>
      <c r="M405" s="22">
        <f t="shared" si="43"/>
        <v>7999.68</v>
      </c>
      <c r="N405" s="26" t="str">
        <f t="shared" si="44"/>
        <v>&gt;₹500</v>
      </c>
      <c r="O405" s="4">
        <v>4.0999999999999996</v>
      </c>
      <c r="P405" s="1">
        <v>22318</v>
      </c>
      <c r="Q405" s="24">
        <f t="shared" si="45"/>
        <v>557927682</v>
      </c>
      <c r="R405" t="s">
        <v>14718</v>
      </c>
      <c r="S405" t="s">
        <v>14719</v>
      </c>
      <c r="Z405">
        <f t="shared" si="48"/>
        <v>2</v>
      </c>
    </row>
    <row r="406" spans="1:26" x14ac:dyDescent="0.25">
      <c r="A406" t="s">
        <v>3495</v>
      </c>
      <c r="B406" t="s">
        <v>3496</v>
      </c>
      <c r="C406" t="str">
        <f t="shared" si="42"/>
        <v>Ambrane Mobile Holding Stand, 180¬∞ Perfect View, Height Adjustment, Wide Compatibility, Multipurpose, Anti-Skid Design (Twistand, Black)</v>
      </c>
      <c r="D406" t="s">
        <v>21843</v>
      </c>
      <c r="E406" t="str">
        <f t="shared" si="46"/>
        <v>Electronics</v>
      </c>
      <c r="F406" t="s">
        <v>21872</v>
      </c>
      <c r="G406" t="s">
        <v>21873</v>
      </c>
      <c r="H406" t="s">
        <v>21893</v>
      </c>
      <c r="J406" s="20">
        <v>499</v>
      </c>
      <c r="K406" s="10">
        <v>0.6</v>
      </c>
      <c r="L406" s="10" t="str">
        <f t="shared" si="47"/>
        <v>50% or more</v>
      </c>
      <c r="M406" s="22">
        <f t="shared" si="43"/>
        <v>299.39999999999998</v>
      </c>
      <c r="N406" s="26" t="str">
        <f t="shared" si="44"/>
        <v>₹200 - ₹500</v>
      </c>
      <c r="O406" s="4">
        <v>4.0999999999999996</v>
      </c>
      <c r="P406" s="1">
        <v>1786</v>
      </c>
      <c r="Q406" s="24">
        <f t="shared" si="45"/>
        <v>891214</v>
      </c>
      <c r="R406" t="s">
        <v>14910</v>
      </c>
      <c r="S406" t="s">
        <v>14911</v>
      </c>
      <c r="T406" t="s">
        <v>14912</v>
      </c>
      <c r="U406" t="s">
        <v>14913</v>
      </c>
      <c r="V406" t="s">
        <v>14914</v>
      </c>
      <c r="W406" t="s">
        <v>14915</v>
      </c>
      <c r="X406" t="s">
        <v>14916</v>
      </c>
      <c r="Y406" t="s">
        <v>14917</v>
      </c>
      <c r="Z406">
        <f t="shared" si="48"/>
        <v>8</v>
      </c>
    </row>
    <row r="407" spans="1:26" x14ac:dyDescent="0.25">
      <c r="A407" t="s">
        <v>3505</v>
      </c>
      <c r="B407" t="s">
        <v>3506</v>
      </c>
      <c r="C407" t="str">
        <f t="shared" si="42"/>
        <v>Ambrane 10000Mah Slim Power Bank, 20W Fast Charging, Dual Output, Type C Pd (Input &amp; Output), Quick Charge, Li-Polymer, Multi-Layer Protection For Iphone, Anrdoid &amp; Other Devices (Stylo 10K, Black)</v>
      </c>
      <c r="D407" t="s">
        <v>21843</v>
      </c>
      <c r="E407" t="str">
        <f t="shared" si="46"/>
        <v>Electronics</v>
      </c>
      <c r="F407" t="s">
        <v>21872</v>
      </c>
      <c r="G407" t="s">
        <v>21873</v>
      </c>
      <c r="H407" t="s">
        <v>21874</v>
      </c>
      <c r="I407" t="s">
        <v>21875</v>
      </c>
      <c r="J407" s="20">
        <v>1599</v>
      </c>
      <c r="K407" s="10">
        <v>0.38</v>
      </c>
      <c r="L407" s="10" t="str">
        <f t="shared" si="47"/>
        <v>&lt;50%</v>
      </c>
      <c r="M407" s="22">
        <f t="shared" si="43"/>
        <v>607.62</v>
      </c>
      <c r="N407" s="26" t="str">
        <f t="shared" si="44"/>
        <v>&gt;₹500</v>
      </c>
      <c r="O407" s="4">
        <v>4</v>
      </c>
      <c r="P407" s="1">
        <v>7222</v>
      </c>
      <c r="Q407" s="24">
        <f t="shared" si="45"/>
        <v>11547978</v>
      </c>
      <c r="R407" t="s">
        <v>14918</v>
      </c>
      <c r="S407" t="s">
        <v>14919</v>
      </c>
      <c r="T407" t="s">
        <v>14920</v>
      </c>
      <c r="U407" t="s">
        <v>14921</v>
      </c>
      <c r="V407" t="s">
        <v>14922</v>
      </c>
      <c r="W407" t="s">
        <v>14923</v>
      </c>
      <c r="X407" t="s">
        <v>14924</v>
      </c>
      <c r="Y407" t="s">
        <v>14925</v>
      </c>
      <c r="Z407">
        <f t="shared" si="48"/>
        <v>8</v>
      </c>
    </row>
    <row r="408" spans="1:26" x14ac:dyDescent="0.25">
      <c r="A408" t="s">
        <v>3515</v>
      </c>
      <c r="B408" t="s">
        <v>3516</v>
      </c>
      <c r="C408" t="str">
        <f t="shared" si="42"/>
        <v>Nokia 105 Single Sim, Keypad Mobile Phone With Wireless Fm Radio | Blue</v>
      </c>
      <c r="D408" t="s">
        <v>21843</v>
      </c>
      <c r="E408" t="str">
        <f t="shared" si="46"/>
        <v>Electronics</v>
      </c>
      <c r="F408" t="s">
        <v>21872</v>
      </c>
      <c r="G408" t="s">
        <v>21876</v>
      </c>
      <c r="H408" t="s">
        <v>21880</v>
      </c>
      <c r="J408" s="20">
        <v>1599</v>
      </c>
      <c r="K408" s="10">
        <v>0.19</v>
      </c>
      <c r="L408" s="10" t="str">
        <f t="shared" si="47"/>
        <v>&lt;50%</v>
      </c>
      <c r="M408" s="22">
        <f t="shared" si="43"/>
        <v>303.81</v>
      </c>
      <c r="N408" s="26" t="str">
        <f t="shared" si="44"/>
        <v>₹200 - ₹500</v>
      </c>
      <c r="O408" s="4">
        <v>4</v>
      </c>
      <c r="P408" s="1">
        <v>128311</v>
      </c>
      <c r="Q408" s="24">
        <f t="shared" si="45"/>
        <v>205169289</v>
      </c>
      <c r="R408" t="s">
        <v>14614</v>
      </c>
      <c r="S408" t="s">
        <v>14615</v>
      </c>
      <c r="T408" t="s">
        <v>14616</v>
      </c>
      <c r="U408" t="s">
        <v>14617</v>
      </c>
      <c r="V408" t="s">
        <v>14618</v>
      </c>
      <c r="W408" t="s">
        <v>14619</v>
      </c>
      <c r="X408" t="s">
        <v>14620</v>
      </c>
      <c r="Y408" t="s">
        <v>14621</v>
      </c>
      <c r="Z408">
        <f t="shared" si="48"/>
        <v>8</v>
      </c>
    </row>
    <row r="409" spans="1:26" x14ac:dyDescent="0.25">
      <c r="A409" t="s">
        <v>3519</v>
      </c>
      <c r="B409" t="s">
        <v>3520</v>
      </c>
      <c r="C409" t="str">
        <f t="shared" si="42"/>
        <v>Ptron Tangent Lite Bluetooth 5.0 Earphones With Mic, Hi-Fi Stereo Sound Neckband, 8Hrs Playtime, Lightweight Snug-Fit In-Ear Headphones, Ipx4 Water Resistant, Fast Charge &amp; Voice Assistant (Black)</v>
      </c>
      <c r="D409" t="s">
        <v>21843</v>
      </c>
      <c r="E409" t="str">
        <f t="shared" si="46"/>
        <v>Electronics</v>
      </c>
      <c r="F409" t="s">
        <v>21881</v>
      </c>
      <c r="G409" t="s">
        <v>21882</v>
      </c>
      <c r="H409" t="s">
        <v>21883</v>
      </c>
      <c r="J409" s="20">
        <v>1800</v>
      </c>
      <c r="K409" s="10">
        <v>0.67</v>
      </c>
      <c r="L409" s="10" t="str">
        <f t="shared" si="47"/>
        <v>50% or more</v>
      </c>
      <c r="M409" s="22">
        <f t="shared" si="43"/>
        <v>1206</v>
      </c>
      <c r="N409" s="26" t="str">
        <f t="shared" si="44"/>
        <v>&gt;₹500</v>
      </c>
      <c r="O409" s="4">
        <v>3.5</v>
      </c>
      <c r="P409" s="1">
        <v>83996</v>
      </c>
      <c r="Q409" s="24">
        <f t="shared" si="45"/>
        <v>151192800</v>
      </c>
      <c r="R409" t="s">
        <v>14926</v>
      </c>
      <c r="S409" t="s">
        <v>14927</v>
      </c>
      <c r="T409" t="s">
        <v>14928</v>
      </c>
      <c r="U409" t="s">
        <v>14929</v>
      </c>
      <c r="V409" t="s">
        <v>14930</v>
      </c>
      <c r="W409" t="s">
        <v>14931</v>
      </c>
      <c r="X409" t="s">
        <v>14932</v>
      </c>
      <c r="Y409" t="s">
        <v>14933</v>
      </c>
      <c r="Z409">
        <f t="shared" si="48"/>
        <v>8</v>
      </c>
    </row>
    <row r="410" spans="1:26" x14ac:dyDescent="0.25">
      <c r="A410" t="s">
        <v>3529</v>
      </c>
      <c r="B410" t="s">
        <v>3530</v>
      </c>
      <c r="C410" t="str">
        <f t="shared" si="42"/>
        <v>Samsung Evo Plus 64Gb Microsdxc Uhs-I U1 130Mb/S Full Hd &amp; 4K Uhd Memory Card With Adapter (Mb-Mc64Ka), Blue</v>
      </c>
      <c r="D410" t="s">
        <v>21843</v>
      </c>
      <c r="E410" t="str">
        <f t="shared" si="46"/>
        <v>Electronics</v>
      </c>
      <c r="F410" t="s">
        <v>21845</v>
      </c>
      <c r="G410" t="s">
        <v>21878</v>
      </c>
      <c r="H410" t="s">
        <v>21879</v>
      </c>
      <c r="J410" s="20">
        <v>1899</v>
      </c>
      <c r="K410" s="10">
        <v>0.68</v>
      </c>
      <c r="L410" s="10" t="str">
        <f t="shared" si="47"/>
        <v>50% or more</v>
      </c>
      <c r="M410" s="22">
        <f t="shared" si="43"/>
        <v>1291.3200000000002</v>
      </c>
      <c r="N410" s="26" t="str">
        <f t="shared" si="44"/>
        <v>&gt;₹500</v>
      </c>
      <c r="O410" s="4">
        <v>4.3</v>
      </c>
      <c r="P410" s="1">
        <v>140036</v>
      </c>
      <c r="Q410" s="24">
        <f t="shared" si="45"/>
        <v>265928364</v>
      </c>
      <c r="R410" t="s">
        <v>14847</v>
      </c>
      <c r="S410" t="s">
        <v>14848</v>
      </c>
      <c r="T410" t="s">
        <v>14849</v>
      </c>
      <c r="U410" t="s">
        <v>14850</v>
      </c>
      <c r="V410" t="s">
        <v>14851</v>
      </c>
      <c r="W410" t="s">
        <v>14852</v>
      </c>
      <c r="X410" t="s">
        <v>14853</v>
      </c>
      <c r="Y410" t="s">
        <v>14854</v>
      </c>
      <c r="Z410">
        <f t="shared" si="48"/>
        <v>8</v>
      </c>
    </row>
    <row r="411" spans="1:26" x14ac:dyDescent="0.25">
      <c r="A411" t="s">
        <v>3533</v>
      </c>
      <c r="B411" t="s">
        <v>3534</v>
      </c>
      <c r="C411" t="str">
        <f t="shared" si="42"/>
        <v>Ambrane 20000Mah Power Bank With 20W Fast Charging, Triple Output, Power Delivery, Type C Input, Made In India, Multi-Layer Protection, Li-Polymer + Type C Cable (Stylo-20K, Black)</v>
      </c>
      <c r="D411" t="s">
        <v>21843</v>
      </c>
      <c r="E411" t="str">
        <f t="shared" si="46"/>
        <v>Electronics</v>
      </c>
      <c r="F411" t="s">
        <v>21872</v>
      </c>
      <c r="G411" t="s">
        <v>21873</v>
      </c>
      <c r="H411" t="s">
        <v>21874</v>
      </c>
      <c r="I411" t="s">
        <v>21875</v>
      </c>
      <c r="J411" s="20">
        <v>2499</v>
      </c>
      <c r="K411" s="10">
        <v>0.28000000000000003</v>
      </c>
      <c r="L411" s="10" t="str">
        <f t="shared" si="47"/>
        <v>&lt;50%</v>
      </c>
      <c r="M411" s="22">
        <f t="shared" si="43"/>
        <v>699.72</v>
      </c>
      <c r="N411" s="26" t="str">
        <f t="shared" si="44"/>
        <v>&gt;₹500</v>
      </c>
      <c r="O411" s="4">
        <v>4.0999999999999996</v>
      </c>
      <c r="P411" s="1">
        <v>18678</v>
      </c>
      <c r="Q411" s="24">
        <f t="shared" si="45"/>
        <v>46676322</v>
      </c>
      <c r="R411" t="s">
        <v>14934</v>
      </c>
      <c r="S411" t="s">
        <v>14935</v>
      </c>
      <c r="T411" t="s">
        <v>14936</v>
      </c>
      <c r="U411" t="s">
        <v>14937</v>
      </c>
      <c r="V411" t="s">
        <v>14938</v>
      </c>
      <c r="W411" t="s">
        <v>14939</v>
      </c>
      <c r="X411" t="s">
        <v>14940</v>
      </c>
      <c r="Y411" t="s">
        <v>14941</v>
      </c>
      <c r="Z411">
        <f t="shared" si="48"/>
        <v>8</v>
      </c>
    </row>
    <row r="412" spans="1:26" x14ac:dyDescent="0.25">
      <c r="A412" t="s">
        <v>3543</v>
      </c>
      <c r="B412" t="s">
        <v>3544</v>
      </c>
      <c r="C412" t="str">
        <f t="shared" si="42"/>
        <v>Samsung Galaxy M13 (Midnight Blue, 4Gb, 64Gb Storage) | 6000Mah Battery | Upto 8Gb Ram With Ram Plus</v>
      </c>
      <c r="D412" t="s">
        <v>21843</v>
      </c>
      <c r="E412" t="str">
        <f t="shared" si="46"/>
        <v>Electronics</v>
      </c>
      <c r="F412" t="s">
        <v>21872</v>
      </c>
      <c r="G412" t="s">
        <v>21876</v>
      </c>
      <c r="H412" t="s">
        <v>21877</v>
      </c>
      <c r="J412" s="20">
        <v>14999</v>
      </c>
      <c r="K412" s="10">
        <v>0.27</v>
      </c>
      <c r="L412" s="10" t="str">
        <f t="shared" si="47"/>
        <v>&lt;50%</v>
      </c>
      <c r="M412" s="22">
        <f t="shared" si="43"/>
        <v>4049.7300000000005</v>
      </c>
      <c r="N412" s="26" t="str">
        <f t="shared" si="44"/>
        <v>&gt;₹500</v>
      </c>
      <c r="O412" s="4">
        <v>4.0999999999999996</v>
      </c>
      <c r="P412" s="1">
        <v>18998</v>
      </c>
      <c r="Q412" s="24">
        <f t="shared" si="45"/>
        <v>284951002</v>
      </c>
      <c r="R412" t="s">
        <v>14720</v>
      </c>
      <c r="S412" t="s">
        <v>14721</v>
      </c>
      <c r="T412" t="s">
        <v>14722</v>
      </c>
      <c r="U412" t="s">
        <v>14723</v>
      </c>
      <c r="V412" t="s">
        <v>14724</v>
      </c>
      <c r="W412" t="s">
        <v>14725</v>
      </c>
      <c r="X412" t="s">
        <v>14726</v>
      </c>
      <c r="Y412" t="s">
        <v>14727</v>
      </c>
      <c r="Z412">
        <f t="shared" si="48"/>
        <v>8</v>
      </c>
    </row>
    <row r="413" spans="1:26" x14ac:dyDescent="0.25">
      <c r="A413" t="s">
        <v>3547</v>
      </c>
      <c r="B413" t="s">
        <v>3548</v>
      </c>
      <c r="C413" t="str">
        <f t="shared" si="42"/>
        <v>Boat Xtend Smartwatch With Alexa Built-In, 1.69‚Äù Hd Display, Multiple Watch Faces, Stress Monitor, Heart &amp; Spo2 Monitoring, 14 Sports Modes, Sleep Monitor, 5 Atm &amp; 7 Days Battery(Pitch Black)</v>
      </c>
      <c r="D413" t="s">
        <v>21843</v>
      </c>
      <c r="E413" t="str">
        <f t="shared" si="46"/>
        <v>Electronics</v>
      </c>
      <c r="F413" t="s">
        <v>21870</v>
      </c>
      <c r="G413" t="s">
        <v>21871</v>
      </c>
      <c r="J413" s="20">
        <v>7990</v>
      </c>
      <c r="K413" s="10">
        <v>0.62</v>
      </c>
      <c r="L413" s="10" t="str">
        <f t="shared" si="47"/>
        <v>50% or more</v>
      </c>
      <c r="M413" s="22">
        <f t="shared" si="43"/>
        <v>4953.8</v>
      </c>
      <c r="N413" s="26" t="str">
        <f t="shared" si="44"/>
        <v>&gt;₹500</v>
      </c>
      <c r="O413" s="4">
        <v>4.0999999999999996</v>
      </c>
      <c r="P413" s="1">
        <v>48449</v>
      </c>
      <c r="Q413" s="24">
        <f t="shared" si="45"/>
        <v>387107510</v>
      </c>
      <c r="R413" t="s">
        <v>14942</v>
      </c>
      <c r="S413" t="s">
        <v>14943</v>
      </c>
      <c r="T413" t="s">
        <v>14944</v>
      </c>
      <c r="U413" t="s">
        <v>14945</v>
      </c>
      <c r="V413" t="s">
        <v>14946</v>
      </c>
      <c r="W413" t="s">
        <v>14947</v>
      </c>
      <c r="X413" t="s">
        <v>14948</v>
      </c>
      <c r="Y413" t="s">
        <v>14949</v>
      </c>
      <c r="Z413">
        <f t="shared" si="48"/>
        <v>8</v>
      </c>
    </row>
    <row r="414" spans="1:26" x14ac:dyDescent="0.25">
      <c r="A414" t="s">
        <v>3556</v>
      </c>
      <c r="B414" t="s">
        <v>3557</v>
      </c>
      <c r="C414" t="str">
        <f t="shared" si="42"/>
        <v>Boat Wave Call Smart Watch, Smart Talk With Advanced Dedicated Bluetooth Calling Chip, 1.69‚Äù Hd Display With 550 Nits &amp; 70% Color Gamut, 150+ Watch Faces, Multi-Sport Modes, Hr, Spo2, Ip68(Deep Blue)</v>
      </c>
      <c r="D414" t="s">
        <v>21843</v>
      </c>
      <c r="E414" t="str">
        <f t="shared" si="46"/>
        <v>Electronics</v>
      </c>
      <c r="F414" t="s">
        <v>21870</v>
      </c>
      <c r="G414" t="s">
        <v>21871</v>
      </c>
      <c r="J414" s="20">
        <v>7990</v>
      </c>
      <c r="K414" s="10">
        <v>0.75</v>
      </c>
      <c r="L414" s="10" t="str">
        <f t="shared" si="47"/>
        <v>50% or more</v>
      </c>
      <c r="M414" s="22">
        <f t="shared" si="43"/>
        <v>5992.5</v>
      </c>
      <c r="N414" s="26" t="str">
        <f t="shared" si="44"/>
        <v>&gt;₹500</v>
      </c>
      <c r="O414" s="4">
        <v>3.8</v>
      </c>
      <c r="P414" s="1">
        <v>17831</v>
      </c>
      <c r="Q414" s="24">
        <f t="shared" si="45"/>
        <v>142469690</v>
      </c>
      <c r="R414" t="s">
        <v>14566</v>
      </c>
      <c r="S414" t="s">
        <v>14567</v>
      </c>
      <c r="T414" t="s">
        <v>14568</v>
      </c>
      <c r="U414" t="s">
        <v>14569</v>
      </c>
      <c r="V414" t="s">
        <v>14570</v>
      </c>
      <c r="W414" t="s">
        <v>14571</v>
      </c>
      <c r="X414" t="s">
        <v>14572</v>
      </c>
      <c r="Y414" t="s">
        <v>14573</v>
      </c>
      <c r="Z414">
        <f t="shared" si="48"/>
        <v>8</v>
      </c>
    </row>
    <row r="415" spans="1:26" x14ac:dyDescent="0.25">
      <c r="A415" t="s">
        <v>3560</v>
      </c>
      <c r="B415" t="s">
        <v>3561</v>
      </c>
      <c r="C415" t="str">
        <f t="shared" si="42"/>
        <v>Mi Xiaomi 22.5W Fast Usb Type C Charger Combo For Tablets - White</v>
      </c>
      <c r="D415" t="s">
        <v>21843</v>
      </c>
      <c r="E415" t="str">
        <f t="shared" si="46"/>
        <v>Electronics</v>
      </c>
      <c r="F415" t="s">
        <v>21872</v>
      </c>
      <c r="G415" t="s">
        <v>21873</v>
      </c>
      <c r="H415" t="s">
        <v>21874</v>
      </c>
      <c r="I415" t="s">
        <v>21887</v>
      </c>
      <c r="J415" s="20">
        <v>999</v>
      </c>
      <c r="K415" s="10">
        <v>0.35</v>
      </c>
      <c r="L415" s="10" t="str">
        <f t="shared" si="47"/>
        <v>&lt;50%</v>
      </c>
      <c r="M415" s="22">
        <f t="shared" si="43"/>
        <v>349.65</v>
      </c>
      <c r="N415" s="26" t="str">
        <f t="shared" si="44"/>
        <v>₹200 - ₹500</v>
      </c>
      <c r="O415" s="4">
        <v>4.2</v>
      </c>
      <c r="P415" s="1">
        <v>1315</v>
      </c>
      <c r="Q415" s="24">
        <f t="shared" si="45"/>
        <v>1313685</v>
      </c>
      <c r="R415" t="s">
        <v>14950</v>
      </c>
      <c r="S415" t="s">
        <v>14951</v>
      </c>
      <c r="T415" t="s">
        <v>14952</v>
      </c>
      <c r="U415" t="s">
        <v>14953</v>
      </c>
      <c r="V415" t="s">
        <v>14954</v>
      </c>
      <c r="W415" t="s">
        <v>14955</v>
      </c>
      <c r="X415" t="s">
        <v>14956</v>
      </c>
      <c r="Y415" t="s">
        <v>14957</v>
      </c>
      <c r="Z415">
        <f t="shared" si="48"/>
        <v>8</v>
      </c>
    </row>
    <row r="416" spans="1:26" x14ac:dyDescent="0.25">
      <c r="A416" t="s">
        <v>3570</v>
      </c>
      <c r="B416" t="s">
        <v>3411</v>
      </c>
      <c r="C416" t="str">
        <f t="shared" si="42"/>
        <v>Samsung Galaxy M13 5G (Aqua Green, 6Gb, 128Gb Storage) | 5000Mah Battery | Upto 12Gb Ram With Ram Plus</v>
      </c>
      <c r="D416" t="s">
        <v>21843</v>
      </c>
      <c r="E416" t="str">
        <f t="shared" si="46"/>
        <v>Electronics</v>
      </c>
      <c r="F416" t="s">
        <v>21872</v>
      </c>
      <c r="G416" t="s">
        <v>21876</v>
      </c>
      <c r="H416" t="s">
        <v>21877</v>
      </c>
      <c r="J416" s="20">
        <v>19499</v>
      </c>
      <c r="K416" s="10">
        <v>0.28000000000000003</v>
      </c>
      <c r="L416" s="10" t="str">
        <f t="shared" si="47"/>
        <v>&lt;50%</v>
      </c>
      <c r="M416" s="22">
        <f t="shared" si="43"/>
        <v>5459.72</v>
      </c>
      <c r="N416" s="26" t="str">
        <f t="shared" si="44"/>
        <v>&gt;₹500</v>
      </c>
      <c r="O416" s="4">
        <v>4.0999999999999996</v>
      </c>
      <c r="P416" s="1">
        <v>18998</v>
      </c>
      <c r="Q416" s="24">
        <f t="shared" si="45"/>
        <v>370442002</v>
      </c>
      <c r="R416" t="s">
        <v>14720</v>
      </c>
      <c r="S416" t="s">
        <v>14721</v>
      </c>
      <c r="T416" t="s">
        <v>14722</v>
      </c>
      <c r="U416" t="s">
        <v>14723</v>
      </c>
      <c r="V416" t="s">
        <v>14724</v>
      </c>
      <c r="W416" t="s">
        <v>14725</v>
      </c>
      <c r="X416" t="s">
        <v>14726</v>
      </c>
      <c r="Y416" t="s">
        <v>14727</v>
      </c>
      <c r="Z416">
        <f t="shared" si="48"/>
        <v>8</v>
      </c>
    </row>
    <row r="417" spans="1:26" x14ac:dyDescent="0.25">
      <c r="A417" t="s">
        <v>3572</v>
      </c>
      <c r="B417" t="s">
        <v>3573</v>
      </c>
      <c r="C417" t="str">
        <f t="shared" si="42"/>
        <v>Gizga Essentials Spiral Cable Protector Cord Saver For Mac Charger, Iphone Charger, Wire Protector, Lightweight Durable Flexible Wire Winder For Charging Cables, Data Cables, Earphones, Pack Of 10</v>
      </c>
      <c r="D417" t="s">
        <v>21843</v>
      </c>
      <c r="E417" t="str">
        <f t="shared" si="46"/>
        <v>Electronics</v>
      </c>
      <c r="F417" t="s">
        <v>21872</v>
      </c>
      <c r="G417" t="s">
        <v>21873</v>
      </c>
      <c r="H417" t="s">
        <v>21895</v>
      </c>
      <c r="J417" s="20">
        <v>299</v>
      </c>
      <c r="K417" s="10">
        <v>0.6</v>
      </c>
      <c r="L417" s="10" t="str">
        <f t="shared" si="47"/>
        <v>50% or more</v>
      </c>
      <c r="M417" s="22">
        <f t="shared" si="43"/>
        <v>179.4</v>
      </c>
      <c r="N417" s="26" t="str">
        <f t="shared" si="44"/>
        <v>&lt;₹200</v>
      </c>
      <c r="O417" s="4">
        <v>4.0999999999999996</v>
      </c>
      <c r="P417" s="1">
        <v>5999</v>
      </c>
      <c r="Q417" s="24">
        <f t="shared" si="45"/>
        <v>1793701</v>
      </c>
      <c r="R417" t="s">
        <v>14958</v>
      </c>
      <c r="S417" t="s">
        <v>14959</v>
      </c>
      <c r="T417" t="s">
        <v>14960</v>
      </c>
      <c r="U417" t="s">
        <v>14961</v>
      </c>
      <c r="V417" t="s">
        <v>14962</v>
      </c>
      <c r="W417" t="s">
        <v>14963</v>
      </c>
      <c r="X417" t="s">
        <v>14964</v>
      </c>
      <c r="Y417" t="s">
        <v>14965</v>
      </c>
      <c r="Z417">
        <f t="shared" si="48"/>
        <v>8</v>
      </c>
    </row>
    <row r="418" spans="1:26" x14ac:dyDescent="0.25">
      <c r="A418" t="s">
        <v>3582</v>
      </c>
      <c r="B418" t="s">
        <v>3583</v>
      </c>
      <c r="C418" t="str">
        <f t="shared" si="42"/>
        <v>Redmi Note 11 (Space Black, 4Gb Ram, 64Gb Storage)|90Hz Fhd+ Amoled Display | Qualcomm¬Æ Snapdragon‚Ñ¢ 680-6Nm | 33W Charger Included</v>
      </c>
      <c r="D418" t="s">
        <v>21843</v>
      </c>
      <c r="E418" t="str">
        <f t="shared" si="46"/>
        <v>Electronics</v>
      </c>
      <c r="F418" t="s">
        <v>21872</v>
      </c>
      <c r="G418" t="s">
        <v>21876</v>
      </c>
      <c r="H418" t="s">
        <v>21877</v>
      </c>
      <c r="J418" s="20">
        <v>17999</v>
      </c>
      <c r="K418" s="10">
        <v>0.28000000000000003</v>
      </c>
      <c r="L418" s="10" t="str">
        <f t="shared" si="47"/>
        <v>&lt;50%</v>
      </c>
      <c r="M418" s="22">
        <f t="shared" si="43"/>
        <v>5039.72</v>
      </c>
      <c r="N418" s="26" t="str">
        <f t="shared" si="44"/>
        <v>&gt;₹500</v>
      </c>
      <c r="O418" s="4">
        <v>4.0999999999999996</v>
      </c>
      <c r="P418" s="1">
        <v>50772</v>
      </c>
      <c r="Q418" s="24">
        <f t="shared" si="45"/>
        <v>913845228</v>
      </c>
      <c r="R418" t="s">
        <v>14966</v>
      </c>
      <c r="S418" t="s">
        <v>14967</v>
      </c>
      <c r="T418" t="s">
        <v>14968</v>
      </c>
      <c r="U418" t="s">
        <v>14969</v>
      </c>
      <c r="V418" t="s">
        <v>14970</v>
      </c>
      <c r="W418" t="s">
        <v>14971</v>
      </c>
      <c r="X418" t="s">
        <v>14972</v>
      </c>
      <c r="Z418">
        <f t="shared" si="48"/>
        <v>7</v>
      </c>
    </row>
    <row r="419" spans="1:26" x14ac:dyDescent="0.25">
      <c r="A419" t="s">
        <v>3592</v>
      </c>
      <c r="B419" t="s">
        <v>3593</v>
      </c>
      <c r="C419" t="str">
        <f t="shared" si="42"/>
        <v>Redmi Note 11 Pro + 5G (Phantom White, 8Gb Ram, 128Gb Storage) | 67W Turbo Charge | 120Hz Super Amoled Display | Additional Exchange Offers | Charger Included</v>
      </c>
      <c r="D419" t="s">
        <v>21843</v>
      </c>
      <c r="E419" t="str">
        <f t="shared" si="46"/>
        <v>Electronics</v>
      </c>
      <c r="F419" t="s">
        <v>21872</v>
      </c>
      <c r="G419" t="s">
        <v>21876</v>
      </c>
      <c r="H419" t="s">
        <v>21877</v>
      </c>
      <c r="J419" s="20">
        <v>26999</v>
      </c>
      <c r="K419" s="10">
        <v>0.22</v>
      </c>
      <c r="L419" s="10" t="str">
        <f t="shared" si="47"/>
        <v>&lt;50%</v>
      </c>
      <c r="M419" s="22">
        <f t="shared" si="43"/>
        <v>5939.78</v>
      </c>
      <c r="N419" s="26" t="str">
        <f t="shared" si="44"/>
        <v>&gt;₹500</v>
      </c>
      <c r="O419" s="4">
        <v>3.9</v>
      </c>
      <c r="P419" s="1">
        <v>25824</v>
      </c>
      <c r="Q419" s="24">
        <f t="shared" si="45"/>
        <v>697222176</v>
      </c>
      <c r="R419" t="s">
        <v>14805</v>
      </c>
      <c r="S419" t="s">
        <v>14806</v>
      </c>
      <c r="T419" t="s">
        <v>14807</v>
      </c>
      <c r="U419" t="s">
        <v>14808</v>
      </c>
      <c r="V419" t="s">
        <v>14809</v>
      </c>
      <c r="W419" t="s">
        <v>14810</v>
      </c>
      <c r="X419" t="s">
        <v>14811</v>
      </c>
      <c r="Y419" t="s">
        <v>14812</v>
      </c>
      <c r="Z419">
        <f t="shared" si="48"/>
        <v>8</v>
      </c>
    </row>
    <row r="420" spans="1:26" x14ac:dyDescent="0.25">
      <c r="A420" t="s">
        <v>3597</v>
      </c>
      <c r="B420" t="s">
        <v>3598</v>
      </c>
      <c r="C420" t="str">
        <f t="shared" si="42"/>
        <v>Usb Charger, Oraimo Elite Dual Port 5V/2.4A Wall Charger, Usb Wall Charger Adapter For Iphone 11/Xs/Xs Max/Xr/X/8/7/6/Plus, Ipad Pro/Air 2/Mini 3/Mini 4, Samsung S4/S5, And More</v>
      </c>
      <c r="D420" t="s">
        <v>21843</v>
      </c>
      <c r="E420" t="str">
        <f t="shared" si="46"/>
        <v>Electronics</v>
      </c>
      <c r="F420" t="s">
        <v>21872</v>
      </c>
      <c r="G420" t="s">
        <v>21873</v>
      </c>
      <c r="H420" t="s">
        <v>21874</v>
      </c>
      <c r="I420" t="s">
        <v>21887</v>
      </c>
      <c r="J420" s="20">
        <v>649</v>
      </c>
      <c r="K420" s="10">
        <v>0.62</v>
      </c>
      <c r="L420" s="10" t="str">
        <f t="shared" si="47"/>
        <v>50% or more</v>
      </c>
      <c r="M420" s="22">
        <f t="shared" si="43"/>
        <v>402.38</v>
      </c>
      <c r="N420" s="26" t="str">
        <f t="shared" si="44"/>
        <v>₹200 - ₹500</v>
      </c>
      <c r="O420" s="4">
        <v>4</v>
      </c>
      <c r="P420" s="1">
        <v>14404</v>
      </c>
      <c r="Q420" s="24">
        <f t="shared" si="45"/>
        <v>9348196</v>
      </c>
      <c r="R420" t="s">
        <v>14973</v>
      </c>
      <c r="S420" t="s">
        <v>14974</v>
      </c>
      <c r="T420" t="s">
        <v>14975</v>
      </c>
      <c r="U420" t="s">
        <v>14976</v>
      </c>
      <c r="V420" t="s">
        <v>14977</v>
      </c>
      <c r="W420" t="s">
        <v>14978</v>
      </c>
      <c r="X420" t="s">
        <v>14979</v>
      </c>
      <c r="Y420" t="s">
        <v>14980</v>
      </c>
      <c r="Z420">
        <f t="shared" si="48"/>
        <v>8</v>
      </c>
    </row>
    <row r="421" spans="1:26" x14ac:dyDescent="0.25">
      <c r="A421" t="s">
        <v>3607</v>
      </c>
      <c r="B421" t="s">
        <v>3608</v>
      </c>
      <c r="C421" t="str">
        <f t="shared" si="42"/>
        <v>Goldmedal Curve Plus 202042 Plastic Spice 3-Pin 240V Universal Travel Adaptor (White)</v>
      </c>
      <c r="D421" t="s">
        <v>21843</v>
      </c>
      <c r="E421" t="str">
        <f t="shared" si="46"/>
        <v>Electronics</v>
      </c>
      <c r="F421" t="s">
        <v>21872</v>
      </c>
      <c r="G421" t="s">
        <v>21873</v>
      </c>
      <c r="H421" t="s">
        <v>21874</v>
      </c>
      <c r="I421" t="s">
        <v>21887</v>
      </c>
      <c r="J421" s="20">
        <v>171</v>
      </c>
      <c r="K421" s="10">
        <v>0.42</v>
      </c>
      <c r="L421" s="10" t="str">
        <f t="shared" si="47"/>
        <v>&lt;50%</v>
      </c>
      <c r="M421" s="22">
        <f t="shared" si="43"/>
        <v>71.819999999999993</v>
      </c>
      <c r="N421" s="26" t="str">
        <f t="shared" si="44"/>
        <v>&lt;₹200</v>
      </c>
      <c r="O421" s="4">
        <v>4.5</v>
      </c>
      <c r="P421" s="1">
        <v>11339</v>
      </c>
      <c r="Q421" s="24">
        <f t="shared" si="45"/>
        <v>1938969</v>
      </c>
      <c r="R421" t="s">
        <v>14981</v>
      </c>
      <c r="S421" t="s">
        <v>14982</v>
      </c>
      <c r="T421" t="s">
        <v>14983</v>
      </c>
      <c r="U421" t="s">
        <v>14984</v>
      </c>
      <c r="V421" t="s">
        <v>14985</v>
      </c>
      <c r="W421" t="s">
        <v>14986</v>
      </c>
      <c r="X421" t="s">
        <v>14987</v>
      </c>
      <c r="Y421" t="s">
        <v>14988</v>
      </c>
      <c r="Z421">
        <f t="shared" si="48"/>
        <v>8</v>
      </c>
    </row>
    <row r="422" spans="1:26" x14ac:dyDescent="0.25">
      <c r="A422" t="s">
        <v>3617</v>
      </c>
      <c r="B422" t="s">
        <v>3618</v>
      </c>
      <c r="C422" t="str">
        <f t="shared" si="42"/>
        <v>Wecool C1 Car Mobile Holder With One Click Technology,360¬∞ Rotational, Strong Suction Cup,Compatible With 4 To 6 Inch Devices, Wildshield And Dashboard Mobile Holder For Car, And Use</v>
      </c>
      <c r="D422" t="s">
        <v>21843</v>
      </c>
      <c r="E422" t="str">
        <f t="shared" si="46"/>
        <v>Electronics</v>
      </c>
      <c r="F422" t="s">
        <v>21872</v>
      </c>
      <c r="G422" t="s">
        <v>21873</v>
      </c>
      <c r="H422" t="s">
        <v>21885</v>
      </c>
      <c r="I422" t="s">
        <v>21886</v>
      </c>
      <c r="J422" s="20">
        <v>1999</v>
      </c>
      <c r="K422" s="10">
        <v>0.76</v>
      </c>
      <c r="L422" s="10" t="str">
        <f t="shared" si="47"/>
        <v>50% or more</v>
      </c>
      <c r="M422" s="22">
        <f t="shared" si="43"/>
        <v>1519.24</v>
      </c>
      <c r="N422" s="26" t="str">
        <f t="shared" si="44"/>
        <v>&gt;₹500</v>
      </c>
      <c r="O422" s="4">
        <v>4</v>
      </c>
      <c r="P422" s="1">
        <v>3626</v>
      </c>
      <c r="Q422" s="24">
        <f t="shared" si="45"/>
        <v>7248374</v>
      </c>
      <c r="R422" t="s">
        <v>14989</v>
      </c>
      <c r="S422" t="s">
        <v>14990</v>
      </c>
      <c r="T422" t="s">
        <v>14991</v>
      </c>
      <c r="U422" t="s">
        <v>14992</v>
      </c>
      <c r="V422" t="s">
        <v>14993</v>
      </c>
      <c r="W422" t="s">
        <v>14994</v>
      </c>
      <c r="X422" t="s">
        <v>14995</v>
      </c>
      <c r="Y422" t="s">
        <v>14996</v>
      </c>
      <c r="Z422">
        <f t="shared" si="48"/>
        <v>8</v>
      </c>
    </row>
    <row r="423" spans="1:26" x14ac:dyDescent="0.25">
      <c r="A423" t="s">
        <v>3627</v>
      </c>
      <c r="B423" t="s">
        <v>3628</v>
      </c>
      <c r="C423" t="str">
        <f t="shared" si="42"/>
        <v>Hp 32Gb Class 10 Microsd Memory Card (U1 Tf Card¬†32Gb)</v>
      </c>
      <c r="D423" t="s">
        <v>21843</v>
      </c>
      <c r="E423" t="str">
        <f t="shared" si="46"/>
        <v>Electronics</v>
      </c>
      <c r="F423" t="s">
        <v>21845</v>
      </c>
      <c r="G423" t="s">
        <v>21878</v>
      </c>
      <c r="H423" t="s">
        <v>21879</v>
      </c>
      <c r="J423" s="20">
        <v>1600</v>
      </c>
      <c r="K423" s="10">
        <v>0.77</v>
      </c>
      <c r="L423" s="10" t="str">
        <f t="shared" si="47"/>
        <v>50% or more</v>
      </c>
      <c r="M423" s="22">
        <f t="shared" si="43"/>
        <v>1232</v>
      </c>
      <c r="N423" s="26" t="str">
        <f t="shared" si="44"/>
        <v>&gt;₹500</v>
      </c>
      <c r="O423" s="4">
        <v>4</v>
      </c>
      <c r="P423" s="1">
        <v>32625</v>
      </c>
      <c r="Q423" s="24">
        <f t="shared" si="45"/>
        <v>52200000</v>
      </c>
      <c r="R423" t="s">
        <v>14997</v>
      </c>
      <c r="S423" t="s">
        <v>14998</v>
      </c>
      <c r="T423" t="s">
        <v>14999</v>
      </c>
      <c r="U423" t="s">
        <v>15000</v>
      </c>
      <c r="V423" t="s">
        <v>15001</v>
      </c>
      <c r="W423" t="s">
        <v>15002</v>
      </c>
      <c r="X423" t="s">
        <v>15003</v>
      </c>
      <c r="Y423" t="s">
        <v>15004</v>
      </c>
      <c r="Z423">
        <f t="shared" si="48"/>
        <v>8</v>
      </c>
    </row>
    <row r="424" spans="1:26" x14ac:dyDescent="0.25">
      <c r="A424" t="s">
        <v>3637</v>
      </c>
      <c r="B424" t="s">
        <v>3638</v>
      </c>
      <c r="C424" t="str">
        <f t="shared" si="42"/>
        <v>Iqoo Z6 44W By Vivo (Lumina Blue, 6Gb Ram, 128Gb Storage) | 6.44" Fhd+ Amoled Display | 50% Charge In Just 27 Mins | In-Display Fingerprint Scanning</v>
      </c>
      <c r="D424" t="s">
        <v>21843</v>
      </c>
      <c r="E424" t="str">
        <f t="shared" si="46"/>
        <v>Electronics</v>
      </c>
      <c r="F424" t="s">
        <v>21872</v>
      </c>
      <c r="G424" t="s">
        <v>21876</v>
      </c>
      <c r="H424" t="s">
        <v>21877</v>
      </c>
      <c r="J424" s="20">
        <v>20999</v>
      </c>
      <c r="K424" s="10">
        <v>0.26</v>
      </c>
      <c r="L424" s="10" t="str">
        <f t="shared" si="47"/>
        <v>&lt;50%</v>
      </c>
      <c r="M424" s="22">
        <f t="shared" si="43"/>
        <v>5459.74</v>
      </c>
      <c r="N424" s="26" t="str">
        <f t="shared" si="44"/>
        <v>&gt;₹500</v>
      </c>
      <c r="O424" s="4">
        <v>4.0999999999999996</v>
      </c>
      <c r="P424" s="1">
        <v>19252</v>
      </c>
      <c r="Q424" s="24">
        <f t="shared" si="45"/>
        <v>404272748</v>
      </c>
      <c r="R424" t="s">
        <v>14765</v>
      </c>
      <c r="S424" t="s">
        <v>14766</v>
      </c>
      <c r="T424" t="s">
        <v>14767</v>
      </c>
      <c r="U424" t="s">
        <v>14768</v>
      </c>
      <c r="V424" t="s">
        <v>14769</v>
      </c>
      <c r="W424" t="s">
        <v>14770</v>
      </c>
      <c r="X424" t="s">
        <v>14771</v>
      </c>
      <c r="Y424" t="s">
        <v>14772</v>
      </c>
      <c r="Z424">
        <f t="shared" si="48"/>
        <v>8</v>
      </c>
    </row>
    <row r="425" spans="1:26" x14ac:dyDescent="0.25">
      <c r="A425" t="s">
        <v>3641</v>
      </c>
      <c r="B425" t="s">
        <v>3642</v>
      </c>
      <c r="C425" t="str">
        <f t="shared" si="42"/>
        <v>Iqoo Z6 Lite 5G By Vivo (Mystic Night, 6Gb Ram, 128Gb Storage) | World'S First Snapdragon 4 Gen 1 | 120Hz Refresh Rate | 5000Mah Battery | Travel Adapter To Be Purchased Separately</v>
      </c>
      <c r="D425" t="s">
        <v>21843</v>
      </c>
      <c r="E425" t="str">
        <f t="shared" si="46"/>
        <v>Electronics</v>
      </c>
      <c r="F425" t="s">
        <v>21872</v>
      </c>
      <c r="G425" t="s">
        <v>21876</v>
      </c>
      <c r="H425" t="s">
        <v>21877</v>
      </c>
      <c r="J425" s="20">
        <v>18999</v>
      </c>
      <c r="K425" s="10">
        <v>0.18</v>
      </c>
      <c r="L425" s="10" t="str">
        <f t="shared" si="47"/>
        <v>&lt;50%</v>
      </c>
      <c r="M425" s="22">
        <f t="shared" si="43"/>
        <v>3419.8199999999997</v>
      </c>
      <c r="N425" s="26" t="str">
        <f t="shared" si="44"/>
        <v>&gt;₹500</v>
      </c>
      <c r="O425" s="4">
        <v>4.0999999999999996</v>
      </c>
      <c r="P425" s="1">
        <v>19252</v>
      </c>
      <c r="Q425" s="24">
        <f t="shared" si="45"/>
        <v>365768748</v>
      </c>
      <c r="R425" t="s">
        <v>14765</v>
      </c>
      <c r="S425" t="s">
        <v>14766</v>
      </c>
      <c r="T425" t="s">
        <v>14767</v>
      </c>
      <c r="U425" t="s">
        <v>14768</v>
      </c>
      <c r="V425" t="s">
        <v>14769</v>
      </c>
      <c r="W425" t="s">
        <v>14770</v>
      </c>
      <c r="X425" t="s">
        <v>14771</v>
      </c>
      <c r="Y425" t="s">
        <v>14772</v>
      </c>
      <c r="Z425">
        <f t="shared" si="48"/>
        <v>8</v>
      </c>
    </row>
    <row r="426" spans="1:26" x14ac:dyDescent="0.25">
      <c r="A426" t="s">
        <v>3645</v>
      </c>
      <c r="B426" t="s">
        <v>3646</v>
      </c>
      <c r="C426" t="str">
        <f t="shared" si="42"/>
        <v>Redmi Note 11 Pro + 5G (Stealth Black, 8Gb Ram, 256Gb Storage) | 67W Turbo Charge | 120Hz Super Amoled Display | Additional Exchange Offers | Charger Included</v>
      </c>
      <c r="D426" t="s">
        <v>21843</v>
      </c>
      <c r="E426" t="str">
        <f t="shared" si="46"/>
        <v>Electronics</v>
      </c>
      <c r="F426" t="s">
        <v>21872</v>
      </c>
      <c r="G426" t="s">
        <v>21876</v>
      </c>
      <c r="H426" t="s">
        <v>21877</v>
      </c>
      <c r="J426" s="20">
        <v>28999</v>
      </c>
      <c r="K426" s="10">
        <v>0.21</v>
      </c>
      <c r="L426" s="10" t="str">
        <f t="shared" si="47"/>
        <v>&lt;50%</v>
      </c>
      <c r="M426" s="22">
        <f t="shared" si="43"/>
        <v>6089.79</v>
      </c>
      <c r="N426" s="26" t="str">
        <f t="shared" si="44"/>
        <v>&gt;₹500</v>
      </c>
      <c r="O426" s="4">
        <v>3.9</v>
      </c>
      <c r="P426" s="1">
        <v>25824</v>
      </c>
      <c r="Q426" s="24">
        <f t="shared" si="45"/>
        <v>748870176</v>
      </c>
      <c r="R426" t="s">
        <v>14805</v>
      </c>
      <c r="S426" t="s">
        <v>14806</v>
      </c>
      <c r="T426" t="s">
        <v>14807</v>
      </c>
      <c r="U426" t="s">
        <v>14808</v>
      </c>
      <c r="V426" t="s">
        <v>14809</v>
      </c>
      <c r="W426" t="s">
        <v>14810</v>
      </c>
      <c r="X426" t="s">
        <v>14811</v>
      </c>
      <c r="Y426" t="s">
        <v>14812</v>
      </c>
      <c r="Z426">
        <f t="shared" si="48"/>
        <v>8</v>
      </c>
    </row>
    <row r="427" spans="1:26" x14ac:dyDescent="0.25">
      <c r="A427" t="s">
        <v>3649</v>
      </c>
      <c r="B427" t="s">
        <v>3650</v>
      </c>
      <c r="C427" t="str">
        <f t="shared" si="42"/>
        <v>Boat Bassheads 242 In Ear Wired Earphones With Mic(Active Black)</v>
      </c>
      <c r="D427" t="s">
        <v>21843</v>
      </c>
      <c r="E427" t="str">
        <f t="shared" si="46"/>
        <v>Electronics</v>
      </c>
      <c r="F427" t="s">
        <v>21881</v>
      </c>
      <c r="G427" t="s">
        <v>21882</v>
      </c>
      <c r="H427" t="s">
        <v>21883</v>
      </c>
      <c r="J427" s="20">
        <v>1490</v>
      </c>
      <c r="K427" s="10">
        <v>0.6</v>
      </c>
      <c r="L427" s="10" t="str">
        <f t="shared" si="47"/>
        <v>50% or more</v>
      </c>
      <c r="M427" s="22">
        <f t="shared" si="43"/>
        <v>894</v>
      </c>
      <c r="N427" s="26" t="str">
        <f t="shared" si="44"/>
        <v>&gt;₹500</v>
      </c>
      <c r="O427" s="4">
        <v>4.0999999999999996</v>
      </c>
      <c r="P427" s="1">
        <v>161679</v>
      </c>
      <c r="Q427" s="24">
        <f t="shared" si="45"/>
        <v>240901710</v>
      </c>
      <c r="R427" t="s">
        <v>15005</v>
      </c>
      <c r="S427" t="s">
        <v>15006</v>
      </c>
      <c r="T427" t="s">
        <v>15007</v>
      </c>
      <c r="U427" t="s">
        <v>15008</v>
      </c>
      <c r="V427" t="s">
        <v>15009</v>
      </c>
      <c r="W427" t="s">
        <v>15010</v>
      </c>
      <c r="X427" t="s">
        <v>15011</v>
      </c>
      <c r="Y427" t="s">
        <v>15012</v>
      </c>
      <c r="Z427">
        <f t="shared" si="48"/>
        <v>8</v>
      </c>
    </row>
    <row r="428" spans="1:26" x14ac:dyDescent="0.25">
      <c r="A428" t="s">
        <v>3659</v>
      </c>
      <c r="B428" t="s">
        <v>3660</v>
      </c>
      <c r="C428" t="str">
        <f t="shared" si="42"/>
        <v>Portronics Modesk Por-122 Universal Mobile Tabletop Holder (Black)</v>
      </c>
      <c r="D428" t="s">
        <v>21843</v>
      </c>
      <c r="E428" t="str">
        <f t="shared" si="46"/>
        <v>Electronics</v>
      </c>
      <c r="F428" t="s">
        <v>21872</v>
      </c>
      <c r="G428" t="s">
        <v>21873</v>
      </c>
      <c r="H428" t="s">
        <v>21893</v>
      </c>
      <c r="J428" s="20">
        <v>699</v>
      </c>
      <c r="K428" s="10">
        <v>0.81</v>
      </c>
      <c r="L428" s="10" t="str">
        <f t="shared" si="47"/>
        <v>50% or more</v>
      </c>
      <c r="M428" s="22">
        <f t="shared" si="43"/>
        <v>566.19000000000005</v>
      </c>
      <c r="N428" s="26" t="str">
        <f t="shared" si="44"/>
        <v>&gt;₹500</v>
      </c>
      <c r="O428" s="4">
        <v>4.0999999999999996</v>
      </c>
      <c r="P428" s="1">
        <v>16685</v>
      </c>
      <c r="Q428" s="24">
        <f t="shared" si="45"/>
        <v>11662815</v>
      </c>
      <c r="R428" t="s">
        <v>15013</v>
      </c>
      <c r="S428" t="s">
        <v>15014</v>
      </c>
      <c r="T428" t="s">
        <v>15015</v>
      </c>
      <c r="U428" t="s">
        <v>15016</v>
      </c>
      <c r="V428" t="s">
        <v>15017</v>
      </c>
      <c r="W428" t="s">
        <v>15018</v>
      </c>
      <c r="X428" t="s">
        <v>15019</v>
      </c>
      <c r="Y428" t="s">
        <v>15020</v>
      </c>
      <c r="Z428">
        <f t="shared" si="48"/>
        <v>8</v>
      </c>
    </row>
    <row r="429" spans="1:26" x14ac:dyDescent="0.25">
      <c r="A429" t="s">
        <v>3669</v>
      </c>
      <c r="B429" t="s">
        <v>3670</v>
      </c>
      <c r="C429" t="str">
        <f t="shared" si="42"/>
        <v>Realme Narzo 50I (Mint Green, 2Gb Ram+32Gb Storage) Octa Core Processor | 6.5" Inch Large Display</v>
      </c>
      <c r="D429" t="s">
        <v>21843</v>
      </c>
      <c r="E429" t="str">
        <f t="shared" si="46"/>
        <v>Electronics</v>
      </c>
      <c r="F429" t="s">
        <v>21872</v>
      </c>
      <c r="G429" t="s">
        <v>21876</v>
      </c>
      <c r="H429" t="s">
        <v>21877</v>
      </c>
      <c r="J429" s="20">
        <v>7999</v>
      </c>
      <c r="K429" s="10">
        <v>0.06</v>
      </c>
      <c r="L429" s="10" t="str">
        <f t="shared" si="47"/>
        <v>&lt;50%</v>
      </c>
      <c r="M429" s="22">
        <f t="shared" si="43"/>
        <v>479.94</v>
      </c>
      <c r="N429" s="26" t="str">
        <f t="shared" si="44"/>
        <v>₹200 - ₹500</v>
      </c>
      <c r="O429" s="4">
        <v>4</v>
      </c>
      <c r="P429" s="1">
        <v>30907</v>
      </c>
      <c r="Q429" s="24">
        <f t="shared" si="45"/>
        <v>247225093</v>
      </c>
      <c r="R429" t="s">
        <v>15021</v>
      </c>
      <c r="S429" t="s">
        <v>15022</v>
      </c>
      <c r="T429" t="s">
        <v>15023</v>
      </c>
      <c r="U429" t="s">
        <v>15024</v>
      </c>
      <c r="V429" t="s">
        <v>15025</v>
      </c>
      <c r="W429" t="s">
        <v>15026</v>
      </c>
      <c r="X429" t="s">
        <v>15027</v>
      </c>
      <c r="Y429" t="s">
        <v>15028</v>
      </c>
      <c r="Z429">
        <f t="shared" si="48"/>
        <v>8</v>
      </c>
    </row>
    <row r="430" spans="1:26" x14ac:dyDescent="0.25">
      <c r="A430" t="s">
        <v>3679</v>
      </c>
      <c r="B430" t="s">
        <v>3680</v>
      </c>
      <c r="C430" t="str">
        <f t="shared" si="42"/>
        <v>Mi 10000Mah 3I Lithium Polymer Power Bank Dual Input(Micro-Usb And Type C) And Output Ports 18W Fast Charging (Metallic Blue)</v>
      </c>
      <c r="D430" t="s">
        <v>21843</v>
      </c>
      <c r="E430" t="str">
        <f t="shared" si="46"/>
        <v>Electronics</v>
      </c>
      <c r="F430" t="s">
        <v>21872</v>
      </c>
      <c r="G430" t="s">
        <v>21873</v>
      </c>
      <c r="H430" t="s">
        <v>21874</v>
      </c>
      <c r="I430" t="s">
        <v>21875</v>
      </c>
      <c r="J430" s="20">
        <v>2199</v>
      </c>
      <c r="K430" s="10">
        <v>0.48</v>
      </c>
      <c r="L430" s="10" t="str">
        <f t="shared" si="47"/>
        <v>&lt;50%</v>
      </c>
      <c r="M430" s="22">
        <f t="shared" si="43"/>
        <v>1055.52</v>
      </c>
      <c r="N430" s="26" t="str">
        <f t="shared" si="44"/>
        <v>&gt;₹500</v>
      </c>
      <c r="O430" s="4">
        <v>4.3</v>
      </c>
      <c r="P430" s="1">
        <v>178912</v>
      </c>
      <c r="Q430" s="24">
        <f t="shared" si="45"/>
        <v>393427488</v>
      </c>
      <c r="R430" t="s">
        <v>14574</v>
      </c>
      <c r="S430" t="s">
        <v>14575</v>
      </c>
      <c r="T430" t="s">
        <v>14576</v>
      </c>
      <c r="U430" t="s">
        <v>14577</v>
      </c>
      <c r="V430" t="s">
        <v>14578</v>
      </c>
      <c r="W430" t="s">
        <v>14579</v>
      </c>
      <c r="X430" t="s">
        <v>14580</v>
      </c>
      <c r="Y430" t="s">
        <v>14581</v>
      </c>
      <c r="Z430">
        <f t="shared" si="48"/>
        <v>8</v>
      </c>
    </row>
    <row r="431" spans="1:26" x14ac:dyDescent="0.25">
      <c r="A431" t="s">
        <v>3684</v>
      </c>
      <c r="B431" t="s">
        <v>3685</v>
      </c>
      <c r="C431" t="str">
        <f t="shared" si="42"/>
        <v>Nokia 105 Plus Single Sim, Keypad Mobile Phone With Wireless Fm Radio, Memory Card Slot And Mp3 Player | Red</v>
      </c>
      <c r="D431" t="s">
        <v>21843</v>
      </c>
      <c r="E431" t="str">
        <f t="shared" si="46"/>
        <v>Electronics</v>
      </c>
      <c r="F431" t="s">
        <v>21872</v>
      </c>
      <c r="G431" t="s">
        <v>21876</v>
      </c>
      <c r="H431" t="s">
        <v>21880</v>
      </c>
      <c r="J431" s="20">
        <v>1699</v>
      </c>
      <c r="K431" s="10">
        <v>0.22</v>
      </c>
      <c r="L431" s="10" t="str">
        <f t="shared" si="47"/>
        <v>&lt;50%</v>
      </c>
      <c r="M431" s="22">
        <f t="shared" si="43"/>
        <v>373.78000000000003</v>
      </c>
      <c r="N431" s="26" t="str">
        <f t="shared" si="44"/>
        <v>₹200 - ₹500</v>
      </c>
      <c r="O431" s="4">
        <v>4</v>
      </c>
      <c r="P431" s="1">
        <v>128311</v>
      </c>
      <c r="Q431" s="24">
        <f t="shared" si="45"/>
        <v>218000389</v>
      </c>
      <c r="R431" t="s">
        <v>14614</v>
      </c>
      <c r="S431" t="s">
        <v>14615</v>
      </c>
      <c r="T431" t="s">
        <v>14616</v>
      </c>
      <c r="U431" t="s">
        <v>14617</v>
      </c>
      <c r="V431" t="s">
        <v>14618</v>
      </c>
      <c r="W431" t="s">
        <v>14619</v>
      </c>
      <c r="X431" t="s">
        <v>14620</v>
      </c>
      <c r="Y431" t="s">
        <v>14621</v>
      </c>
      <c r="Z431">
        <f t="shared" si="48"/>
        <v>8</v>
      </c>
    </row>
    <row r="432" spans="1:26" x14ac:dyDescent="0.25">
      <c r="A432" t="s">
        <v>3689</v>
      </c>
      <c r="B432" t="s">
        <v>3690</v>
      </c>
      <c r="C432" t="str">
        <f t="shared" si="42"/>
        <v>Iqoo Z6 44W By Vivo (Raven Black, 4Gb Ram, 128Gb Storage) | 6.44" Fhd+ Amoled Display | 50% Charge In Just 27 Mins | In-Display Fingerprint Scanning</v>
      </c>
      <c r="D432" t="s">
        <v>21843</v>
      </c>
      <c r="E432" t="str">
        <f t="shared" si="46"/>
        <v>Electronics</v>
      </c>
      <c r="F432" t="s">
        <v>21872</v>
      </c>
      <c r="G432" t="s">
        <v>21876</v>
      </c>
      <c r="H432" t="s">
        <v>21877</v>
      </c>
      <c r="J432" s="20">
        <v>19999</v>
      </c>
      <c r="K432" s="10">
        <v>0.3</v>
      </c>
      <c r="L432" s="10" t="str">
        <f t="shared" si="47"/>
        <v>&lt;50%</v>
      </c>
      <c r="M432" s="22">
        <f t="shared" si="43"/>
        <v>5999.7</v>
      </c>
      <c r="N432" s="26" t="str">
        <f t="shared" si="44"/>
        <v>&gt;₹500</v>
      </c>
      <c r="O432" s="4">
        <v>4.0999999999999996</v>
      </c>
      <c r="P432" s="1">
        <v>19252</v>
      </c>
      <c r="Q432" s="24">
        <f t="shared" si="45"/>
        <v>385020748</v>
      </c>
      <c r="R432" t="s">
        <v>14765</v>
      </c>
      <c r="S432" t="s">
        <v>14766</v>
      </c>
      <c r="T432" t="s">
        <v>14767</v>
      </c>
      <c r="U432" t="s">
        <v>14768</v>
      </c>
      <c r="V432" t="s">
        <v>14769</v>
      </c>
      <c r="W432" t="s">
        <v>14770</v>
      </c>
      <c r="X432" t="s">
        <v>14771</v>
      </c>
      <c r="Y432" t="s">
        <v>14772</v>
      </c>
      <c r="Z432">
        <f t="shared" si="48"/>
        <v>8</v>
      </c>
    </row>
    <row r="433" spans="1:26" x14ac:dyDescent="0.25">
      <c r="A433" t="s">
        <v>3693</v>
      </c>
      <c r="B433" t="s">
        <v>3694</v>
      </c>
      <c r="C433" t="str">
        <f t="shared" si="42"/>
        <v>Ambrane 10000Mah Slim Power Bank, 20W Fast Charging, Dual Output, Type C Pd (Input &amp; Output), Quick Charge, Li-Polymer, Multi-Layer Protection For Iphone, Anrdoid &amp; Other Devices (Stylo 10K, Green)</v>
      </c>
      <c r="D433" t="s">
        <v>21843</v>
      </c>
      <c r="E433" t="str">
        <f t="shared" si="46"/>
        <v>Electronics</v>
      </c>
      <c r="F433" t="s">
        <v>21872</v>
      </c>
      <c r="G433" t="s">
        <v>21873</v>
      </c>
      <c r="H433" t="s">
        <v>21874</v>
      </c>
      <c r="I433" t="s">
        <v>21875</v>
      </c>
      <c r="J433" s="20">
        <v>1599</v>
      </c>
      <c r="K433" s="10">
        <v>0.38</v>
      </c>
      <c r="L433" s="10" t="str">
        <f t="shared" si="47"/>
        <v>&lt;50%</v>
      </c>
      <c r="M433" s="22">
        <f t="shared" si="43"/>
        <v>607.62</v>
      </c>
      <c r="N433" s="26" t="str">
        <f t="shared" si="44"/>
        <v>&gt;₹500</v>
      </c>
      <c r="O433" s="4">
        <v>4</v>
      </c>
      <c r="P433" s="1">
        <v>7222</v>
      </c>
      <c r="Q433" s="24">
        <f t="shared" si="45"/>
        <v>11547978</v>
      </c>
      <c r="R433" t="s">
        <v>14918</v>
      </c>
      <c r="S433" t="s">
        <v>14919</v>
      </c>
      <c r="T433" t="s">
        <v>14920</v>
      </c>
      <c r="U433" t="s">
        <v>14921</v>
      </c>
      <c r="V433" t="s">
        <v>14922</v>
      </c>
      <c r="W433" t="s">
        <v>14923</v>
      </c>
      <c r="X433" t="s">
        <v>14924</v>
      </c>
      <c r="Y433" t="s">
        <v>14925</v>
      </c>
      <c r="Z433">
        <f t="shared" si="48"/>
        <v>8</v>
      </c>
    </row>
    <row r="434" spans="1:26" x14ac:dyDescent="0.25">
      <c r="A434" t="s">
        <v>3698</v>
      </c>
      <c r="B434" t="s">
        <v>3699</v>
      </c>
      <c r="C434" t="str">
        <f t="shared" si="42"/>
        <v>Samsung Galaxy M13 (Stardust Brown, 6Gb, 128Gb Storage) | 6000Mah Battery | Upto 12Gb Ram With Ram Plus</v>
      </c>
      <c r="D434" t="s">
        <v>21843</v>
      </c>
      <c r="E434" t="str">
        <f t="shared" si="46"/>
        <v>Electronics</v>
      </c>
      <c r="F434" t="s">
        <v>21872</v>
      </c>
      <c r="G434" t="s">
        <v>21876</v>
      </c>
      <c r="H434" t="s">
        <v>21877</v>
      </c>
      <c r="J434" s="20">
        <v>17999</v>
      </c>
      <c r="K434" s="10">
        <v>0.28000000000000003</v>
      </c>
      <c r="L434" s="10" t="str">
        <f t="shared" si="47"/>
        <v>&lt;50%</v>
      </c>
      <c r="M434" s="22">
        <f t="shared" si="43"/>
        <v>5039.72</v>
      </c>
      <c r="N434" s="26" t="str">
        <f t="shared" si="44"/>
        <v>&gt;₹500</v>
      </c>
      <c r="O434" s="4">
        <v>4.0999999999999996</v>
      </c>
      <c r="P434" s="1">
        <v>18998</v>
      </c>
      <c r="Q434" s="24">
        <f t="shared" si="45"/>
        <v>341945002</v>
      </c>
      <c r="R434" t="s">
        <v>14720</v>
      </c>
      <c r="S434" t="s">
        <v>14721</v>
      </c>
      <c r="T434" t="s">
        <v>14722</v>
      </c>
      <c r="U434" t="s">
        <v>14723</v>
      </c>
      <c r="V434" t="s">
        <v>14724</v>
      </c>
      <c r="W434" t="s">
        <v>14725</v>
      </c>
      <c r="X434" t="s">
        <v>14726</v>
      </c>
      <c r="Y434" t="s">
        <v>14727</v>
      </c>
      <c r="Z434">
        <f t="shared" si="48"/>
        <v>8</v>
      </c>
    </row>
    <row r="435" spans="1:26" x14ac:dyDescent="0.25">
      <c r="A435" t="s">
        <v>3702</v>
      </c>
      <c r="B435" t="s">
        <v>3703</v>
      </c>
      <c r="C435" t="str">
        <f t="shared" si="42"/>
        <v>Oppo A74 5G (Fluid Black, 6Gb Ram, 128Gb Storage) With No Cost Emi/Additional Exchange Offers</v>
      </c>
      <c r="D435" t="s">
        <v>21843</v>
      </c>
      <c r="E435" t="str">
        <f t="shared" si="46"/>
        <v>Electronics</v>
      </c>
      <c r="F435" t="s">
        <v>21872</v>
      </c>
      <c r="G435" t="s">
        <v>21876</v>
      </c>
      <c r="H435" t="s">
        <v>21877</v>
      </c>
      <c r="J435" s="20">
        <v>20990</v>
      </c>
      <c r="K435" s="10">
        <v>0.26</v>
      </c>
      <c r="L435" s="10" t="str">
        <f t="shared" si="47"/>
        <v>&lt;50%</v>
      </c>
      <c r="M435" s="22">
        <f t="shared" si="43"/>
        <v>5457.4000000000005</v>
      </c>
      <c r="N435" s="26" t="str">
        <f t="shared" si="44"/>
        <v>&gt;₹500</v>
      </c>
      <c r="O435" s="4">
        <v>4.2</v>
      </c>
      <c r="P435" s="1">
        <v>32916</v>
      </c>
      <c r="Q435" s="24">
        <f t="shared" si="45"/>
        <v>690906840</v>
      </c>
      <c r="R435" t="s">
        <v>14797</v>
      </c>
      <c r="S435" t="s">
        <v>14798</v>
      </c>
      <c r="T435" t="s">
        <v>14799</v>
      </c>
      <c r="U435" t="s">
        <v>14800</v>
      </c>
      <c r="V435" t="s">
        <v>14801</v>
      </c>
      <c r="W435" t="s">
        <v>14802</v>
      </c>
      <c r="X435" t="s">
        <v>14803</v>
      </c>
      <c r="Y435" t="s">
        <v>14804</v>
      </c>
      <c r="Z435">
        <f t="shared" si="48"/>
        <v>8</v>
      </c>
    </row>
    <row r="436" spans="1:26" x14ac:dyDescent="0.25">
      <c r="A436" t="s">
        <v>3707</v>
      </c>
      <c r="B436" t="s">
        <v>3708</v>
      </c>
      <c r="C436" t="str">
        <f t="shared" si="42"/>
        <v>Spigen Ez Fit Tempered Glass Screen Protector Guard For Iphone 14/13/13 Pro - 2 Pack</v>
      </c>
      <c r="D436" t="s">
        <v>21843</v>
      </c>
      <c r="E436" t="str">
        <f t="shared" si="46"/>
        <v>Electronics</v>
      </c>
      <c r="F436" t="s">
        <v>21872</v>
      </c>
      <c r="G436" t="s">
        <v>21873</v>
      </c>
      <c r="H436" t="s">
        <v>21896</v>
      </c>
      <c r="I436" t="s">
        <v>21897</v>
      </c>
      <c r="J436" s="20">
        <v>2899</v>
      </c>
      <c r="K436" s="10">
        <v>0.66</v>
      </c>
      <c r="L436" s="10" t="str">
        <f t="shared" si="47"/>
        <v>50% or more</v>
      </c>
      <c r="M436" s="22">
        <f t="shared" si="43"/>
        <v>1913.3400000000001</v>
      </c>
      <c r="N436" s="26" t="str">
        <f t="shared" si="44"/>
        <v>&gt;₹500</v>
      </c>
      <c r="O436" s="4">
        <v>4.5999999999999996</v>
      </c>
      <c r="P436" s="1">
        <v>26603</v>
      </c>
      <c r="Q436" s="24">
        <f t="shared" si="45"/>
        <v>77122097</v>
      </c>
      <c r="R436" t="s">
        <v>15029</v>
      </c>
      <c r="S436" t="s">
        <v>15030</v>
      </c>
      <c r="T436" t="s">
        <v>15031</v>
      </c>
      <c r="U436" t="s">
        <v>15032</v>
      </c>
      <c r="V436" t="s">
        <v>15033</v>
      </c>
      <c r="W436" t="s">
        <v>15034</v>
      </c>
      <c r="X436" t="s">
        <v>15035</v>
      </c>
      <c r="Y436" t="s">
        <v>15036</v>
      </c>
      <c r="Z436">
        <f t="shared" si="48"/>
        <v>8</v>
      </c>
    </row>
    <row r="437" spans="1:26" x14ac:dyDescent="0.25">
      <c r="A437" t="s">
        <v>3717</v>
      </c>
      <c r="B437" t="s">
        <v>3718</v>
      </c>
      <c r="C437" t="str">
        <f t="shared" si="42"/>
        <v>Noise Colorfit Pulse Smartwatch With 3.56 Cm (1.4") Full Touch Hd Display, Spo2, Heart Rate, Sleep Monitors &amp; 10-Day Battery - Jet Black</v>
      </c>
      <c r="D437" t="s">
        <v>21843</v>
      </c>
      <c r="E437" t="str">
        <f t="shared" si="46"/>
        <v>Electronics</v>
      </c>
      <c r="F437" t="s">
        <v>21870</v>
      </c>
      <c r="G437" t="s">
        <v>21871</v>
      </c>
      <c r="J437" s="20">
        <v>4999</v>
      </c>
      <c r="K437" s="10">
        <v>0.68</v>
      </c>
      <c r="L437" s="10" t="str">
        <f t="shared" si="47"/>
        <v>50% or more</v>
      </c>
      <c r="M437" s="22">
        <f t="shared" si="43"/>
        <v>3399.32</v>
      </c>
      <c r="N437" s="26" t="str">
        <f t="shared" si="44"/>
        <v>&gt;₹500</v>
      </c>
      <c r="O437" s="4">
        <v>4</v>
      </c>
      <c r="P437" s="1">
        <v>67950</v>
      </c>
      <c r="Q437" s="24">
        <f t="shared" si="45"/>
        <v>339682050</v>
      </c>
      <c r="R437" t="s">
        <v>15037</v>
      </c>
      <c r="S437" t="s">
        <v>15038</v>
      </c>
      <c r="T437" t="s">
        <v>15039</v>
      </c>
      <c r="U437" t="s">
        <v>15040</v>
      </c>
      <c r="V437" t="s">
        <v>15041</v>
      </c>
      <c r="W437" t="s">
        <v>15042</v>
      </c>
      <c r="X437" t="s">
        <v>15043</v>
      </c>
      <c r="Y437" t="s">
        <v>15044</v>
      </c>
      <c r="Z437">
        <f t="shared" si="48"/>
        <v>8</v>
      </c>
    </row>
    <row r="438" spans="1:26" x14ac:dyDescent="0.25">
      <c r="A438" t="s">
        <v>3727</v>
      </c>
      <c r="B438" t="s">
        <v>3728</v>
      </c>
      <c r="C438" t="str">
        <f t="shared" si="42"/>
        <v>Nokia 105 Plus Single Sim, Keypad Mobile Phone With Wireless Fm Radio, Memory Card Slot And Mp3 Player | Charcoal</v>
      </c>
      <c r="D438" t="s">
        <v>21843</v>
      </c>
      <c r="E438" t="str">
        <f t="shared" si="46"/>
        <v>Electronics</v>
      </c>
      <c r="F438" t="s">
        <v>21872</v>
      </c>
      <c r="G438" t="s">
        <v>21876</v>
      </c>
      <c r="H438" t="s">
        <v>21880</v>
      </c>
      <c r="J438" s="20">
        <v>1699</v>
      </c>
      <c r="K438" s="10">
        <v>0.22</v>
      </c>
      <c r="L438" s="10" t="str">
        <f t="shared" si="47"/>
        <v>&lt;50%</v>
      </c>
      <c r="M438" s="22">
        <f t="shared" si="43"/>
        <v>373.78000000000003</v>
      </c>
      <c r="N438" s="26" t="str">
        <f t="shared" si="44"/>
        <v>₹200 - ₹500</v>
      </c>
      <c r="O438" s="4">
        <v>4</v>
      </c>
      <c r="P438" s="1">
        <v>128311</v>
      </c>
      <c r="Q438" s="24">
        <f t="shared" si="45"/>
        <v>218000389</v>
      </c>
      <c r="R438" t="s">
        <v>14614</v>
      </c>
      <c r="S438" t="s">
        <v>14615</v>
      </c>
      <c r="T438" t="s">
        <v>14616</v>
      </c>
      <c r="U438" t="s">
        <v>14617</v>
      </c>
      <c r="V438" t="s">
        <v>14618</v>
      </c>
      <c r="W438" t="s">
        <v>14619</v>
      </c>
      <c r="X438" t="s">
        <v>14620</v>
      </c>
      <c r="Y438" t="s">
        <v>14621</v>
      </c>
      <c r="Z438">
        <f t="shared" si="48"/>
        <v>8</v>
      </c>
    </row>
    <row r="439" spans="1:26" x14ac:dyDescent="0.25">
      <c r="A439" t="s">
        <v>3730</v>
      </c>
      <c r="B439" t="s">
        <v>3731</v>
      </c>
      <c r="C439" t="str">
        <f t="shared" si="42"/>
        <v>Iqoo Z6 Pro 5G By Vivo (Legion Sky, 8Gb Ram, 128Gb Storage) | Snapdragon 778G 5G | 66W Flashcharge | 1300 Nits Peak Brightness | Hdr10+</v>
      </c>
      <c r="D439" t="s">
        <v>21843</v>
      </c>
      <c r="E439" t="str">
        <f t="shared" si="46"/>
        <v>Electronics</v>
      </c>
      <c r="F439" t="s">
        <v>21872</v>
      </c>
      <c r="G439" t="s">
        <v>21876</v>
      </c>
      <c r="H439" t="s">
        <v>21877</v>
      </c>
      <c r="J439" s="20">
        <v>29990</v>
      </c>
      <c r="K439" s="10">
        <v>0.3</v>
      </c>
      <c r="L439" s="10" t="str">
        <f t="shared" si="47"/>
        <v>&lt;50%</v>
      </c>
      <c r="M439" s="22">
        <f t="shared" si="43"/>
        <v>8997</v>
      </c>
      <c r="N439" s="26" t="str">
        <f t="shared" si="44"/>
        <v>&gt;₹500</v>
      </c>
      <c r="O439" s="4">
        <v>4.3</v>
      </c>
      <c r="P439" s="1">
        <v>9499</v>
      </c>
      <c r="Q439" s="24">
        <f t="shared" si="45"/>
        <v>284875010</v>
      </c>
      <c r="R439" t="s">
        <v>15045</v>
      </c>
      <c r="S439" t="s">
        <v>15046</v>
      </c>
      <c r="T439" t="s">
        <v>15047</v>
      </c>
      <c r="U439" t="s">
        <v>15048</v>
      </c>
      <c r="V439" t="s">
        <v>15049</v>
      </c>
      <c r="W439" t="s">
        <v>15050</v>
      </c>
      <c r="X439" t="s">
        <v>15051</v>
      </c>
      <c r="Y439" t="s">
        <v>15052</v>
      </c>
      <c r="Z439">
        <f t="shared" si="48"/>
        <v>8</v>
      </c>
    </row>
    <row r="440" spans="1:26" x14ac:dyDescent="0.25">
      <c r="A440" t="s">
        <v>3740</v>
      </c>
      <c r="B440" t="s">
        <v>3741</v>
      </c>
      <c r="C440" t="str">
        <f t="shared" si="42"/>
        <v>Mi 33W Soniccharge 2.0 Usb Charger For Cellular Phones - White</v>
      </c>
      <c r="D440" t="s">
        <v>21843</v>
      </c>
      <c r="E440" t="str">
        <f t="shared" si="46"/>
        <v>Electronics</v>
      </c>
      <c r="F440" t="s">
        <v>21872</v>
      </c>
      <c r="G440" t="s">
        <v>21873</v>
      </c>
      <c r="H440" t="s">
        <v>21874</v>
      </c>
      <c r="I440" t="s">
        <v>21887</v>
      </c>
      <c r="J440" s="20">
        <v>1999</v>
      </c>
      <c r="K440" s="10">
        <v>0.5</v>
      </c>
      <c r="L440" s="10" t="str">
        <f t="shared" si="47"/>
        <v>50% or more</v>
      </c>
      <c r="M440" s="22">
        <f t="shared" si="43"/>
        <v>999.5</v>
      </c>
      <c r="N440" s="26" t="str">
        <f t="shared" si="44"/>
        <v>&gt;₹500</v>
      </c>
      <c r="O440" s="4">
        <v>4.3</v>
      </c>
      <c r="P440" s="1">
        <v>1777</v>
      </c>
      <c r="Q440" s="24">
        <f t="shared" si="45"/>
        <v>3552223</v>
      </c>
      <c r="R440" t="s">
        <v>15053</v>
      </c>
      <c r="S440" t="s">
        <v>15054</v>
      </c>
      <c r="T440" t="s">
        <v>15055</v>
      </c>
      <c r="U440" t="s">
        <v>15056</v>
      </c>
      <c r="V440" t="s">
        <v>15057</v>
      </c>
      <c r="W440" t="s">
        <v>15058</v>
      </c>
      <c r="X440" t="s">
        <v>15059</v>
      </c>
      <c r="Y440" t="s">
        <v>15060</v>
      </c>
      <c r="Z440">
        <f t="shared" si="48"/>
        <v>8</v>
      </c>
    </row>
    <row r="441" spans="1:26" x14ac:dyDescent="0.25">
      <c r="A441" t="s">
        <v>3750</v>
      </c>
      <c r="B441" t="s">
        <v>3751</v>
      </c>
      <c r="C441" t="str">
        <f t="shared" si="42"/>
        <v>Oppo A31 (Mystery Black, 6Gb Ram, 128Gb Storage) With No Cost Emi/Additional Exchange Offers</v>
      </c>
      <c r="D441" t="s">
        <v>21843</v>
      </c>
      <c r="E441" t="str">
        <f t="shared" si="46"/>
        <v>Electronics</v>
      </c>
      <c r="F441" t="s">
        <v>21872</v>
      </c>
      <c r="G441" t="s">
        <v>21876</v>
      </c>
      <c r="H441" t="s">
        <v>21877</v>
      </c>
      <c r="J441" s="20">
        <v>15990</v>
      </c>
      <c r="K441" s="10">
        <v>0.22</v>
      </c>
      <c r="L441" s="10" t="str">
        <f t="shared" si="47"/>
        <v>&lt;50%</v>
      </c>
      <c r="M441" s="22">
        <f t="shared" si="43"/>
        <v>3517.8</v>
      </c>
      <c r="N441" s="26" t="str">
        <f t="shared" si="44"/>
        <v>&gt;₹500</v>
      </c>
      <c r="O441" s="4">
        <v>4.2</v>
      </c>
      <c r="P441" s="1">
        <v>58506</v>
      </c>
      <c r="Q441" s="24">
        <f t="shared" si="45"/>
        <v>935510940</v>
      </c>
      <c r="R441" t="s">
        <v>15061</v>
      </c>
      <c r="S441" t="s">
        <v>15062</v>
      </c>
      <c r="T441" t="s">
        <v>15063</v>
      </c>
      <c r="U441" t="s">
        <v>15064</v>
      </c>
      <c r="V441" t="s">
        <v>15065</v>
      </c>
      <c r="W441" t="s">
        <v>15066</v>
      </c>
      <c r="X441" t="s">
        <v>15067</v>
      </c>
      <c r="Y441" t="s">
        <v>15068</v>
      </c>
      <c r="Z441">
        <f t="shared" si="48"/>
        <v>8</v>
      </c>
    </row>
    <row r="442" spans="1:26" x14ac:dyDescent="0.25">
      <c r="A442" t="s">
        <v>3760</v>
      </c>
      <c r="B442" t="s">
        <v>3761</v>
      </c>
      <c r="C442" t="str">
        <f t="shared" si="42"/>
        <v>Iqoo Vivo Z6 5G (Chromatic Blue, 8Gb Ram, 128Gb Storage) | Snapdragon 695-6Nm Processor | 120Hz Fhd+ Display | 5000Mah Battery</v>
      </c>
      <c r="D442" t="s">
        <v>21843</v>
      </c>
      <c r="E442" t="str">
        <f t="shared" si="46"/>
        <v>Electronics</v>
      </c>
      <c r="F442" t="s">
        <v>21872</v>
      </c>
      <c r="G442" t="s">
        <v>21876</v>
      </c>
      <c r="H442" t="s">
        <v>21877</v>
      </c>
      <c r="J442" s="20">
        <v>21990</v>
      </c>
      <c r="K442" s="10">
        <v>0.18</v>
      </c>
      <c r="L442" s="10" t="str">
        <f t="shared" si="47"/>
        <v>&lt;50%</v>
      </c>
      <c r="M442" s="22">
        <f t="shared" si="43"/>
        <v>3958.2</v>
      </c>
      <c r="N442" s="26" t="str">
        <f t="shared" si="44"/>
        <v>&gt;₹500</v>
      </c>
      <c r="O442" s="4">
        <v>4</v>
      </c>
      <c r="P442" s="1">
        <v>21350</v>
      </c>
      <c r="Q442" s="24">
        <f t="shared" si="45"/>
        <v>469486500</v>
      </c>
      <c r="R442" t="s">
        <v>14736</v>
      </c>
      <c r="S442" t="s">
        <v>14737</v>
      </c>
      <c r="T442" t="s">
        <v>14738</v>
      </c>
      <c r="U442" t="s">
        <v>14739</v>
      </c>
      <c r="V442" t="s">
        <v>14740</v>
      </c>
      <c r="W442" t="s">
        <v>14741</v>
      </c>
      <c r="X442" t="s">
        <v>14742</v>
      </c>
      <c r="Y442" t="s">
        <v>14743</v>
      </c>
      <c r="Z442">
        <f t="shared" si="48"/>
        <v>8</v>
      </c>
    </row>
    <row r="443" spans="1:26" x14ac:dyDescent="0.25">
      <c r="A443" t="s">
        <v>3764</v>
      </c>
      <c r="B443" t="s">
        <v>3765</v>
      </c>
      <c r="C443" t="str">
        <f t="shared" si="42"/>
        <v>Motorola A10 Dual Sim Keypad Mobile With 1750 Mah Battery, Expandable Storage Upto 32Gb, Wireless Fm With Recording - Rose Gold</v>
      </c>
      <c r="D443" t="s">
        <v>21843</v>
      </c>
      <c r="E443" t="str">
        <f t="shared" si="46"/>
        <v>Electronics</v>
      </c>
      <c r="F443" t="s">
        <v>21872</v>
      </c>
      <c r="G443" t="s">
        <v>21876</v>
      </c>
      <c r="H443" t="s">
        <v>21880</v>
      </c>
      <c r="J443" s="20">
        <v>1630</v>
      </c>
      <c r="K443" s="10">
        <v>0.14000000000000001</v>
      </c>
      <c r="L443" s="10" t="str">
        <f t="shared" si="47"/>
        <v>&lt;50%</v>
      </c>
      <c r="M443" s="22">
        <f t="shared" si="43"/>
        <v>228.20000000000002</v>
      </c>
      <c r="N443" s="26" t="str">
        <f t="shared" si="44"/>
        <v>₹200 - ₹500</v>
      </c>
      <c r="O443" s="4">
        <v>4</v>
      </c>
      <c r="P443" s="1">
        <v>9378</v>
      </c>
      <c r="Q443" s="24">
        <f t="shared" si="45"/>
        <v>15286140</v>
      </c>
      <c r="R443" t="s">
        <v>15069</v>
      </c>
      <c r="S443" t="s">
        <v>15070</v>
      </c>
      <c r="T443" t="s">
        <v>15071</v>
      </c>
      <c r="U443" t="s">
        <v>15072</v>
      </c>
      <c r="V443" t="s">
        <v>15073</v>
      </c>
      <c r="W443" t="s">
        <v>15074</v>
      </c>
      <c r="X443" t="s">
        <v>15075</v>
      </c>
      <c r="Y443" t="s">
        <v>15076</v>
      </c>
      <c r="Z443">
        <f t="shared" si="48"/>
        <v>8</v>
      </c>
    </row>
    <row r="444" spans="1:26" x14ac:dyDescent="0.25">
      <c r="A444" t="s">
        <v>3774</v>
      </c>
      <c r="B444" t="s">
        <v>3775</v>
      </c>
      <c r="C444" t="str">
        <f t="shared" si="42"/>
        <v>Boat Wave Lite Smartwatch With 1.69" Hd Display, Heart Rate &amp; Spo2 Level Monitor, Multiple Watch Faces, Activity Tracker, Multiple Sports Modes &amp; Ip68 (Deep Blue)</v>
      </c>
      <c r="D444" t="s">
        <v>21843</v>
      </c>
      <c r="E444" t="str">
        <f t="shared" si="46"/>
        <v>Electronics</v>
      </c>
      <c r="F444" t="s">
        <v>21870</v>
      </c>
      <c r="G444" t="s">
        <v>21871</v>
      </c>
      <c r="J444" s="20">
        <v>6990</v>
      </c>
      <c r="K444" s="10">
        <v>0.79</v>
      </c>
      <c r="L444" s="10" t="str">
        <f t="shared" si="47"/>
        <v>50% or more</v>
      </c>
      <c r="M444" s="22">
        <f t="shared" si="43"/>
        <v>5522.1</v>
      </c>
      <c r="N444" s="26" t="str">
        <f t="shared" si="44"/>
        <v>&gt;₹500</v>
      </c>
      <c r="O444" s="4">
        <v>3.9</v>
      </c>
      <c r="P444" s="1">
        <v>21796</v>
      </c>
      <c r="Q444" s="24">
        <f t="shared" si="45"/>
        <v>152354040</v>
      </c>
      <c r="R444" t="s">
        <v>14622</v>
      </c>
      <c r="S444" t="s">
        <v>14623</v>
      </c>
      <c r="T444" t="s">
        <v>14624</v>
      </c>
      <c r="U444" t="s">
        <v>14625</v>
      </c>
      <c r="V444" t="s">
        <v>14626</v>
      </c>
      <c r="W444" t="s">
        <v>14627</v>
      </c>
      <c r="X444" t="s">
        <v>14628</v>
      </c>
      <c r="Y444" t="s">
        <v>14629</v>
      </c>
      <c r="Z444">
        <f t="shared" si="48"/>
        <v>8</v>
      </c>
    </row>
    <row r="445" spans="1:26" x14ac:dyDescent="0.25">
      <c r="A445" t="s">
        <v>3778</v>
      </c>
      <c r="B445" t="s">
        <v>3779</v>
      </c>
      <c r="C445" t="str">
        <f t="shared" si="42"/>
        <v>Boat Wave Call Smart Watch, Smart Talk With Advanced Dedicated Bluetooth Calling Chip, 1.69‚Äù Hd Display With 550 Nits &amp; 70% Color Gamut, 150+ Watch Faces, Multi-Sport Modes,Hr,Spo2(Caribbean Green)</v>
      </c>
      <c r="D445" t="s">
        <v>21843</v>
      </c>
      <c r="E445" t="str">
        <f t="shared" si="46"/>
        <v>Electronics</v>
      </c>
      <c r="F445" t="s">
        <v>21870</v>
      </c>
      <c r="G445" t="s">
        <v>21871</v>
      </c>
      <c r="J445" s="20">
        <v>7990</v>
      </c>
      <c r="K445" s="10">
        <v>0.75</v>
      </c>
      <c r="L445" s="10" t="str">
        <f t="shared" si="47"/>
        <v>50% or more</v>
      </c>
      <c r="M445" s="22">
        <f t="shared" si="43"/>
        <v>5992.5</v>
      </c>
      <c r="N445" s="26" t="str">
        <f t="shared" si="44"/>
        <v>&gt;₹500</v>
      </c>
      <c r="O445" s="4">
        <v>3.8</v>
      </c>
      <c r="P445" s="1">
        <v>17833</v>
      </c>
      <c r="Q445" s="24">
        <f t="shared" si="45"/>
        <v>142485670</v>
      </c>
      <c r="R445" t="s">
        <v>14566</v>
      </c>
      <c r="S445" t="s">
        <v>14567</v>
      </c>
      <c r="T445" t="s">
        <v>14568</v>
      </c>
      <c r="U445" t="s">
        <v>14569</v>
      </c>
      <c r="V445" t="s">
        <v>14570</v>
      </c>
      <c r="W445" t="s">
        <v>14571</v>
      </c>
      <c r="X445" t="s">
        <v>14572</v>
      </c>
      <c r="Y445" t="s">
        <v>14573</v>
      </c>
      <c r="Z445">
        <f t="shared" si="48"/>
        <v>8</v>
      </c>
    </row>
    <row r="446" spans="1:26" x14ac:dyDescent="0.25">
      <c r="A446" t="s">
        <v>3782</v>
      </c>
      <c r="B446" t="s">
        <v>3783</v>
      </c>
      <c r="C446" t="str">
        <f t="shared" si="42"/>
        <v>Spigen Ez Fit Tempered Glass Screen Protector For Iphone 14 Pro Max - 2 Pack (Sensor Protection)</v>
      </c>
      <c r="D446" t="s">
        <v>21843</v>
      </c>
      <c r="E446" t="str">
        <f t="shared" si="46"/>
        <v>Electronics</v>
      </c>
      <c r="F446" t="s">
        <v>21872</v>
      </c>
      <c r="G446" t="s">
        <v>21873</v>
      </c>
      <c r="H446" t="s">
        <v>21896</v>
      </c>
      <c r="I446" t="s">
        <v>21897</v>
      </c>
      <c r="J446" s="20">
        <v>2899</v>
      </c>
      <c r="K446" s="10">
        <v>0.66</v>
      </c>
      <c r="L446" s="10" t="str">
        <f t="shared" si="47"/>
        <v>50% or more</v>
      </c>
      <c r="M446" s="22">
        <f t="shared" si="43"/>
        <v>1913.3400000000001</v>
      </c>
      <c r="N446" s="26" t="str">
        <f t="shared" si="44"/>
        <v>&gt;₹500</v>
      </c>
      <c r="O446" s="4">
        <v>4.7</v>
      </c>
      <c r="P446" s="1">
        <v>7779</v>
      </c>
      <c r="Q446" s="24">
        <f t="shared" si="45"/>
        <v>22551321</v>
      </c>
      <c r="R446" t="s">
        <v>15077</v>
      </c>
      <c r="S446" t="s">
        <v>15078</v>
      </c>
      <c r="T446" t="s">
        <v>15079</v>
      </c>
      <c r="U446" t="s">
        <v>15080</v>
      </c>
      <c r="V446" t="s">
        <v>15081</v>
      </c>
      <c r="W446" t="s">
        <v>15082</v>
      </c>
      <c r="X446" t="s">
        <v>15083</v>
      </c>
      <c r="Y446" t="s">
        <v>15084</v>
      </c>
      <c r="Z446">
        <f t="shared" si="48"/>
        <v>8</v>
      </c>
    </row>
    <row r="447" spans="1:26" x14ac:dyDescent="0.25">
      <c r="A447" t="s">
        <v>3792</v>
      </c>
      <c r="B447" t="s">
        <v>3793</v>
      </c>
      <c r="C447" t="str">
        <f t="shared" si="42"/>
        <v>Kingone Upgraded Stylus Pen, Ipad Pencil, Ultra High Precision &amp; Sensitivity, Palm Rejection, Prevents False On/Off Touch, Power Display, Tilt Sensitivity, Magnetic Adsorption For Ipad 2018 And Later</v>
      </c>
      <c r="D447" t="s">
        <v>21843</v>
      </c>
      <c r="E447" t="str">
        <f t="shared" si="46"/>
        <v>Electronics</v>
      </c>
      <c r="F447" t="s">
        <v>21872</v>
      </c>
      <c r="G447" t="s">
        <v>21873</v>
      </c>
      <c r="H447" t="s">
        <v>21898</v>
      </c>
      <c r="J447" s="20">
        <v>5999</v>
      </c>
      <c r="K447" s="10">
        <v>0.65</v>
      </c>
      <c r="L447" s="10" t="str">
        <f t="shared" si="47"/>
        <v>50% or more</v>
      </c>
      <c r="M447" s="22">
        <f t="shared" si="43"/>
        <v>3899.35</v>
      </c>
      <c r="N447" s="26" t="str">
        <f t="shared" si="44"/>
        <v>&gt;₹500</v>
      </c>
      <c r="O447" s="4">
        <v>4.3</v>
      </c>
      <c r="P447" s="1">
        <v>17129</v>
      </c>
      <c r="Q447" s="24">
        <f t="shared" si="45"/>
        <v>102756871</v>
      </c>
      <c r="R447" t="s">
        <v>15085</v>
      </c>
      <c r="S447" t="s">
        <v>15086</v>
      </c>
      <c r="T447" t="s">
        <v>15087</v>
      </c>
      <c r="U447" t="s">
        <v>15088</v>
      </c>
      <c r="V447" t="s">
        <v>15089</v>
      </c>
      <c r="W447" t="s">
        <v>15090</v>
      </c>
      <c r="X447" t="s">
        <v>15091</v>
      </c>
      <c r="Y447" t="s">
        <v>15092</v>
      </c>
      <c r="Z447">
        <f t="shared" si="48"/>
        <v>8</v>
      </c>
    </row>
    <row r="448" spans="1:26" x14ac:dyDescent="0.25">
      <c r="A448" t="s">
        <v>3802</v>
      </c>
      <c r="B448" t="s">
        <v>3803</v>
      </c>
      <c r="C448" t="str">
        <f t="shared" si="42"/>
        <v>Portronics Carpower Mini Car Charger With Dual Output, Fast Charging (Type C Pd 18W + Qc 3.0A) Compatible With All Smartphones(Black)</v>
      </c>
      <c r="D448" t="s">
        <v>21843</v>
      </c>
      <c r="E448" t="str">
        <f t="shared" si="46"/>
        <v>Electronics</v>
      </c>
      <c r="F448" t="s">
        <v>21872</v>
      </c>
      <c r="G448" t="s">
        <v>21873</v>
      </c>
      <c r="H448" t="s">
        <v>21874</v>
      </c>
      <c r="I448" t="s">
        <v>21884</v>
      </c>
      <c r="J448" s="20">
        <v>699</v>
      </c>
      <c r="K448" s="10">
        <v>0.52</v>
      </c>
      <c r="L448" s="10" t="str">
        <f t="shared" si="47"/>
        <v>50% or more</v>
      </c>
      <c r="M448" s="22">
        <f t="shared" si="43"/>
        <v>363.48</v>
      </c>
      <c r="N448" s="26" t="str">
        <f t="shared" si="44"/>
        <v>₹200 - ₹500</v>
      </c>
      <c r="O448" s="4">
        <v>4.2</v>
      </c>
      <c r="P448" s="1">
        <v>4969</v>
      </c>
      <c r="Q448" s="24">
        <f t="shared" si="45"/>
        <v>3473331</v>
      </c>
      <c r="R448" t="s">
        <v>15093</v>
      </c>
      <c r="S448" t="s">
        <v>15094</v>
      </c>
      <c r="T448" t="s">
        <v>15095</v>
      </c>
      <c r="U448" t="s">
        <v>15096</v>
      </c>
      <c r="V448" t="s">
        <v>15097</v>
      </c>
      <c r="W448" t="s">
        <v>15098</v>
      </c>
      <c r="X448" t="s">
        <v>15099</v>
      </c>
      <c r="Y448" t="s">
        <v>15100</v>
      </c>
      <c r="Z448">
        <f t="shared" si="48"/>
        <v>8</v>
      </c>
    </row>
    <row r="449" spans="1:26" x14ac:dyDescent="0.25">
      <c r="A449" t="s">
        <v>3812</v>
      </c>
      <c r="B449" t="s">
        <v>3813</v>
      </c>
      <c r="C449" t="str">
        <f t="shared" si="42"/>
        <v>Boat Newly Launched Wave Electra With 1.81" Hd Display, Smart Calling With Ultra-Seamless Bt Calling Chip,20 Built-In Watch Faces,100 + Sports Modes,Menu Personalization,In-Built Games(Charcoal Black)</v>
      </c>
      <c r="D449" t="s">
        <v>21843</v>
      </c>
      <c r="E449" t="str">
        <f t="shared" si="46"/>
        <v>Electronics</v>
      </c>
      <c r="F449" t="s">
        <v>21870</v>
      </c>
      <c r="G449" t="s">
        <v>21871</v>
      </c>
      <c r="J449" s="20">
        <v>7990</v>
      </c>
      <c r="K449" s="10">
        <v>0.62</v>
      </c>
      <c r="L449" s="10" t="str">
        <f t="shared" si="47"/>
        <v>50% or more</v>
      </c>
      <c r="M449" s="22">
        <f t="shared" si="43"/>
        <v>4953.8</v>
      </c>
      <c r="N449" s="26" t="str">
        <f t="shared" si="44"/>
        <v>&gt;₹500</v>
      </c>
      <c r="O449" s="4">
        <v>4.0999999999999996</v>
      </c>
      <c r="P449" s="1">
        <v>154</v>
      </c>
      <c r="Q449" s="24">
        <f t="shared" si="45"/>
        <v>1230460</v>
      </c>
      <c r="R449" t="s">
        <v>15101</v>
      </c>
      <c r="S449" t="s">
        <v>15102</v>
      </c>
      <c r="T449" t="s">
        <v>15103</v>
      </c>
      <c r="U449" t="s">
        <v>15104</v>
      </c>
      <c r="V449" t="s">
        <v>15105</v>
      </c>
      <c r="W449" t="s">
        <v>15106</v>
      </c>
      <c r="X449" t="s">
        <v>15107</v>
      </c>
      <c r="Y449" t="s">
        <v>15108</v>
      </c>
      <c r="Z449">
        <f t="shared" si="48"/>
        <v>8</v>
      </c>
    </row>
    <row r="450" spans="1:26" x14ac:dyDescent="0.25">
      <c r="A450" t="s">
        <v>3822</v>
      </c>
      <c r="B450" t="s">
        <v>3823</v>
      </c>
      <c r="C450" t="str">
        <f t="shared" ref="C450:C513" si="49">PROPER(B450)</f>
        <v>Ptron Newly Launched Force X10 Bluetooth Calling Smartwatch With 1.7" Full Touch Color Display, Real Heart Rate Monitor, Spo2, Watch Faces, 5 Days Runtime, Fitness Trackers &amp; Ip68 Waterproof (Pink)</v>
      </c>
      <c r="D450" t="s">
        <v>21843</v>
      </c>
      <c r="E450" t="str">
        <f t="shared" si="46"/>
        <v>Electronics</v>
      </c>
      <c r="F450" t="s">
        <v>21870</v>
      </c>
      <c r="G450" t="s">
        <v>21871</v>
      </c>
      <c r="J450" s="20">
        <v>5999</v>
      </c>
      <c r="K450" s="10">
        <v>0.78</v>
      </c>
      <c r="L450" s="10" t="str">
        <f t="shared" si="47"/>
        <v>50% or more</v>
      </c>
      <c r="M450" s="22">
        <f t="shared" ref="M450:M513" si="50">J450 * (K450/100%)</f>
        <v>4679.22</v>
      </c>
      <c r="N450" s="26" t="str">
        <f t="shared" ref="N450:N513" si="51">IF(M450&lt;200, "&lt;₹200", IF(OR(M450=200, M450&lt;=500), "₹200 - ₹500", "&gt;₹500"))</f>
        <v>&gt;₹500</v>
      </c>
      <c r="O450" s="4">
        <v>3.3</v>
      </c>
      <c r="P450" s="1">
        <v>4415</v>
      </c>
      <c r="Q450" s="24">
        <f t="shared" ref="Q450:Q513" si="52">PRODUCT(J450,P450)</f>
        <v>26485585</v>
      </c>
      <c r="R450" t="s">
        <v>15109</v>
      </c>
      <c r="S450" t="s">
        <v>15110</v>
      </c>
      <c r="T450" t="s">
        <v>15111</v>
      </c>
      <c r="U450" t="s">
        <v>15112</v>
      </c>
      <c r="V450" t="s">
        <v>15113</v>
      </c>
      <c r="W450" t="s">
        <v>15114</v>
      </c>
      <c r="X450" t="s">
        <v>15115</v>
      </c>
      <c r="Y450" t="s">
        <v>15116</v>
      </c>
      <c r="Z450">
        <f t="shared" si="48"/>
        <v>8</v>
      </c>
    </row>
    <row r="451" spans="1:26" x14ac:dyDescent="0.25">
      <c r="A451" t="s">
        <v>3832</v>
      </c>
      <c r="B451" t="s">
        <v>3833</v>
      </c>
      <c r="C451" t="str">
        <f t="shared" si="49"/>
        <v>Iqoo Vivo Z6 5G (Dynamo Black, 6Gb Ram, 128Gb Storage) | Snapdragon 695-6Nm Processor | 120Hz Fhd+ Display | 5000Mah Battery</v>
      </c>
      <c r="D451" t="s">
        <v>21843</v>
      </c>
      <c r="E451" t="str">
        <f t="shared" ref="E451:E514" si="53">SUBSTITUTE(SUBSTITUTE(D451, "&amp;", " &amp;"), "A", " A")</f>
        <v>Electronics</v>
      </c>
      <c r="F451" t="s">
        <v>21872</v>
      </c>
      <c r="G451" t="s">
        <v>21876</v>
      </c>
      <c r="H451" t="s">
        <v>21877</v>
      </c>
      <c r="J451" s="20">
        <v>20990</v>
      </c>
      <c r="K451" s="10">
        <v>0.21</v>
      </c>
      <c r="L451" s="10" t="str">
        <f t="shared" ref="L451:L514" si="54">IF(K451&lt;50%, "&lt;50%", "50% or more")</f>
        <v>&lt;50%</v>
      </c>
      <c r="M451" s="22">
        <f t="shared" si="50"/>
        <v>4407.8999999999996</v>
      </c>
      <c r="N451" s="26" t="str">
        <f t="shared" si="51"/>
        <v>&gt;₹500</v>
      </c>
      <c r="O451" s="4">
        <v>4</v>
      </c>
      <c r="P451" s="1">
        <v>21350</v>
      </c>
      <c r="Q451" s="24">
        <f t="shared" si="52"/>
        <v>448136500</v>
      </c>
      <c r="R451" t="s">
        <v>14736</v>
      </c>
      <c r="S451" t="s">
        <v>14737</v>
      </c>
      <c r="T451" t="s">
        <v>14738</v>
      </c>
      <c r="U451" t="s">
        <v>14739</v>
      </c>
      <c r="V451" t="s">
        <v>14740</v>
      </c>
      <c r="W451" t="s">
        <v>14741</v>
      </c>
      <c r="X451" t="s">
        <v>14742</v>
      </c>
      <c r="Y451" t="s">
        <v>14743</v>
      </c>
      <c r="Z451">
        <f t="shared" ref="Z451:Z514" si="55">COUNTA(R451:Y451)</f>
        <v>8</v>
      </c>
    </row>
    <row r="452" spans="1:26" x14ac:dyDescent="0.25">
      <c r="A452" t="s">
        <v>3836</v>
      </c>
      <c r="B452" t="s">
        <v>3837</v>
      </c>
      <c r="C452" t="str">
        <f t="shared" si="49"/>
        <v>Samsung Ehs64 Ehs64Avfwecinu Hands-Free Wired In Ear Earphones With Mic With Remote Note (White)</v>
      </c>
      <c r="D452" t="s">
        <v>21843</v>
      </c>
      <c r="E452" t="str">
        <f t="shared" si="53"/>
        <v>Electronics</v>
      </c>
      <c r="F452" t="s">
        <v>21881</v>
      </c>
      <c r="G452" t="s">
        <v>21882</v>
      </c>
      <c r="H452" t="s">
        <v>21883</v>
      </c>
      <c r="J452" s="20">
        <v>499</v>
      </c>
      <c r="K452" s="10">
        <v>0</v>
      </c>
      <c r="L452" s="10" t="str">
        <f t="shared" si="54"/>
        <v>&lt;50%</v>
      </c>
      <c r="M452" s="22">
        <f t="shared" si="50"/>
        <v>0</v>
      </c>
      <c r="N452" s="26" t="str">
        <f t="shared" si="51"/>
        <v>&lt;₹200</v>
      </c>
      <c r="O452" s="4">
        <v>4.2</v>
      </c>
      <c r="P452" s="1">
        <v>31539</v>
      </c>
      <c r="Q452" s="24">
        <f t="shared" si="52"/>
        <v>15737961</v>
      </c>
      <c r="R452" t="s">
        <v>15117</v>
      </c>
      <c r="S452" t="s">
        <v>15118</v>
      </c>
      <c r="T452" t="s">
        <v>15119</v>
      </c>
      <c r="U452" t="s">
        <v>15120</v>
      </c>
      <c r="V452" t="s">
        <v>15121</v>
      </c>
      <c r="W452" t="s">
        <v>15122</v>
      </c>
      <c r="X452" t="s">
        <v>15123</v>
      </c>
      <c r="Y452" t="s">
        <v>15124</v>
      </c>
      <c r="Z452">
        <f t="shared" si="55"/>
        <v>8</v>
      </c>
    </row>
    <row r="453" spans="1:26" x14ac:dyDescent="0.25">
      <c r="A453" t="s">
        <v>3846</v>
      </c>
      <c r="B453" t="s">
        <v>3847</v>
      </c>
      <c r="C453" t="str">
        <f t="shared" si="49"/>
        <v>Spigen Ez Fit Tempered Glass Screen Protector For Iphone 14 Pro - 2 Pack (Sensor Protection)</v>
      </c>
      <c r="D453" t="s">
        <v>21843</v>
      </c>
      <c r="E453" t="str">
        <f t="shared" si="53"/>
        <v>Electronics</v>
      </c>
      <c r="F453" t="s">
        <v>21872</v>
      </c>
      <c r="G453" t="s">
        <v>21873</v>
      </c>
      <c r="H453" t="s">
        <v>21896</v>
      </c>
      <c r="I453" t="s">
        <v>21897</v>
      </c>
      <c r="J453" s="20">
        <v>2899</v>
      </c>
      <c r="K453" s="10">
        <v>0.66</v>
      </c>
      <c r="L453" s="10" t="str">
        <f t="shared" si="54"/>
        <v>50% or more</v>
      </c>
      <c r="M453" s="22">
        <f t="shared" si="50"/>
        <v>1913.3400000000001</v>
      </c>
      <c r="N453" s="26" t="str">
        <f t="shared" si="51"/>
        <v>&gt;₹500</v>
      </c>
      <c r="O453" s="4">
        <v>4.5999999999999996</v>
      </c>
      <c r="P453" s="1">
        <v>6129</v>
      </c>
      <c r="Q453" s="24">
        <f t="shared" si="52"/>
        <v>17767971</v>
      </c>
      <c r="R453" t="s">
        <v>15125</v>
      </c>
      <c r="S453" t="s">
        <v>15126</v>
      </c>
      <c r="T453" t="s">
        <v>15127</v>
      </c>
      <c r="U453" t="s">
        <v>15128</v>
      </c>
      <c r="V453" t="s">
        <v>15129</v>
      </c>
      <c r="W453" t="s">
        <v>15130</v>
      </c>
      <c r="X453" t="s">
        <v>15131</v>
      </c>
      <c r="Y453" t="s">
        <v>15132</v>
      </c>
      <c r="Z453">
        <f t="shared" si="55"/>
        <v>8</v>
      </c>
    </row>
    <row r="454" spans="1:26" x14ac:dyDescent="0.25">
      <c r="A454" t="s">
        <v>3856</v>
      </c>
      <c r="B454" t="s">
        <v>3857</v>
      </c>
      <c r="C454" t="str">
        <f t="shared" si="49"/>
        <v>Samsung Galaxy M04 Dark Blue, 4Gb Ram, 128Gb Storage | Upto 8Gb Ram With Ram Plus | Mediatek Helio P35 | 5000 Mah Battery</v>
      </c>
      <c r="D454" t="s">
        <v>21843</v>
      </c>
      <c r="E454" t="str">
        <f t="shared" si="53"/>
        <v>Electronics</v>
      </c>
      <c r="F454" t="s">
        <v>21872</v>
      </c>
      <c r="G454" t="s">
        <v>21876</v>
      </c>
      <c r="H454" t="s">
        <v>21877</v>
      </c>
      <c r="J454" s="20">
        <v>13499</v>
      </c>
      <c r="K454" s="10">
        <v>0.22</v>
      </c>
      <c r="L454" s="10" t="str">
        <f t="shared" si="54"/>
        <v>&lt;50%</v>
      </c>
      <c r="M454" s="22">
        <f t="shared" si="50"/>
        <v>2969.78</v>
      </c>
      <c r="N454" s="26" t="str">
        <f t="shared" si="51"/>
        <v>&gt;₹500</v>
      </c>
      <c r="O454" s="4">
        <v>4.2</v>
      </c>
      <c r="P454" s="1">
        <v>284</v>
      </c>
      <c r="Q454" s="24">
        <f t="shared" si="52"/>
        <v>3833716</v>
      </c>
      <c r="R454" t="s">
        <v>14638</v>
      </c>
      <c r="S454" t="s">
        <v>14639</v>
      </c>
      <c r="T454" t="s">
        <v>14640</v>
      </c>
      <c r="U454" t="s">
        <v>14641</v>
      </c>
      <c r="V454" t="s">
        <v>14642</v>
      </c>
      <c r="W454" t="s">
        <v>14643</v>
      </c>
      <c r="X454" t="s">
        <v>14644</v>
      </c>
      <c r="Y454" t="s">
        <v>14645</v>
      </c>
      <c r="Z454">
        <f t="shared" si="55"/>
        <v>8</v>
      </c>
    </row>
    <row r="455" spans="1:26" x14ac:dyDescent="0.25">
      <c r="A455" t="s">
        <v>3859</v>
      </c>
      <c r="B455" t="s">
        <v>3860</v>
      </c>
      <c r="C455" t="str">
        <f t="shared" si="49"/>
        <v>Swapkart Flexible Mobile Tabletop Stand, Metal Built, Heavy Duty Foldable Lazy Bracket Clip Mount Multi Angle Clamp For All Smartphones (Pack Of 1), Multi Color</v>
      </c>
      <c r="D455" t="s">
        <v>21843</v>
      </c>
      <c r="E455" t="str">
        <f t="shared" si="53"/>
        <v>Electronics</v>
      </c>
      <c r="F455" t="s">
        <v>21872</v>
      </c>
      <c r="G455" t="s">
        <v>21873</v>
      </c>
      <c r="H455" t="s">
        <v>21856</v>
      </c>
      <c r="I455" t="s">
        <v>21899</v>
      </c>
      <c r="J455" s="20">
        <v>999</v>
      </c>
      <c r="K455" s="10">
        <v>0.75</v>
      </c>
      <c r="L455" s="10" t="str">
        <f t="shared" si="54"/>
        <v>50% or more</v>
      </c>
      <c r="M455" s="22">
        <f t="shared" si="50"/>
        <v>749.25</v>
      </c>
      <c r="N455" s="26" t="str">
        <f t="shared" si="51"/>
        <v>&gt;₹500</v>
      </c>
      <c r="O455" s="4">
        <v>3.7</v>
      </c>
      <c r="P455" s="1">
        <v>3234</v>
      </c>
      <c r="Q455" s="24">
        <f t="shared" si="52"/>
        <v>3230766</v>
      </c>
      <c r="R455" t="s">
        <v>15133</v>
      </c>
      <c r="S455" t="s">
        <v>15134</v>
      </c>
      <c r="T455" t="s">
        <v>15135</v>
      </c>
      <c r="U455" t="s">
        <v>15136</v>
      </c>
      <c r="V455" t="s">
        <v>15137</v>
      </c>
      <c r="W455" t="s">
        <v>15138</v>
      </c>
      <c r="X455" t="s">
        <v>15139</v>
      </c>
      <c r="Y455" t="s">
        <v>15140</v>
      </c>
      <c r="Z455">
        <f t="shared" si="55"/>
        <v>8</v>
      </c>
    </row>
    <row r="456" spans="1:26" x14ac:dyDescent="0.25">
      <c r="A456" t="s">
        <v>3869</v>
      </c>
      <c r="B456" t="s">
        <v>3870</v>
      </c>
      <c r="C456" t="str">
        <f t="shared" si="49"/>
        <v>Redmi 9A Sport (Carbon Black, 2Gb Ram, 32Gb Storage) | 2Ghz Octa-Core Helio G25 Processor | 5000 Mah Battery</v>
      </c>
      <c r="D456" t="s">
        <v>21843</v>
      </c>
      <c r="E456" t="str">
        <f t="shared" si="53"/>
        <v>Electronics</v>
      </c>
      <c r="F456" t="s">
        <v>21872</v>
      </c>
      <c r="G456" t="s">
        <v>21876</v>
      </c>
      <c r="H456" t="s">
        <v>21877</v>
      </c>
      <c r="J456" s="20">
        <v>7999</v>
      </c>
      <c r="K456" s="10">
        <v>0.19</v>
      </c>
      <c r="L456" s="10" t="str">
        <f t="shared" si="54"/>
        <v>&lt;50%</v>
      </c>
      <c r="M456" s="22">
        <f t="shared" si="50"/>
        <v>1519.81</v>
      </c>
      <c r="N456" s="26" t="str">
        <f t="shared" si="51"/>
        <v>&gt;₹500</v>
      </c>
      <c r="O456" s="4">
        <v>4.0999999999999996</v>
      </c>
      <c r="P456" s="1">
        <v>313832</v>
      </c>
      <c r="Q456" s="24">
        <f t="shared" si="52"/>
        <v>2510342168</v>
      </c>
      <c r="R456" t="s">
        <v>14744</v>
      </c>
      <c r="S456" t="s">
        <v>14745</v>
      </c>
      <c r="T456" t="s">
        <v>14746</v>
      </c>
      <c r="U456" t="s">
        <v>14747</v>
      </c>
      <c r="V456" t="s">
        <v>14748</v>
      </c>
      <c r="W456" t="s">
        <v>14749</v>
      </c>
      <c r="X456" t="s">
        <v>14750</v>
      </c>
      <c r="Y456" t="s">
        <v>14751</v>
      </c>
      <c r="Z456">
        <f t="shared" si="55"/>
        <v>8</v>
      </c>
    </row>
    <row r="457" spans="1:26" x14ac:dyDescent="0.25">
      <c r="A457" t="s">
        <v>3874</v>
      </c>
      <c r="B457" t="s">
        <v>3875</v>
      </c>
      <c r="C457" t="str">
        <f t="shared" si="49"/>
        <v>Fire-Boltt Ring 3 Smart Watch 1.8 Biggest Display With Advanced Bluetooth Calling Chip, Voice Assistance,118 Sports Modes, In Built Calculator &amp; Games, Spo2, Heart Rate Monitoring</v>
      </c>
      <c r="D457" t="s">
        <v>21843</v>
      </c>
      <c r="E457" t="str">
        <f t="shared" si="53"/>
        <v>Electronics</v>
      </c>
      <c r="F457" t="s">
        <v>21870</v>
      </c>
      <c r="G457" t="s">
        <v>21871</v>
      </c>
      <c r="J457" s="20">
        <v>9999</v>
      </c>
      <c r="K457" s="10">
        <v>0.7</v>
      </c>
      <c r="L457" s="10" t="str">
        <f t="shared" si="54"/>
        <v>50% or more</v>
      </c>
      <c r="M457" s="22">
        <f t="shared" si="50"/>
        <v>6999.2999999999993</v>
      </c>
      <c r="N457" s="26" t="str">
        <f t="shared" si="51"/>
        <v>&gt;₹500</v>
      </c>
      <c r="O457" s="4">
        <v>4.2</v>
      </c>
      <c r="P457" s="1">
        <v>20879</v>
      </c>
      <c r="Q457" s="24">
        <f t="shared" si="52"/>
        <v>208769121</v>
      </c>
      <c r="R457" t="s">
        <v>15141</v>
      </c>
      <c r="S457" t="s">
        <v>15142</v>
      </c>
      <c r="T457" t="s">
        <v>15143</v>
      </c>
      <c r="U457" t="s">
        <v>15144</v>
      </c>
      <c r="V457" t="s">
        <v>15145</v>
      </c>
      <c r="W457" t="s">
        <v>15146</v>
      </c>
      <c r="X457" t="s">
        <v>15147</v>
      </c>
      <c r="Y457" t="s">
        <v>15148</v>
      </c>
      <c r="Z457">
        <f t="shared" si="55"/>
        <v>8</v>
      </c>
    </row>
    <row r="458" spans="1:26" x14ac:dyDescent="0.25">
      <c r="A458" t="s">
        <v>3884</v>
      </c>
      <c r="B458" t="s">
        <v>3885</v>
      </c>
      <c r="C458" t="str">
        <f t="shared" si="49"/>
        <v>Amozo Ultra Hybrid Camera And Drop Protection Back Cover Case For Iphone 13 (Tpu + Polycarbonate | Crystal Transparent)</v>
      </c>
      <c r="D458" t="s">
        <v>21843</v>
      </c>
      <c r="E458" t="str">
        <f t="shared" si="53"/>
        <v>Electronics</v>
      </c>
      <c r="F458" t="s">
        <v>21872</v>
      </c>
      <c r="G458" t="s">
        <v>21873</v>
      </c>
      <c r="H458" t="s">
        <v>21900</v>
      </c>
      <c r="I458" t="s">
        <v>21901</v>
      </c>
      <c r="J458" s="20">
        <v>1499</v>
      </c>
      <c r="K458" s="10">
        <v>0.81</v>
      </c>
      <c r="L458" s="10" t="str">
        <f t="shared" si="54"/>
        <v>50% or more</v>
      </c>
      <c r="M458" s="22">
        <f t="shared" si="50"/>
        <v>1214.19</v>
      </c>
      <c r="N458" s="26" t="str">
        <f t="shared" si="51"/>
        <v>&gt;₹500</v>
      </c>
      <c r="O458" s="4">
        <v>4.2</v>
      </c>
      <c r="P458" s="1">
        <v>2646</v>
      </c>
      <c r="Q458" s="24">
        <f t="shared" si="52"/>
        <v>3966354</v>
      </c>
      <c r="R458" t="s">
        <v>15149</v>
      </c>
      <c r="S458" t="s">
        <v>15150</v>
      </c>
      <c r="T458" t="s">
        <v>15151</v>
      </c>
      <c r="U458" t="s">
        <v>15152</v>
      </c>
      <c r="V458" t="s">
        <v>15153</v>
      </c>
      <c r="W458" t="s">
        <v>15154</v>
      </c>
      <c r="X458" t="s">
        <v>15155</v>
      </c>
      <c r="Y458" t="s">
        <v>15156</v>
      </c>
      <c r="Z458">
        <f t="shared" si="55"/>
        <v>8</v>
      </c>
    </row>
    <row r="459" spans="1:26" x14ac:dyDescent="0.25">
      <c r="A459" t="s">
        <v>3894</v>
      </c>
      <c r="B459" t="s">
        <v>3895</v>
      </c>
      <c r="C459" t="str">
        <f t="shared" si="49"/>
        <v>Elv Aluminum Adjustable Mobile Phone Foldable Tabletop Stand Dock Mount For All Smartphones, Tabs, Kindle, Ipad (Black)</v>
      </c>
      <c r="D459" t="s">
        <v>21843</v>
      </c>
      <c r="E459" t="str">
        <f t="shared" si="53"/>
        <v>Electronics</v>
      </c>
      <c r="F459" t="s">
        <v>21872</v>
      </c>
      <c r="G459" t="s">
        <v>21873</v>
      </c>
      <c r="H459" t="s">
        <v>21893</v>
      </c>
      <c r="J459" s="20">
        <v>1499</v>
      </c>
      <c r="K459" s="10">
        <v>0.82</v>
      </c>
      <c r="L459" s="10" t="str">
        <f t="shared" si="54"/>
        <v>50% or more</v>
      </c>
      <c r="M459" s="22">
        <f t="shared" si="50"/>
        <v>1229.1799999999998</v>
      </c>
      <c r="N459" s="26" t="str">
        <f t="shared" si="51"/>
        <v>&gt;₹500</v>
      </c>
      <c r="O459" s="4">
        <v>4.5</v>
      </c>
      <c r="P459" s="1">
        <v>28978</v>
      </c>
      <c r="Q459" s="24">
        <f t="shared" si="52"/>
        <v>43438022</v>
      </c>
      <c r="R459" t="s">
        <v>15157</v>
      </c>
      <c r="S459" t="s">
        <v>15158</v>
      </c>
      <c r="T459" t="s">
        <v>15159</v>
      </c>
      <c r="U459" t="s">
        <v>15160</v>
      </c>
      <c r="V459" t="s">
        <v>15161</v>
      </c>
      <c r="W459" t="s">
        <v>15162</v>
      </c>
      <c r="X459" t="s">
        <v>15163</v>
      </c>
      <c r="Y459" t="s">
        <v>15164</v>
      </c>
      <c r="Z459">
        <f t="shared" si="55"/>
        <v>8</v>
      </c>
    </row>
    <row r="460" spans="1:26" x14ac:dyDescent="0.25">
      <c r="A460" t="s">
        <v>3904</v>
      </c>
      <c r="B460" t="s">
        <v>3905</v>
      </c>
      <c r="C460" t="str">
        <f t="shared" si="49"/>
        <v>Tecno Spark 9 (Sky Mirror, 6Gb Ram,128Gb Storage) | 11Gb Expandable Ram | Helio G37 Gaming Processor</v>
      </c>
      <c r="D460" t="s">
        <v>21843</v>
      </c>
      <c r="E460" t="str">
        <f t="shared" si="53"/>
        <v>Electronics</v>
      </c>
      <c r="F460" t="s">
        <v>21872</v>
      </c>
      <c r="G460" t="s">
        <v>21876</v>
      </c>
      <c r="H460" t="s">
        <v>21877</v>
      </c>
      <c r="J460" s="20">
        <v>13499</v>
      </c>
      <c r="K460" s="10">
        <v>0.33</v>
      </c>
      <c r="L460" s="10" t="str">
        <f t="shared" si="54"/>
        <v>&lt;50%</v>
      </c>
      <c r="M460" s="22">
        <f t="shared" si="50"/>
        <v>4454.67</v>
      </c>
      <c r="N460" s="26" t="str">
        <f t="shared" si="51"/>
        <v>&gt;₹500</v>
      </c>
      <c r="O460" s="4">
        <v>3.8</v>
      </c>
      <c r="P460" s="1">
        <v>3145</v>
      </c>
      <c r="Q460" s="24">
        <f t="shared" si="52"/>
        <v>42454355</v>
      </c>
      <c r="R460" t="s">
        <v>15165</v>
      </c>
      <c r="S460" t="s">
        <v>15166</v>
      </c>
      <c r="T460" t="s">
        <v>15167</v>
      </c>
      <c r="U460" t="s">
        <v>15168</v>
      </c>
      <c r="V460" t="s">
        <v>15169</v>
      </c>
      <c r="W460" t="s">
        <v>15170</v>
      </c>
      <c r="X460" t="s">
        <v>15171</v>
      </c>
      <c r="Y460" t="s">
        <v>15172</v>
      </c>
      <c r="Z460">
        <f t="shared" si="55"/>
        <v>8</v>
      </c>
    </row>
    <row r="461" spans="1:26" x14ac:dyDescent="0.25">
      <c r="A461" t="s">
        <v>3914</v>
      </c>
      <c r="B461" t="s">
        <v>3915</v>
      </c>
      <c r="C461" t="str">
        <f t="shared" si="49"/>
        <v>Jbl C100Si Wired In Ear Headphones With Mic, Jbl Pure Bass Sound, One Button Multi-Function Remote, Premium Metallic Finish, Angled Buds For Comfort Fit (Red)</v>
      </c>
      <c r="D461" t="s">
        <v>21843</v>
      </c>
      <c r="E461" t="str">
        <f t="shared" si="53"/>
        <v>Electronics</v>
      </c>
      <c r="F461" t="s">
        <v>21881</v>
      </c>
      <c r="G461" t="s">
        <v>21882</v>
      </c>
      <c r="H461" t="s">
        <v>21883</v>
      </c>
      <c r="J461" s="20">
        <v>1299</v>
      </c>
      <c r="K461" s="10">
        <v>0.54</v>
      </c>
      <c r="L461" s="10" t="str">
        <f t="shared" si="54"/>
        <v>50% or more</v>
      </c>
      <c r="M461" s="22">
        <f t="shared" si="50"/>
        <v>701.46</v>
      </c>
      <c r="N461" s="26" t="str">
        <f t="shared" si="51"/>
        <v>&gt;₹500</v>
      </c>
      <c r="O461" s="4">
        <v>4.0999999999999996</v>
      </c>
      <c r="P461" s="1">
        <v>192589</v>
      </c>
      <c r="Q461" s="24">
        <f t="shared" si="52"/>
        <v>250173111</v>
      </c>
      <c r="R461" t="s">
        <v>14630</v>
      </c>
      <c r="S461" t="s">
        <v>14631</v>
      </c>
      <c r="T461" t="s">
        <v>14632</v>
      </c>
      <c r="U461" t="s">
        <v>14633</v>
      </c>
      <c r="V461" t="s">
        <v>14634</v>
      </c>
      <c r="W461" t="s">
        <v>14635</v>
      </c>
      <c r="X461" t="s">
        <v>14636</v>
      </c>
      <c r="Y461" t="s">
        <v>14637</v>
      </c>
      <c r="Z461">
        <f t="shared" si="55"/>
        <v>8</v>
      </c>
    </row>
    <row r="462" spans="1:26" x14ac:dyDescent="0.25">
      <c r="A462" t="s">
        <v>3919</v>
      </c>
      <c r="B462" t="s">
        <v>3920</v>
      </c>
      <c r="C462" t="str">
        <f t="shared" si="49"/>
        <v>Tukzer Capacitive Stylus Pen For Touch Screens Devices, Fine Point, Lightweight Metal Body With Magnetism Cover Cap For Smartphones/Tablets/Ipad/Ipad Pro/Iphone (Grey)</v>
      </c>
      <c r="D462" t="s">
        <v>21843</v>
      </c>
      <c r="E462" t="str">
        <f t="shared" si="53"/>
        <v>Electronics</v>
      </c>
      <c r="F462" t="s">
        <v>21872</v>
      </c>
      <c r="G462" t="s">
        <v>21873</v>
      </c>
      <c r="H462" t="s">
        <v>21898</v>
      </c>
      <c r="J462" s="20">
        <v>999</v>
      </c>
      <c r="K462" s="10">
        <v>0.65</v>
      </c>
      <c r="L462" s="10" t="str">
        <f t="shared" si="54"/>
        <v>50% or more</v>
      </c>
      <c r="M462" s="22">
        <f t="shared" si="50"/>
        <v>649.35</v>
      </c>
      <c r="N462" s="26" t="str">
        <f t="shared" si="51"/>
        <v>&gt;₹500</v>
      </c>
      <c r="O462" s="4">
        <v>3.8</v>
      </c>
      <c r="P462" s="1">
        <v>16557</v>
      </c>
      <c r="Q462" s="24">
        <f t="shared" si="52"/>
        <v>16540443</v>
      </c>
      <c r="R462" t="s">
        <v>15173</v>
      </c>
      <c r="S462" t="s">
        <v>15174</v>
      </c>
      <c r="T462" t="s">
        <v>15175</v>
      </c>
      <c r="U462" t="s">
        <v>15176</v>
      </c>
      <c r="V462" t="s">
        <v>15177</v>
      </c>
      <c r="W462" t="s">
        <v>15178</v>
      </c>
      <c r="X462" t="s">
        <v>15179</v>
      </c>
      <c r="Y462" t="s">
        <v>15180</v>
      </c>
      <c r="Z462">
        <f t="shared" si="55"/>
        <v>8</v>
      </c>
    </row>
    <row r="463" spans="1:26" x14ac:dyDescent="0.25">
      <c r="A463" t="s">
        <v>3929</v>
      </c>
      <c r="B463" t="s">
        <v>3411</v>
      </c>
      <c r="C463" t="str">
        <f t="shared" si="49"/>
        <v>Samsung Galaxy M13 5G (Aqua Green, 6Gb, 128Gb Storage) | 5000Mah Battery | Upto 12Gb Ram With Ram Plus</v>
      </c>
      <c r="D463" t="s">
        <v>21843</v>
      </c>
      <c r="E463" t="str">
        <f t="shared" si="53"/>
        <v>Electronics</v>
      </c>
      <c r="F463" t="s">
        <v>21872</v>
      </c>
      <c r="G463" t="s">
        <v>21876</v>
      </c>
      <c r="H463" t="s">
        <v>21877</v>
      </c>
      <c r="J463" s="20">
        <v>19499</v>
      </c>
      <c r="K463" s="10">
        <v>0.28000000000000003</v>
      </c>
      <c r="L463" s="10" t="str">
        <f t="shared" si="54"/>
        <v>&lt;50%</v>
      </c>
      <c r="M463" s="22">
        <f t="shared" si="50"/>
        <v>5459.72</v>
      </c>
      <c r="N463" s="26" t="str">
        <f t="shared" si="51"/>
        <v>&gt;₹500</v>
      </c>
      <c r="O463" s="4">
        <v>4.0999999999999996</v>
      </c>
      <c r="P463" s="1">
        <v>18998</v>
      </c>
      <c r="Q463" s="24">
        <f t="shared" si="52"/>
        <v>370442002</v>
      </c>
      <c r="R463" t="s">
        <v>14720</v>
      </c>
      <c r="S463" t="s">
        <v>14721</v>
      </c>
      <c r="T463" t="s">
        <v>14722</v>
      </c>
      <c r="U463" t="s">
        <v>14723</v>
      </c>
      <c r="V463" t="s">
        <v>14724</v>
      </c>
      <c r="W463" t="s">
        <v>14725</v>
      </c>
      <c r="X463" t="s">
        <v>14726</v>
      </c>
      <c r="Y463" t="s">
        <v>14727</v>
      </c>
      <c r="Z463">
        <f t="shared" si="55"/>
        <v>8</v>
      </c>
    </row>
    <row r="464" spans="1:26" x14ac:dyDescent="0.25">
      <c r="A464" t="s">
        <v>3931</v>
      </c>
      <c r="B464" t="s">
        <v>3932</v>
      </c>
      <c r="C464" t="str">
        <f t="shared" si="49"/>
        <v>Tukzer Capacitive Stylus Pen For Touch Screens Devices, Fine Point, Lightweight Metal Body With Magnetism Cover Cap For Smartphones/Tablets/Ipad/Ipad Pro/Iphone (White)</v>
      </c>
      <c r="D464" t="s">
        <v>21843</v>
      </c>
      <c r="E464" t="str">
        <f t="shared" si="53"/>
        <v>Electronics</v>
      </c>
      <c r="F464" t="s">
        <v>21872</v>
      </c>
      <c r="G464" t="s">
        <v>21873</v>
      </c>
      <c r="H464" t="s">
        <v>21898</v>
      </c>
      <c r="J464" s="20">
        <v>999</v>
      </c>
      <c r="K464" s="10">
        <v>0.65</v>
      </c>
      <c r="L464" s="10" t="str">
        <f t="shared" si="54"/>
        <v>50% or more</v>
      </c>
      <c r="M464" s="22">
        <f t="shared" si="50"/>
        <v>649.35</v>
      </c>
      <c r="N464" s="26" t="str">
        <f t="shared" si="51"/>
        <v>&gt;₹500</v>
      </c>
      <c r="O464" s="4">
        <v>3.8</v>
      </c>
      <c r="P464" s="1">
        <v>16557</v>
      </c>
      <c r="Q464" s="24">
        <f t="shared" si="52"/>
        <v>16540443</v>
      </c>
      <c r="R464" t="s">
        <v>15173</v>
      </c>
      <c r="S464" t="s">
        <v>15174</v>
      </c>
      <c r="T464" t="s">
        <v>15175</v>
      </c>
      <c r="U464" t="s">
        <v>15176</v>
      </c>
      <c r="V464" t="s">
        <v>15177</v>
      </c>
      <c r="W464" t="s">
        <v>15178</v>
      </c>
      <c r="X464" t="s">
        <v>15179</v>
      </c>
      <c r="Y464" t="s">
        <v>15180</v>
      </c>
      <c r="Z464">
        <f t="shared" si="55"/>
        <v>8</v>
      </c>
    </row>
    <row r="465" spans="1:26" x14ac:dyDescent="0.25">
      <c r="A465" t="s">
        <v>3936</v>
      </c>
      <c r="B465" t="s">
        <v>3937</v>
      </c>
      <c r="C465" t="str">
        <f t="shared" si="49"/>
        <v>Mi 10W Wall Charger For Mobile Phones With Micro Usb Cable (Black)</v>
      </c>
      <c r="D465" t="s">
        <v>21843</v>
      </c>
      <c r="E465" t="str">
        <f t="shared" si="53"/>
        <v>Electronics</v>
      </c>
      <c r="F465" t="s">
        <v>21872</v>
      </c>
      <c r="G465" t="s">
        <v>21873</v>
      </c>
      <c r="H465" t="s">
        <v>21874</v>
      </c>
      <c r="I465" t="s">
        <v>21887</v>
      </c>
      <c r="J465" s="20">
        <v>599</v>
      </c>
      <c r="K465" s="10">
        <v>0.17</v>
      </c>
      <c r="L465" s="10" t="str">
        <f t="shared" si="54"/>
        <v>&lt;50%</v>
      </c>
      <c r="M465" s="22">
        <f t="shared" si="50"/>
        <v>101.83000000000001</v>
      </c>
      <c r="N465" s="26" t="str">
        <f t="shared" si="51"/>
        <v>&lt;₹200</v>
      </c>
      <c r="O465" s="4">
        <v>4.2</v>
      </c>
      <c r="P465" s="1">
        <v>21916</v>
      </c>
      <c r="Q465" s="24">
        <f t="shared" si="52"/>
        <v>13127684</v>
      </c>
      <c r="R465" t="s">
        <v>15181</v>
      </c>
      <c r="S465" t="s">
        <v>15182</v>
      </c>
      <c r="T465" t="s">
        <v>15183</v>
      </c>
      <c r="U465" t="s">
        <v>15184</v>
      </c>
      <c r="V465" t="s">
        <v>15185</v>
      </c>
      <c r="W465" t="s">
        <v>15186</v>
      </c>
      <c r="X465" t="s">
        <v>15187</v>
      </c>
      <c r="Y465" t="s">
        <v>15188</v>
      </c>
      <c r="Z465">
        <f t="shared" si="55"/>
        <v>8</v>
      </c>
    </row>
    <row r="466" spans="1:26" x14ac:dyDescent="0.25">
      <c r="A466" t="s">
        <v>3946</v>
      </c>
      <c r="B466" t="s">
        <v>3184</v>
      </c>
      <c r="C466" t="str">
        <f t="shared" si="49"/>
        <v>Fire-Boltt India'S No 1 Smartwatch Brand Talk 2 Bluetooth Calling Smartwatch With Dual Button, Hands On Voice Assistance, 60 Sports Modes, In Built Mic &amp; Speaker With Ip68 Rating</v>
      </c>
      <c r="D466" t="s">
        <v>21843</v>
      </c>
      <c r="E466" t="str">
        <f t="shared" si="53"/>
        <v>Electronics</v>
      </c>
      <c r="F466" t="s">
        <v>21870</v>
      </c>
      <c r="G466" t="s">
        <v>21871</v>
      </c>
      <c r="J466" s="20">
        <v>9999</v>
      </c>
      <c r="K466" s="10">
        <v>0.78</v>
      </c>
      <c r="L466" s="10" t="str">
        <f t="shared" si="54"/>
        <v>50% or more</v>
      </c>
      <c r="M466" s="22">
        <f t="shared" si="50"/>
        <v>7799.22</v>
      </c>
      <c r="N466" s="26" t="str">
        <f t="shared" si="51"/>
        <v>&gt;₹500</v>
      </c>
      <c r="O466" s="4">
        <v>4.2</v>
      </c>
      <c r="P466" s="1">
        <v>29472</v>
      </c>
      <c r="Q466" s="24">
        <f t="shared" si="52"/>
        <v>294690528</v>
      </c>
      <c r="R466" t="s">
        <v>14728</v>
      </c>
      <c r="S466" t="s">
        <v>14729</v>
      </c>
      <c r="T466" t="s">
        <v>14730</v>
      </c>
      <c r="U466" t="s">
        <v>14731</v>
      </c>
      <c r="V466" t="s">
        <v>14732</v>
      </c>
      <c r="W466" t="s">
        <v>14733</v>
      </c>
      <c r="X466" t="s">
        <v>14734</v>
      </c>
      <c r="Y466" t="s">
        <v>14735</v>
      </c>
      <c r="Z466">
        <f t="shared" si="55"/>
        <v>8</v>
      </c>
    </row>
    <row r="467" spans="1:26" x14ac:dyDescent="0.25">
      <c r="A467" t="s">
        <v>3950</v>
      </c>
      <c r="B467" t="s">
        <v>3951</v>
      </c>
      <c r="C467" t="str">
        <f t="shared" si="49"/>
        <v>Striff 12 Pieces Highly Flexible Silicone Micro Usb Protector, Mouse Cable Protector, Suit For All Cell Phones, Computers And Chargers (White)</v>
      </c>
      <c r="D467" t="s">
        <v>21843</v>
      </c>
      <c r="E467" t="str">
        <f t="shared" si="53"/>
        <v>Electronics</v>
      </c>
      <c r="F467" t="s">
        <v>21872</v>
      </c>
      <c r="G467" t="s">
        <v>21873</v>
      </c>
      <c r="H467" t="s">
        <v>21895</v>
      </c>
      <c r="J467" s="20">
        <v>499</v>
      </c>
      <c r="K467" s="10">
        <v>0.81</v>
      </c>
      <c r="L467" s="10" t="str">
        <f t="shared" si="54"/>
        <v>50% or more</v>
      </c>
      <c r="M467" s="22">
        <f t="shared" si="50"/>
        <v>404.19000000000005</v>
      </c>
      <c r="N467" s="26" t="str">
        <f t="shared" si="51"/>
        <v>₹200 - ₹500</v>
      </c>
      <c r="O467" s="4">
        <v>4.2</v>
      </c>
      <c r="P467" s="1">
        <v>1949</v>
      </c>
      <c r="Q467" s="24">
        <f t="shared" si="52"/>
        <v>972551</v>
      </c>
      <c r="R467" t="s">
        <v>15189</v>
      </c>
      <c r="S467" t="s">
        <v>15190</v>
      </c>
      <c r="T467" t="s">
        <v>15191</v>
      </c>
      <c r="U467" t="s">
        <v>15192</v>
      </c>
      <c r="V467" t="s">
        <v>15193</v>
      </c>
      <c r="W467" t="s">
        <v>15194</v>
      </c>
      <c r="X467" t="s">
        <v>15195</v>
      </c>
      <c r="Y467" t="s">
        <v>15196</v>
      </c>
      <c r="Z467">
        <f t="shared" si="55"/>
        <v>8</v>
      </c>
    </row>
    <row r="468" spans="1:26" x14ac:dyDescent="0.25">
      <c r="A468" t="s">
        <v>3960</v>
      </c>
      <c r="B468" t="s">
        <v>3961</v>
      </c>
      <c r="C468" t="str">
        <f t="shared" si="49"/>
        <v>Flix (Beetel) Usb To Type C Pvc Data Sync &amp; 2A Smartphone Fast Charging Cable, Made In India, 480Mbps Data Sync, Tough Cable, 1 Meter Long Usb Cable For Usb Type C Devices Black Xcd-C12</v>
      </c>
      <c r="D468" t="s">
        <v>21835</v>
      </c>
      <c r="E468" t="str">
        <f t="shared" si="53"/>
        <v>Computers &amp; Accessories</v>
      </c>
      <c r="F468" t="s">
        <v>21836</v>
      </c>
      <c r="G468" t="s">
        <v>21837</v>
      </c>
      <c r="H468" t="s">
        <v>21838</v>
      </c>
      <c r="I468" t="s">
        <v>21839</v>
      </c>
      <c r="J468" s="20">
        <v>249</v>
      </c>
      <c r="K468" s="10">
        <v>0.44</v>
      </c>
      <c r="L468" s="10" t="str">
        <f t="shared" si="54"/>
        <v>&lt;50%</v>
      </c>
      <c r="M468" s="22">
        <f t="shared" si="50"/>
        <v>109.56</v>
      </c>
      <c r="N468" s="26" t="str">
        <f t="shared" si="51"/>
        <v>&lt;₹200</v>
      </c>
      <c r="O468" s="4">
        <v>4</v>
      </c>
      <c r="P468" s="1">
        <v>9377</v>
      </c>
      <c r="Q468" s="24">
        <f t="shared" si="52"/>
        <v>2334873</v>
      </c>
      <c r="R468" t="s">
        <v>12742</v>
      </c>
      <c r="S468" t="s">
        <v>12743</v>
      </c>
      <c r="T468" t="s">
        <v>12744</v>
      </c>
      <c r="U468" t="s">
        <v>12745</v>
      </c>
      <c r="V468" t="s">
        <v>12746</v>
      </c>
      <c r="W468" t="s">
        <v>12747</v>
      </c>
      <c r="X468" t="s">
        <v>12748</v>
      </c>
      <c r="Y468" t="s">
        <v>12749</v>
      </c>
      <c r="Z468">
        <f t="shared" si="55"/>
        <v>8</v>
      </c>
    </row>
    <row r="469" spans="1:26" x14ac:dyDescent="0.25">
      <c r="A469" t="s">
        <v>3964</v>
      </c>
      <c r="B469" t="s">
        <v>3965</v>
      </c>
      <c r="C469" t="str">
        <f t="shared" si="49"/>
        <v>Noise Colorfit Pro 4 Alpha Bluetooth Calling Smart Watch With 1.78 Amoled Display, Tru Sync, 60Hz Refresh Rate, Instacharge, Gesture Control, Functional 360 Digital Crown (Jet Black)</v>
      </c>
      <c r="D469" t="s">
        <v>21843</v>
      </c>
      <c r="E469" t="str">
        <f t="shared" si="53"/>
        <v>Electronics</v>
      </c>
      <c r="F469" t="s">
        <v>21870</v>
      </c>
      <c r="G469" t="s">
        <v>21871</v>
      </c>
      <c r="J469" s="20">
        <v>7999</v>
      </c>
      <c r="K469" s="10">
        <v>0.44</v>
      </c>
      <c r="L469" s="10" t="str">
        <f t="shared" si="54"/>
        <v>&lt;50%</v>
      </c>
      <c r="M469" s="22">
        <f t="shared" si="50"/>
        <v>3519.56</v>
      </c>
      <c r="N469" s="26" t="str">
        <f t="shared" si="51"/>
        <v>&gt;₹500</v>
      </c>
      <c r="O469" s="4">
        <v>3.5</v>
      </c>
      <c r="P469" s="1">
        <v>37</v>
      </c>
      <c r="Q469" s="24">
        <f t="shared" si="52"/>
        <v>295963</v>
      </c>
      <c r="R469" t="s">
        <v>15197</v>
      </c>
      <c r="S469" t="s">
        <v>15198</v>
      </c>
      <c r="T469" t="s">
        <v>15199</v>
      </c>
      <c r="U469" t="s">
        <v>15200</v>
      </c>
      <c r="V469" t="s">
        <v>15201</v>
      </c>
      <c r="W469" t="s">
        <v>15202</v>
      </c>
      <c r="X469" t="s">
        <v>15203</v>
      </c>
      <c r="Y469" t="s">
        <v>15204</v>
      </c>
      <c r="Z469">
        <f t="shared" si="55"/>
        <v>8</v>
      </c>
    </row>
    <row r="470" spans="1:26" x14ac:dyDescent="0.25">
      <c r="A470" t="s">
        <v>3974</v>
      </c>
      <c r="B470" t="s">
        <v>3975</v>
      </c>
      <c r="C470" t="str">
        <f t="shared" si="49"/>
        <v>Elv Mobile Phone Mount Tabletop Holder For Phones And Tablets - Black</v>
      </c>
      <c r="D470" t="s">
        <v>21843</v>
      </c>
      <c r="E470" t="str">
        <f t="shared" si="53"/>
        <v>Electronics</v>
      </c>
      <c r="F470" t="s">
        <v>21872</v>
      </c>
      <c r="G470" t="s">
        <v>21873</v>
      </c>
      <c r="H470" t="s">
        <v>21893</v>
      </c>
      <c r="J470" s="20">
        <v>599</v>
      </c>
      <c r="K470" s="10">
        <v>0.85</v>
      </c>
      <c r="L470" s="10" t="str">
        <f t="shared" si="54"/>
        <v>50% or more</v>
      </c>
      <c r="M470" s="22">
        <f t="shared" si="50"/>
        <v>509.15</v>
      </c>
      <c r="N470" s="26" t="str">
        <f t="shared" si="51"/>
        <v>&gt;₹500</v>
      </c>
      <c r="O470" s="4">
        <v>4.3</v>
      </c>
      <c r="P470" s="1">
        <v>2351</v>
      </c>
      <c r="Q470" s="24">
        <f t="shared" si="52"/>
        <v>1408249</v>
      </c>
      <c r="R470" t="s">
        <v>15205</v>
      </c>
      <c r="S470" t="s">
        <v>15206</v>
      </c>
      <c r="T470" t="s">
        <v>15207</v>
      </c>
      <c r="U470" t="s">
        <v>15208</v>
      </c>
      <c r="V470" t="s">
        <v>15209</v>
      </c>
      <c r="W470" t="s">
        <v>15210</v>
      </c>
      <c r="X470" t="s">
        <v>15211</v>
      </c>
      <c r="Y470" t="s">
        <v>15212</v>
      </c>
      <c r="Z470">
        <f t="shared" si="55"/>
        <v>8</v>
      </c>
    </row>
    <row r="471" spans="1:26" x14ac:dyDescent="0.25">
      <c r="A471" t="s">
        <v>3984</v>
      </c>
      <c r="B471" t="s">
        <v>3985</v>
      </c>
      <c r="C471" t="str">
        <f t="shared" si="49"/>
        <v>Iqoo Z6 44W By Vivo (Raven Black, 6Gb Ram, 128Gb Storage) | 6.44" Fhd+ Amoled Display | 50% Charge In Just 27 Mins | In-Display Fingerprint Scanning</v>
      </c>
      <c r="D471" t="s">
        <v>21843</v>
      </c>
      <c r="E471" t="str">
        <f t="shared" si="53"/>
        <v>Electronics</v>
      </c>
      <c r="F471" t="s">
        <v>21872</v>
      </c>
      <c r="G471" t="s">
        <v>21876</v>
      </c>
      <c r="H471" t="s">
        <v>21877</v>
      </c>
      <c r="J471" s="20">
        <v>20999</v>
      </c>
      <c r="K471" s="10">
        <v>0.26</v>
      </c>
      <c r="L471" s="10" t="str">
        <f t="shared" si="54"/>
        <v>&lt;50%</v>
      </c>
      <c r="M471" s="22">
        <f t="shared" si="50"/>
        <v>5459.74</v>
      </c>
      <c r="N471" s="26" t="str">
        <f t="shared" si="51"/>
        <v>&gt;₹500</v>
      </c>
      <c r="O471" s="4">
        <v>4.0999999999999996</v>
      </c>
      <c r="P471" s="1">
        <v>19253</v>
      </c>
      <c r="Q471" s="24">
        <f t="shared" si="52"/>
        <v>404293747</v>
      </c>
      <c r="R471" t="s">
        <v>14765</v>
      </c>
      <c r="S471" t="s">
        <v>14766</v>
      </c>
      <c r="T471" t="s">
        <v>14767</v>
      </c>
      <c r="U471" t="s">
        <v>14768</v>
      </c>
      <c r="V471" t="s">
        <v>14769</v>
      </c>
      <c r="W471" t="s">
        <v>14770</v>
      </c>
      <c r="X471" t="s">
        <v>14771</v>
      </c>
      <c r="Y471" t="s">
        <v>14772</v>
      </c>
      <c r="Z471">
        <f t="shared" si="55"/>
        <v>8</v>
      </c>
    </row>
    <row r="472" spans="1:26" x14ac:dyDescent="0.25">
      <c r="A472" t="s">
        <v>3987</v>
      </c>
      <c r="B472" t="s">
        <v>3988</v>
      </c>
      <c r="C472" t="str">
        <f t="shared" si="49"/>
        <v>Redmi 11 Prime 5G (Meadow Green, 4Gb Ram 64Gb Rom) | Prime Design | Mtk Dimensity 700 | 50 Mp Dual Cam | 5000Mah | 7 Band 5G</v>
      </c>
      <c r="D472" t="s">
        <v>21843</v>
      </c>
      <c r="E472" t="str">
        <f t="shared" si="53"/>
        <v>Electronics</v>
      </c>
      <c r="F472" t="s">
        <v>21872</v>
      </c>
      <c r="G472" t="s">
        <v>21876</v>
      </c>
      <c r="H472" t="s">
        <v>21877</v>
      </c>
      <c r="J472" s="20">
        <v>15999</v>
      </c>
      <c r="K472" s="10">
        <v>0.13</v>
      </c>
      <c r="L472" s="10" t="str">
        <f t="shared" si="54"/>
        <v>&lt;50%</v>
      </c>
      <c r="M472" s="22">
        <f t="shared" si="50"/>
        <v>2079.87</v>
      </c>
      <c r="N472" s="26" t="str">
        <f t="shared" si="51"/>
        <v>&gt;₹500</v>
      </c>
      <c r="O472" s="4">
        <v>3.9</v>
      </c>
      <c r="P472" s="1">
        <v>2180</v>
      </c>
      <c r="Q472" s="24">
        <f t="shared" si="52"/>
        <v>34877820</v>
      </c>
      <c r="R472" t="s">
        <v>15213</v>
      </c>
      <c r="S472" t="s">
        <v>15214</v>
      </c>
      <c r="T472" t="s">
        <v>15215</v>
      </c>
      <c r="U472" t="s">
        <v>15216</v>
      </c>
      <c r="V472" t="s">
        <v>15217</v>
      </c>
      <c r="W472" t="s">
        <v>15218</v>
      </c>
      <c r="X472" t="s">
        <v>15219</v>
      </c>
      <c r="Y472" t="s">
        <v>15220</v>
      </c>
      <c r="Z472">
        <f t="shared" si="55"/>
        <v>8</v>
      </c>
    </row>
    <row r="473" spans="1:26" x14ac:dyDescent="0.25">
      <c r="A473" t="s">
        <v>3997</v>
      </c>
      <c r="B473" t="s">
        <v>3998</v>
      </c>
      <c r="C473" t="str">
        <f t="shared" si="49"/>
        <v>Noise Pulse Buzz 1.69" Bluetooth Calling Smart Watch With Call Function, 150 Watch Faces, 60 Sports Modes, Spo2 &amp; Heart Rate Monitoring, Calling Smart Watch For Men &amp; Women - Rose Pink</v>
      </c>
      <c r="D473" t="s">
        <v>21843</v>
      </c>
      <c r="E473" t="str">
        <f t="shared" si="53"/>
        <v>Electronics</v>
      </c>
      <c r="F473" t="s">
        <v>21870</v>
      </c>
      <c r="G473" t="s">
        <v>21871</v>
      </c>
      <c r="J473" s="20">
        <v>4999</v>
      </c>
      <c r="K473" s="10">
        <v>0.6</v>
      </c>
      <c r="L473" s="10" t="str">
        <f t="shared" si="54"/>
        <v>50% or more</v>
      </c>
      <c r="M473" s="22">
        <f t="shared" si="50"/>
        <v>2999.4</v>
      </c>
      <c r="N473" s="26" t="str">
        <f t="shared" si="51"/>
        <v>&gt;₹500</v>
      </c>
      <c r="O473" s="4">
        <v>3.9</v>
      </c>
      <c r="P473" s="1">
        <v>7571</v>
      </c>
      <c r="Q473" s="24">
        <f t="shared" si="52"/>
        <v>37847429</v>
      </c>
      <c r="R473" t="s">
        <v>15221</v>
      </c>
      <c r="S473" t="s">
        <v>15222</v>
      </c>
      <c r="T473" t="s">
        <v>15223</v>
      </c>
      <c r="U473" t="s">
        <v>15224</v>
      </c>
      <c r="V473" t="s">
        <v>15225</v>
      </c>
      <c r="W473" t="s">
        <v>15226</v>
      </c>
      <c r="X473" t="s">
        <v>15227</v>
      </c>
      <c r="Y473" t="s">
        <v>15228</v>
      </c>
      <c r="Z473">
        <f t="shared" si="55"/>
        <v>8</v>
      </c>
    </row>
    <row r="474" spans="1:26" x14ac:dyDescent="0.25">
      <c r="A474" t="s">
        <v>4007</v>
      </c>
      <c r="B474" t="s">
        <v>4008</v>
      </c>
      <c r="C474" t="str">
        <f t="shared" si="49"/>
        <v>Ptron Newly Launched Force X10 Bluetooth Calling Smartwatch With 1.7" Full Touch Display, Real Heart Rate Monitor, Spo2, Watch Faces, 5 Days Runtime, Health/Fitness Trackers &amp; Ip68 Waterproof (Black)</v>
      </c>
      <c r="D474" t="s">
        <v>21843</v>
      </c>
      <c r="E474" t="str">
        <f t="shared" si="53"/>
        <v>Electronics</v>
      </c>
      <c r="F474" t="s">
        <v>21870</v>
      </c>
      <c r="G474" t="s">
        <v>21871</v>
      </c>
      <c r="J474" s="20">
        <v>5999</v>
      </c>
      <c r="K474" s="10">
        <v>0.77</v>
      </c>
      <c r="L474" s="10" t="str">
        <f t="shared" si="54"/>
        <v>50% or more</v>
      </c>
      <c r="M474" s="22">
        <f t="shared" si="50"/>
        <v>4619.2300000000005</v>
      </c>
      <c r="N474" s="26" t="str">
        <f t="shared" si="51"/>
        <v>&gt;₹500</v>
      </c>
      <c r="O474" s="4">
        <v>3.3</v>
      </c>
      <c r="P474" s="1">
        <v>4415</v>
      </c>
      <c r="Q474" s="24">
        <f t="shared" si="52"/>
        <v>26485585</v>
      </c>
      <c r="R474" t="s">
        <v>15109</v>
      </c>
      <c r="S474" t="s">
        <v>15110</v>
      </c>
      <c r="T474" t="s">
        <v>15111</v>
      </c>
      <c r="U474" t="s">
        <v>15112</v>
      </c>
      <c r="V474" t="s">
        <v>15113</v>
      </c>
      <c r="W474" t="s">
        <v>15114</v>
      </c>
      <c r="X474" t="s">
        <v>15115</v>
      </c>
      <c r="Y474" t="s">
        <v>15116</v>
      </c>
      <c r="Z474">
        <f t="shared" si="55"/>
        <v>8</v>
      </c>
    </row>
    <row r="475" spans="1:26" x14ac:dyDescent="0.25">
      <c r="A475" t="s">
        <v>4012</v>
      </c>
      <c r="B475" t="s">
        <v>4013</v>
      </c>
      <c r="C475" t="str">
        <f t="shared" si="49"/>
        <v>Portronics Clamp X Car-Vent Mobile Holder 360 Degree Rotational(Black)</v>
      </c>
      <c r="D475" t="s">
        <v>21843</v>
      </c>
      <c r="E475" t="str">
        <f t="shared" si="53"/>
        <v>Electronics</v>
      </c>
      <c r="F475" t="s">
        <v>21872</v>
      </c>
      <c r="G475" t="s">
        <v>21873</v>
      </c>
      <c r="H475" t="s">
        <v>21885</v>
      </c>
      <c r="I475" t="s">
        <v>21886</v>
      </c>
      <c r="J475" s="20">
        <v>999</v>
      </c>
      <c r="K475" s="10">
        <v>0.4</v>
      </c>
      <c r="L475" s="10" t="str">
        <f t="shared" si="54"/>
        <v>&lt;50%</v>
      </c>
      <c r="M475" s="22">
        <f t="shared" si="50"/>
        <v>399.6</v>
      </c>
      <c r="N475" s="26" t="str">
        <f t="shared" si="51"/>
        <v>₹200 - ₹500</v>
      </c>
      <c r="O475" s="4">
        <v>4</v>
      </c>
      <c r="P475" s="1">
        <v>18654</v>
      </c>
      <c r="Q475" s="24">
        <f t="shared" si="52"/>
        <v>18635346</v>
      </c>
      <c r="R475" t="s">
        <v>15229</v>
      </c>
      <c r="S475" t="s">
        <v>15230</v>
      </c>
      <c r="T475" t="s">
        <v>15231</v>
      </c>
      <c r="U475" t="s">
        <v>15232</v>
      </c>
      <c r="V475" t="s">
        <v>15233</v>
      </c>
      <c r="W475" t="s">
        <v>15234</v>
      </c>
      <c r="X475" t="s">
        <v>15235</v>
      </c>
      <c r="Y475" t="s">
        <v>15236</v>
      </c>
      <c r="Z475">
        <f t="shared" si="55"/>
        <v>8</v>
      </c>
    </row>
    <row r="476" spans="1:26" x14ac:dyDescent="0.25">
      <c r="A476" t="s">
        <v>4022</v>
      </c>
      <c r="B476" t="s">
        <v>4023</v>
      </c>
      <c r="C476" t="str">
        <f t="shared" si="49"/>
        <v>Ptron Volta Dual Port 12W Smart Usb Charger Adapter, Multi-Layer Protection, Made In India, Bis Certified, Fast Charging Power Adaptor Without Cable For All Ios &amp; Android Devices (Black)</v>
      </c>
      <c r="D476" t="s">
        <v>21843</v>
      </c>
      <c r="E476" t="str">
        <f t="shared" si="53"/>
        <v>Electronics</v>
      </c>
      <c r="F476" t="s">
        <v>21872</v>
      </c>
      <c r="G476" t="s">
        <v>21873</v>
      </c>
      <c r="H476" t="s">
        <v>21874</v>
      </c>
      <c r="I476" t="s">
        <v>21887</v>
      </c>
      <c r="J476" s="20">
        <v>1099</v>
      </c>
      <c r="K476" s="10">
        <v>0.82</v>
      </c>
      <c r="L476" s="10" t="str">
        <f t="shared" si="54"/>
        <v>50% or more</v>
      </c>
      <c r="M476" s="22">
        <f t="shared" si="50"/>
        <v>901.18</v>
      </c>
      <c r="N476" s="26" t="str">
        <f t="shared" si="51"/>
        <v>&gt;₹500</v>
      </c>
      <c r="O476" s="4">
        <v>4</v>
      </c>
      <c r="P476" s="1">
        <v>3197</v>
      </c>
      <c r="Q476" s="24">
        <f t="shared" si="52"/>
        <v>3513503</v>
      </c>
      <c r="R476" t="s">
        <v>15237</v>
      </c>
      <c r="S476" t="s">
        <v>15238</v>
      </c>
      <c r="T476" t="s">
        <v>15239</v>
      </c>
      <c r="U476" t="s">
        <v>15240</v>
      </c>
      <c r="V476" t="s">
        <v>15241</v>
      </c>
      <c r="W476" t="s">
        <v>15242</v>
      </c>
      <c r="X476" t="s">
        <v>15243</v>
      </c>
      <c r="Y476" t="s">
        <v>15244</v>
      </c>
      <c r="Z476">
        <f t="shared" si="55"/>
        <v>8</v>
      </c>
    </row>
    <row r="477" spans="1:26" x14ac:dyDescent="0.25">
      <c r="A477" t="s">
        <v>4032</v>
      </c>
      <c r="B477" t="s">
        <v>4033</v>
      </c>
      <c r="C477" t="str">
        <f t="shared" si="49"/>
        <v>Boat Flash Edition Smart Watch With Activity Tracker, Multiple Sports Modes, 1.3" Screen, 170+ Watch Faces, Sleep Monitor, Gesture, Camera &amp; Music Control, Ip68 &amp; 7 Days Battery Life(Lightning Black)</v>
      </c>
      <c r="D477" t="s">
        <v>21843</v>
      </c>
      <c r="E477" t="str">
        <f t="shared" si="53"/>
        <v>Electronics</v>
      </c>
      <c r="F477" t="s">
        <v>21870</v>
      </c>
      <c r="G477" t="s">
        <v>21871</v>
      </c>
      <c r="J477" s="20">
        <v>6990</v>
      </c>
      <c r="K477" s="10">
        <v>0.74</v>
      </c>
      <c r="L477" s="10" t="str">
        <f t="shared" si="54"/>
        <v>50% or more</v>
      </c>
      <c r="M477" s="22">
        <f t="shared" si="50"/>
        <v>5172.6000000000004</v>
      </c>
      <c r="N477" s="26" t="str">
        <f t="shared" si="51"/>
        <v>&gt;₹500</v>
      </c>
      <c r="O477" s="4">
        <v>4</v>
      </c>
      <c r="P477" s="1">
        <v>26880</v>
      </c>
      <c r="Q477" s="24">
        <f t="shared" si="52"/>
        <v>187891200</v>
      </c>
      <c r="R477" t="s">
        <v>15245</v>
      </c>
      <c r="S477" t="s">
        <v>15246</v>
      </c>
      <c r="T477" t="s">
        <v>15247</v>
      </c>
      <c r="U477" t="s">
        <v>15248</v>
      </c>
      <c r="V477" t="s">
        <v>15249</v>
      </c>
      <c r="W477" t="s">
        <v>15250</v>
      </c>
      <c r="X477" t="s">
        <v>15251</v>
      </c>
      <c r="Y477" t="s">
        <v>15252</v>
      </c>
      <c r="Z477">
        <f t="shared" si="55"/>
        <v>8</v>
      </c>
    </row>
    <row r="478" spans="1:26" x14ac:dyDescent="0.25">
      <c r="A478" t="s">
        <v>4042</v>
      </c>
      <c r="B478" t="s">
        <v>4043</v>
      </c>
      <c r="C478" t="str">
        <f t="shared" si="49"/>
        <v>Boat Wave Lite Smartwatch With 1.69 Inches(4.29Cm) Hd Display, Heart Rate &amp; Spo2 Level Monitor, Multiple Watch Faces, Activity Tracker, Multiple Sports Modes &amp; Ip68 (Scarlet Red)</v>
      </c>
      <c r="D478" t="s">
        <v>21843</v>
      </c>
      <c r="E478" t="str">
        <f t="shared" si="53"/>
        <v>Electronics</v>
      </c>
      <c r="F478" t="s">
        <v>21870</v>
      </c>
      <c r="G478" t="s">
        <v>21871</v>
      </c>
      <c r="J478" s="20">
        <v>6990</v>
      </c>
      <c r="K478" s="10">
        <v>0.79</v>
      </c>
      <c r="L478" s="10" t="str">
        <f t="shared" si="54"/>
        <v>50% or more</v>
      </c>
      <c r="M478" s="22">
        <f t="shared" si="50"/>
        <v>5522.1</v>
      </c>
      <c r="N478" s="26" t="str">
        <f t="shared" si="51"/>
        <v>&gt;₹500</v>
      </c>
      <c r="O478" s="4">
        <v>3.9</v>
      </c>
      <c r="P478" s="1">
        <v>21796</v>
      </c>
      <c r="Q478" s="24">
        <f t="shared" si="52"/>
        <v>152354040</v>
      </c>
      <c r="R478" t="s">
        <v>14622</v>
      </c>
      <c r="S478" t="s">
        <v>14623</v>
      </c>
      <c r="T478" t="s">
        <v>14624</v>
      </c>
      <c r="U478" t="s">
        <v>14625</v>
      </c>
      <c r="V478" t="s">
        <v>14626</v>
      </c>
      <c r="W478" t="s">
        <v>14627</v>
      </c>
      <c r="X478" t="s">
        <v>14628</v>
      </c>
      <c r="Y478" t="s">
        <v>14629</v>
      </c>
      <c r="Z478">
        <f t="shared" si="55"/>
        <v>8</v>
      </c>
    </row>
    <row r="479" spans="1:26" x14ac:dyDescent="0.25">
      <c r="A479" t="s">
        <v>4046</v>
      </c>
      <c r="B479" t="s">
        <v>4047</v>
      </c>
      <c r="C479" t="str">
        <f t="shared" si="49"/>
        <v>Iqoo Z6 Pro 5G By Vivo (Phantom Dusk, 8Gb Ram, 128Gb Storage) | Snapdragon 778G 5G | 66W Flashcharge | 1300 Nits Peak Brightness | Hdr10+</v>
      </c>
      <c r="D479" t="s">
        <v>21843</v>
      </c>
      <c r="E479" t="str">
        <f t="shared" si="53"/>
        <v>Electronics</v>
      </c>
      <c r="F479" t="s">
        <v>21872</v>
      </c>
      <c r="G479" t="s">
        <v>21876</v>
      </c>
      <c r="H479" t="s">
        <v>21877</v>
      </c>
      <c r="J479" s="20">
        <v>29990</v>
      </c>
      <c r="K479" s="10">
        <v>0.3</v>
      </c>
      <c r="L479" s="10" t="str">
        <f t="shared" si="54"/>
        <v>&lt;50%</v>
      </c>
      <c r="M479" s="22">
        <f t="shared" si="50"/>
        <v>8997</v>
      </c>
      <c r="N479" s="26" t="str">
        <f t="shared" si="51"/>
        <v>&gt;₹500</v>
      </c>
      <c r="O479" s="4">
        <v>4.3</v>
      </c>
      <c r="P479" s="1">
        <v>9499</v>
      </c>
      <c r="Q479" s="24">
        <f t="shared" si="52"/>
        <v>284875010</v>
      </c>
      <c r="R479" t="s">
        <v>15045</v>
      </c>
      <c r="S479" t="s">
        <v>15046</v>
      </c>
      <c r="T479" t="s">
        <v>15047</v>
      </c>
      <c r="U479" t="s">
        <v>15048</v>
      </c>
      <c r="V479" t="s">
        <v>15049</v>
      </c>
      <c r="W479" t="s">
        <v>15050</v>
      </c>
      <c r="X479" t="s">
        <v>15051</v>
      </c>
      <c r="Y479" t="s">
        <v>15052</v>
      </c>
      <c r="Z479">
        <f t="shared" si="55"/>
        <v>8</v>
      </c>
    </row>
    <row r="480" spans="1:26" x14ac:dyDescent="0.25">
      <c r="A480" t="s">
        <v>4050</v>
      </c>
      <c r="B480" t="s">
        <v>4051</v>
      </c>
      <c r="C480" t="str">
        <f t="shared" si="49"/>
        <v>Samsung Galaxy M32 Prime Edition (Light Blue, 4Gb Ram, 64Gb)</v>
      </c>
      <c r="D480" t="s">
        <v>21843</v>
      </c>
      <c r="E480" t="str">
        <f t="shared" si="53"/>
        <v>Electronics</v>
      </c>
      <c r="F480" t="s">
        <v>21872</v>
      </c>
      <c r="G480" t="s">
        <v>21876</v>
      </c>
      <c r="H480" t="s">
        <v>21877</v>
      </c>
      <c r="J480" s="20">
        <v>13499</v>
      </c>
      <c r="K480" s="10">
        <v>0.04</v>
      </c>
      <c r="L480" s="10" t="str">
        <f t="shared" si="54"/>
        <v>&lt;50%</v>
      </c>
      <c r="M480" s="22">
        <f t="shared" si="50"/>
        <v>539.96</v>
      </c>
      <c r="N480" s="26" t="str">
        <f t="shared" si="51"/>
        <v>&gt;₹500</v>
      </c>
      <c r="O480" s="4">
        <v>4.0999999999999996</v>
      </c>
      <c r="P480" s="1">
        <v>56098</v>
      </c>
      <c r="Q480" s="24">
        <f t="shared" si="52"/>
        <v>757266902</v>
      </c>
      <c r="R480" t="s">
        <v>15253</v>
      </c>
      <c r="S480" t="s">
        <v>15254</v>
      </c>
      <c r="T480" t="s">
        <v>15255</v>
      </c>
      <c r="U480" t="s">
        <v>15256</v>
      </c>
      <c r="V480" t="s">
        <v>15257</v>
      </c>
      <c r="W480" t="s">
        <v>15258</v>
      </c>
      <c r="X480" t="s">
        <v>15259</v>
      </c>
      <c r="Y480" t="s">
        <v>15260</v>
      </c>
      <c r="Z480">
        <f t="shared" si="55"/>
        <v>8</v>
      </c>
    </row>
    <row r="481" spans="1:26" x14ac:dyDescent="0.25">
      <c r="A481" t="s">
        <v>4060</v>
      </c>
      <c r="B481" t="s">
        <v>4061</v>
      </c>
      <c r="C481" t="str">
        <f t="shared" si="49"/>
        <v>Redmi Note 11T 5G (Matte Black, 6Gb Ram, 128Gb Rom)| Dimensity 810 5G | 33W Pro Fast Charging | Charger Included | Additional Exchange Offers|Get 2 Months Of Youtube Premium Free!</v>
      </c>
      <c r="D481" t="s">
        <v>21843</v>
      </c>
      <c r="E481" t="str">
        <f t="shared" si="53"/>
        <v>Electronics</v>
      </c>
      <c r="F481" t="s">
        <v>21872</v>
      </c>
      <c r="G481" t="s">
        <v>21876</v>
      </c>
      <c r="H481" t="s">
        <v>21877</v>
      </c>
      <c r="J481" s="20">
        <v>20999</v>
      </c>
      <c r="K481" s="10">
        <v>0.19</v>
      </c>
      <c r="L481" s="10" t="str">
        <f t="shared" si="54"/>
        <v>&lt;50%</v>
      </c>
      <c r="M481" s="22">
        <f t="shared" si="50"/>
        <v>3989.81</v>
      </c>
      <c r="N481" s="26" t="str">
        <f t="shared" si="51"/>
        <v>&gt;₹500</v>
      </c>
      <c r="O481" s="4">
        <v>4.0999999999999996</v>
      </c>
      <c r="P481" s="1">
        <v>31822</v>
      </c>
      <c r="Q481" s="24">
        <f t="shared" si="52"/>
        <v>668230178</v>
      </c>
      <c r="R481" t="s">
        <v>15261</v>
      </c>
      <c r="S481" t="s">
        <v>15262</v>
      </c>
      <c r="T481" t="s">
        <v>15263</v>
      </c>
      <c r="U481" t="s">
        <v>15264</v>
      </c>
      <c r="V481" t="s">
        <v>15265</v>
      </c>
      <c r="W481" t="s">
        <v>15266</v>
      </c>
      <c r="X481" t="s">
        <v>15267</v>
      </c>
      <c r="Y481" t="s">
        <v>15268</v>
      </c>
      <c r="Z481">
        <f t="shared" si="55"/>
        <v>8</v>
      </c>
    </row>
    <row r="482" spans="1:26" x14ac:dyDescent="0.25">
      <c r="A482" t="s">
        <v>4070</v>
      </c>
      <c r="B482" t="s">
        <v>4071</v>
      </c>
      <c r="C482" t="str">
        <f t="shared" si="49"/>
        <v>Iqoo Z6 Pro 5G By Vivo (Legion Sky, 6Gb Ram, 128Gb Storage) | Snapdragon 778G 5G | 66W Flashcharge | 1300 Nits Peak Brightness | Hdr10+</v>
      </c>
      <c r="D482" t="s">
        <v>21843</v>
      </c>
      <c r="E482" t="str">
        <f t="shared" si="53"/>
        <v>Electronics</v>
      </c>
      <c r="F482" t="s">
        <v>21872</v>
      </c>
      <c r="G482" t="s">
        <v>21876</v>
      </c>
      <c r="H482" t="s">
        <v>21877</v>
      </c>
      <c r="J482" s="20">
        <v>27990</v>
      </c>
      <c r="K482" s="10">
        <v>0.28999999999999998</v>
      </c>
      <c r="L482" s="10" t="str">
        <f t="shared" si="54"/>
        <v>&lt;50%</v>
      </c>
      <c r="M482" s="22">
        <f t="shared" si="50"/>
        <v>8117.0999999999995</v>
      </c>
      <c r="N482" s="26" t="str">
        <f t="shared" si="51"/>
        <v>&gt;₹500</v>
      </c>
      <c r="O482" s="4">
        <v>4.3</v>
      </c>
      <c r="P482" s="1">
        <v>9499</v>
      </c>
      <c r="Q482" s="24">
        <f t="shared" si="52"/>
        <v>265877010</v>
      </c>
      <c r="R482" t="s">
        <v>15045</v>
      </c>
      <c r="S482" t="s">
        <v>15046</v>
      </c>
      <c r="T482" t="s">
        <v>15047</v>
      </c>
      <c r="U482" t="s">
        <v>15048</v>
      </c>
      <c r="V482" t="s">
        <v>15049</v>
      </c>
      <c r="W482" t="s">
        <v>15050</v>
      </c>
      <c r="X482" t="s">
        <v>15051</v>
      </c>
      <c r="Y482" t="s">
        <v>15052</v>
      </c>
      <c r="Z482">
        <f t="shared" si="55"/>
        <v>8</v>
      </c>
    </row>
    <row r="483" spans="1:26" x14ac:dyDescent="0.25">
      <c r="A483" t="s">
        <v>4074</v>
      </c>
      <c r="B483" t="s">
        <v>4075</v>
      </c>
      <c r="C483" t="str">
        <f t="shared" si="49"/>
        <v>Redmi Note 11 (Horizon Blue, 6Gb Ram, 64Gb Storage)|90Hz Fhd+ Amoled Display | Qualcomm¬Æ Snapdragon‚Ñ¢ 680-6Nm | 33W Charger Included</v>
      </c>
      <c r="D483" t="s">
        <v>21843</v>
      </c>
      <c r="E483" t="str">
        <f t="shared" si="53"/>
        <v>Electronics</v>
      </c>
      <c r="F483" t="s">
        <v>21872</v>
      </c>
      <c r="G483" t="s">
        <v>21876</v>
      </c>
      <c r="H483" t="s">
        <v>21877</v>
      </c>
      <c r="J483" s="20">
        <v>18999</v>
      </c>
      <c r="K483" s="10">
        <v>0.32</v>
      </c>
      <c r="L483" s="10" t="str">
        <f t="shared" si="54"/>
        <v>&lt;50%</v>
      </c>
      <c r="M483" s="22">
        <f t="shared" si="50"/>
        <v>6079.68</v>
      </c>
      <c r="N483" s="26" t="str">
        <f t="shared" si="51"/>
        <v>&gt;₹500</v>
      </c>
      <c r="O483" s="4">
        <v>4.0999999999999996</v>
      </c>
      <c r="P483" s="1">
        <v>50772</v>
      </c>
      <c r="Q483" s="24">
        <f t="shared" si="52"/>
        <v>964617228</v>
      </c>
      <c r="R483" t="s">
        <v>14966</v>
      </c>
      <c r="S483" t="s">
        <v>14967</v>
      </c>
      <c r="T483" t="s">
        <v>14968</v>
      </c>
      <c r="U483" t="s">
        <v>14969</v>
      </c>
      <c r="V483" t="s">
        <v>14970</v>
      </c>
      <c r="W483" t="s">
        <v>14971</v>
      </c>
      <c r="X483" t="s">
        <v>14972</v>
      </c>
      <c r="Z483">
        <f t="shared" si="55"/>
        <v>7</v>
      </c>
    </row>
    <row r="484" spans="1:26" x14ac:dyDescent="0.25">
      <c r="A484" t="s">
        <v>4079</v>
      </c>
      <c r="B484" t="s">
        <v>4080</v>
      </c>
      <c r="C484" t="str">
        <f t="shared" si="49"/>
        <v>Noise Pulse 2 Max Advanced Bluetooth Calling Smart Watch With 1.85'' Tft And 550 Nits Brightness, Smart Dnd, 10 Days Battery, 100 Sports Mode, Smartwatch For Men And Women - (Jet Black)</v>
      </c>
      <c r="D484" t="s">
        <v>21843</v>
      </c>
      <c r="E484" t="str">
        <f t="shared" si="53"/>
        <v>Electronics</v>
      </c>
      <c r="F484" t="s">
        <v>21870</v>
      </c>
      <c r="G484" t="s">
        <v>21871</v>
      </c>
      <c r="J484" s="20">
        <v>5999</v>
      </c>
      <c r="K484" s="10">
        <v>0.5</v>
      </c>
      <c r="L484" s="10" t="str">
        <f t="shared" si="54"/>
        <v>50% or more</v>
      </c>
      <c r="M484" s="22">
        <f t="shared" si="50"/>
        <v>2999.5</v>
      </c>
      <c r="N484" s="26" t="str">
        <f t="shared" si="51"/>
        <v>&gt;₹500</v>
      </c>
      <c r="O484" s="4">
        <v>4.0999999999999996</v>
      </c>
      <c r="P484" s="1">
        <v>7148</v>
      </c>
      <c r="Q484" s="24">
        <f t="shared" si="52"/>
        <v>42880852</v>
      </c>
      <c r="R484" t="s">
        <v>15269</v>
      </c>
      <c r="S484" t="s">
        <v>15270</v>
      </c>
      <c r="T484" t="s">
        <v>15271</v>
      </c>
      <c r="U484" t="s">
        <v>15272</v>
      </c>
      <c r="V484" t="s">
        <v>15273</v>
      </c>
      <c r="W484" t="s">
        <v>15274</v>
      </c>
      <c r="X484" t="s">
        <v>15275</v>
      </c>
      <c r="Y484" t="s">
        <v>15276</v>
      </c>
      <c r="Z484">
        <f t="shared" si="55"/>
        <v>8</v>
      </c>
    </row>
    <row r="485" spans="1:26" x14ac:dyDescent="0.25">
      <c r="A485" t="s">
        <v>4089</v>
      </c>
      <c r="B485" t="s">
        <v>4090</v>
      </c>
      <c r="C485" t="str">
        <f t="shared" si="49"/>
        <v>Myvn 30W Warp/20W Dash Charging Usb Type C Charger Cable Compatible For Cellular Phones Oneplus 8T 8 8Pro 7 Pro / 7T / 7T Pro Nord And Oneplus 3 / 3T / 5 / 5T / 6 / 6T / 7</v>
      </c>
      <c r="D485" t="s">
        <v>21843</v>
      </c>
      <c r="E485" t="str">
        <f t="shared" si="53"/>
        <v>Electronics</v>
      </c>
      <c r="F485" t="s">
        <v>21872</v>
      </c>
      <c r="G485" t="s">
        <v>21873</v>
      </c>
      <c r="H485" t="s">
        <v>21874</v>
      </c>
      <c r="I485" t="s">
        <v>21887</v>
      </c>
      <c r="J485" s="20">
        <v>999</v>
      </c>
      <c r="K485" s="10">
        <v>0.67</v>
      </c>
      <c r="L485" s="10" t="str">
        <f t="shared" si="54"/>
        <v>50% or more</v>
      </c>
      <c r="M485" s="22">
        <f t="shared" si="50"/>
        <v>669.33</v>
      </c>
      <c r="N485" s="26" t="str">
        <f t="shared" si="51"/>
        <v>&gt;₹500</v>
      </c>
      <c r="O485" s="4">
        <v>4.2</v>
      </c>
      <c r="P485" s="1">
        <v>3492</v>
      </c>
      <c r="Q485" s="24">
        <f t="shared" si="52"/>
        <v>3488508</v>
      </c>
      <c r="R485" t="s">
        <v>15277</v>
      </c>
      <c r="S485" t="s">
        <v>15278</v>
      </c>
      <c r="T485" t="s">
        <v>15279</v>
      </c>
      <c r="U485" t="s">
        <v>15280</v>
      </c>
      <c r="V485" t="s">
        <v>15281</v>
      </c>
      <c r="W485" t="s">
        <v>15282</v>
      </c>
      <c r="X485" t="s">
        <v>15283</v>
      </c>
      <c r="Y485" t="s">
        <v>15284</v>
      </c>
      <c r="Z485">
        <f t="shared" si="55"/>
        <v>8</v>
      </c>
    </row>
    <row r="486" spans="1:26" x14ac:dyDescent="0.25">
      <c r="A486" t="s">
        <v>4099</v>
      </c>
      <c r="B486" t="s">
        <v>4100</v>
      </c>
      <c r="C486" t="str">
        <f t="shared" si="49"/>
        <v>Ptron Newly Launched Force X10 Bluetooth Calling Smartwatch With 1.7" Full Touch Color Display, Real Heart Rate Monitor, Spo2, Watch Faces, 5 Days Runtime, Fitness Trackers &amp; Ip68 Waterproof (Blue)</v>
      </c>
      <c r="D486" t="s">
        <v>21843</v>
      </c>
      <c r="E486" t="str">
        <f t="shared" si="53"/>
        <v>Electronics</v>
      </c>
      <c r="F486" t="s">
        <v>21870</v>
      </c>
      <c r="G486" t="s">
        <v>21871</v>
      </c>
      <c r="J486" s="20">
        <v>5999</v>
      </c>
      <c r="K486" s="10">
        <v>0.78</v>
      </c>
      <c r="L486" s="10" t="str">
        <f t="shared" si="54"/>
        <v>50% or more</v>
      </c>
      <c r="M486" s="22">
        <f t="shared" si="50"/>
        <v>4679.22</v>
      </c>
      <c r="N486" s="26" t="str">
        <f t="shared" si="51"/>
        <v>&gt;₹500</v>
      </c>
      <c r="O486" s="4">
        <v>3.3</v>
      </c>
      <c r="P486" s="1">
        <v>4415</v>
      </c>
      <c r="Q486" s="24">
        <f t="shared" si="52"/>
        <v>26485585</v>
      </c>
      <c r="R486" t="s">
        <v>15109</v>
      </c>
      <c r="S486" t="s">
        <v>15110</v>
      </c>
      <c r="T486" t="s">
        <v>15111</v>
      </c>
      <c r="U486" t="s">
        <v>15112</v>
      </c>
      <c r="V486" t="s">
        <v>15113</v>
      </c>
      <c r="W486" t="s">
        <v>15114</v>
      </c>
      <c r="X486" t="s">
        <v>15115</v>
      </c>
      <c r="Y486" t="s">
        <v>15116</v>
      </c>
      <c r="Z486">
        <f t="shared" si="55"/>
        <v>8</v>
      </c>
    </row>
    <row r="487" spans="1:26" x14ac:dyDescent="0.25">
      <c r="A487" t="s">
        <v>4104</v>
      </c>
      <c r="B487" t="s">
        <v>4105</v>
      </c>
      <c r="C487" t="str">
        <f t="shared" si="49"/>
        <v>Sandisk Ultra¬Æ Microsdxc‚Ñ¢ Uhs-I Card, 256Gb, 150Mb/S R, 10 Y Warranty, For Smartphones</v>
      </c>
      <c r="D487" t="s">
        <v>21843</v>
      </c>
      <c r="E487" t="str">
        <f t="shared" si="53"/>
        <v>Electronics</v>
      </c>
      <c r="F487" t="s">
        <v>21845</v>
      </c>
      <c r="G487" t="s">
        <v>21878</v>
      </c>
      <c r="H487" t="s">
        <v>21879</v>
      </c>
      <c r="J487" s="20">
        <v>3500</v>
      </c>
      <c r="K487" s="10">
        <v>0.43</v>
      </c>
      <c r="L487" s="10" t="str">
        <f t="shared" si="54"/>
        <v>&lt;50%</v>
      </c>
      <c r="M487" s="22">
        <f t="shared" si="50"/>
        <v>1505</v>
      </c>
      <c r="N487" s="26" t="str">
        <f t="shared" si="51"/>
        <v>&gt;₹500</v>
      </c>
      <c r="O487" s="4">
        <v>4.4000000000000004</v>
      </c>
      <c r="P487" s="1">
        <v>67260</v>
      </c>
      <c r="Q487" s="24">
        <f t="shared" si="52"/>
        <v>235410000</v>
      </c>
      <c r="R487" t="s">
        <v>14598</v>
      </c>
      <c r="S487" t="s">
        <v>14599</v>
      </c>
      <c r="T487" t="s">
        <v>14600</v>
      </c>
      <c r="U487" t="s">
        <v>14601</v>
      </c>
      <c r="V487" t="s">
        <v>14602</v>
      </c>
      <c r="W487" t="s">
        <v>14603</v>
      </c>
      <c r="X487" t="s">
        <v>14604</v>
      </c>
      <c r="Y487" t="s">
        <v>14605</v>
      </c>
      <c r="Z487">
        <f t="shared" si="55"/>
        <v>8</v>
      </c>
    </row>
    <row r="488" spans="1:26" x14ac:dyDescent="0.25">
      <c r="A488" t="s">
        <v>4109</v>
      </c>
      <c r="B488" t="s">
        <v>2929</v>
      </c>
      <c r="C488" t="str">
        <f t="shared" si="49"/>
        <v>Fire-Boltt Phoenix Smart Watch With Bluetooth Calling 1.3",120+ Sports Modes, 240*240 Px High Res With Spo2, Heart Rate Monitoring &amp; Ip67 Rating</v>
      </c>
      <c r="D488" t="s">
        <v>21843</v>
      </c>
      <c r="E488" t="str">
        <f t="shared" si="53"/>
        <v>Electronics</v>
      </c>
      <c r="F488" t="s">
        <v>21870</v>
      </c>
      <c r="G488" t="s">
        <v>21871</v>
      </c>
      <c r="J488" s="20">
        <v>9999</v>
      </c>
      <c r="K488" s="10">
        <v>0.8</v>
      </c>
      <c r="L488" s="10" t="str">
        <f t="shared" si="54"/>
        <v>50% or more</v>
      </c>
      <c r="M488" s="22">
        <f t="shared" si="50"/>
        <v>7999.2000000000007</v>
      </c>
      <c r="N488" s="26" t="str">
        <f t="shared" si="51"/>
        <v>&gt;₹500</v>
      </c>
      <c r="O488" s="4">
        <v>4.3</v>
      </c>
      <c r="P488" s="1">
        <v>27704</v>
      </c>
      <c r="Q488" s="24">
        <f t="shared" si="52"/>
        <v>277012296</v>
      </c>
      <c r="R488" t="s">
        <v>14558</v>
      </c>
      <c r="S488" t="s">
        <v>14559</v>
      </c>
      <c r="T488" t="s">
        <v>14560</v>
      </c>
      <c r="U488" t="s">
        <v>14561</v>
      </c>
      <c r="V488" t="s">
        <v>14562</v>
      </c>
      <c r="W488" t="s">
        <v>14563</v>
      </c>
      <c r="X488" t="s">
        <v>14564</v>
      </c>
      <c r="Y488" t="s">
        <v>14565</v>
      </c>
      <c r="Z488">
        <f t="shared" si="55"/>
        <v>8</v>
      </c>
    </row>
    <row r="489" spans="1:26" x14ac:dyDescent="0.25">
      <c r="A489" t="s">
        <v>4112</v>
      </c>
      <c r="B489" t="s">
        <v>4113</v>
      </c>
      <c r="C489" t="str">
        <f t="shared" si="49"/>
        <v>Redmi Note 11 (Space Black, 6Gb Ram, 64Gb Storage) | 90Hz Fhd+ Amoled Display | Qualcomm¬Æ Snapdragon‚Ñ¢ 680-6Nm | 33W Charger Included</v>
      </c>
      <c r="D489" t="s">
        <v>21843</v>
      </c>
      <c r="E489" t="str">
        <f t="shared" si="53"/>
        <v>Electronics</v>
      </c>
      <c r="F489" t="s">
        <v>21872</v>
      </c>
      <c r="G489" t="s">
        <v>21876</v>
      </c>
      <c r="H489" t="s">
        <v>21877</v>
      </c>
      <c r="J489" s="20">
        <v>18999</v>
      </c>
      <c r="K489" s="10">
        <v>0.32</v>
      </c>
      <c r="L489" s="10" t="str">
        <f t="shared" si="54"/>
        <v>&lt;50%</v>
      </c>
      <c r="M489" s="22">
        <f t="shared" si="50"/>
        <v>6079.68</v>
      </c>
      <c r="N489" s="26" t="str">
        <f t="shared" si="51"/>
        <v>&gt;₹500</v>
      </c>
      <c r="O489" s="4">
        <v>4.0999999999999996</v>
      </c>
      <c r="P489" s="1">
        <v>50772</v>
      </c>
      <c r="Q489" s="24">
        <f t="shared" si="52"/>
        <v>964617228</v>
      </c>
      <c r="R489" t="s">
        <v>14966</v>
      </c>
      <c r="S489" t="s">
        <v>14967</v>
      </c>
      <c r="T489" t="s">
        <v>14968</v>
      </c>
      <c r="U489" t="s">
        <v>14969</v>
      </c>
      <c r="V489" t="s">
        <v>14970</v>
      </c>
      <c r="W489" t="s">
        <v>14971</v>
      </c>
      <c r="X489" t="s">
        <v>14972</v>
      </c>
      <c r="Z489">
        <f t="shared" si="55"/>
        <v>7</v>
      </c>
    </row>
    <row r="490" spans="1:26" x14ac:dyDescent="0.25">
      <c r="A490" t="s">
        <v>4115</v>
      </c>
      <c r="B490" t="s">
        <v>4116</v>
      </c>
      <c r="C490" t="str">
        <f t="shared" si="49"/>
        <v>Noise Colorfit Pro 2 Full Touch Control Smart Watch With 35G Weight &amp; Upgraded Lcd Display (Deep Wine)</v>
      </c>
      <c r="D490" t="s">
        <v>21843</v>
      </c>
      <c r="E490" t="str">
        <f t="shared" si="53"/>
        <v>Electronics</v>
      </c>
      <c r="F490" t="s">
        <v>21870</v>
      </c>
      <c r="G490" t="s">
        <v>21871</v>
      </c>
      <c r="J490" s="20">
        <v>4999</v>
      </c>
      <c r="K490" s="10">
        <v>0.7</v>
      </c>
      <c r="L490" s="10" t="str">
        <f t="shared" si="54"/>
        <v>50% or more</v>
      </c>
      <c r="M490" s="22">
        <f t="shared" si="50"/>
        <v>3499.2999999999997</v>
      </c>
      <c r="N490" s="26" t="str">
        <f t="shared" si="51"/>
        <v>&gt;₹500</v>
      </c>
      <c r="O490" s="4">
        <v>4</v>
      </c>
      <c r="P490" s="1">
        <v>92588</v>
      </c>
      <c r="Q490" s="24">
        <f t="shared" si="52"/>
        <v>462847412</v>
      </c>
      <c r="R490" t="s">
        <v>15285</v>
      </c>
      <c r="S490" t="s">
        <v>15286</v>
      </c>
      <c r="T490" t="s">
        <v>15287</v>
      </c>
      <c r="U490" t="s">
        <v>15288</v>
      </c>
      <c r="V490" t="s">
        <v>15289</v>
      </c>
      <c r="W490" t="s">
        <v>15290</v>
      </c>
      <c r="X490" t="s">
        <v>15291</v>
      </c>
      <c r="Y490" t="s">
        <v>15292</v>
      </c>
      <c r="Z490">
        <f t="shared" si="55"/>
        <v>8</v>
      </c>
    </row>
    <row r="491" spans="1:26" x14ac:dyDescent="0.25">
      <c r="A491" t="s">
        <v>4125</v>
      </c>
      <c r="B491" t="s">
        <v>4126</v>
      </c>
      <c r="C491" t="str">
        <f t="shared" si="49"/>
        <v>Redmi Note 11T 5G (Aquamarine Blue, 6Gb Ram, 128Gb Rom)| Dimensity 810 5G | 33W Pro Fast Charging | Charger Included | Additional Exchange Offers| Get 2 Months Of Youtube Premium Free!</v>
      </c>
      <c r="D491" t="s">
        <v>21843</v>
      </c>
      <c r="E491" t="str">
        <f t="shared" si="53"/>
        <v>Electronics</v>
      </c>
      <c r="F491" t="s">
        <v>21872</v>
      </c>
      <c r="G491" t="s">
        <v>21876</v>
      </c>
      <c r="H491" t="s">
        <v>21877</v>
      </c>
      <c r="J491" s="20">
        <v>20999</v>
      </c>
      <c r="K491" s="10">
        <v>0.19</v>
      </c>
      <c r="L491" s="10" t="str">
        <f t="shared" si="54"/>
        <v>&lt;50%</v>
      </c>
      <c r="M491" s="22">
        <f t="shared" si="50"/>
        <v>3989.81</v>
      </c>
      <c r="N491" s="26" t="str">
        <f t="shared" si="51"/>
        <v>&gt;₹500</v>
      </c>
      <c r="O491" s="4">
        <v>4.0999999999999996</v>
      </c>
      <c r="P491" s="1">
        <v>31822</v>
      </c>
      <c r="Q491" s="24">
        <f t="shared" si="52"/>
        <v>668230178</v>
      </c>
      <c r="R491" t="s">
        <v>15261</v>
      </c>
      <c r="S491" t="s">
        <v>15262</v>
      </c>
      <c r="T491" t="s">
        <v>15263</v>
      </c>
      <c r="U491" t="s">
        <v>15264</v>
      </c>
      <c r="V491" t="s">
        <v>15265</v>
      </c>
      <c r="W491" t="s">
        <v>15266</v>
      </c>
      <c r="X491" t="s">
        <v>15267</v>
      </c>
      <c r="Y491" t="s">
        <v>15268</v>
      </c>
      <c r="Z491">
        <f t="shared" si="55"/>
        <v>8</v>
      </c>
    </row>
    <row r="492" spans="1:26" x14ac:dyDescent="0.25">
      <c r="A492" t="s">
        <v>4130</v>
      </c>
      <c r="B492" t="s">
        <v>4131</v>
      </c>
      <c r="C492" t="str">
        <f t="shared" si="49"/>
        <v>Newly Launched Boult Dive+ With 1.85" Hd Display, Bluetooth Calling Smartwatch, 500 Nits Brightness, 7 Days Battery Life, 150+ Watch Faces, 100+ Sport Modes, Ip68 Waterproof Smart Watch (Jet Black)</v>
      </c>
      <c r="D492" t="s">
        <v>21843</v>
      </c>
      <c r="E492" t="str">
        <f t="shared" si="53"/>
        <v>Electronics</v>
      </c>
      <c r="F492" t="s">
        <v>21870</v>
      </c>
      <c r="G492" t="s">
        <v>21871</v>
      </c>
      <c r="J492" s="20">
        <v>8499</v>
      </c>
      <c r="K492" s="10">
        <v>0.76</v>
      </c>
      <c r="L492" s="10" t="str">
        <f t="shared" si="54"/>
        <v>50% or more</v>
      </c>
      <c r="M492" s="22">
        <f t="shared" si="50"/>
        <v>6459.24</v>
      </c>
      <c r="N492" s="26" t="str">
        <f t="shared" si="51"/>
        <v>&gt;₹500</v>
      </c>
      <c r="O492" s="4">
        <v>4.3</v>
      </c>
      <c r="P492" s="1">
        <v>240</v>
      </c>
      <c r="Q492" s="24">
        <f t="shared" si="52"/>
        <v>2039760</v>
      </c>
      <c r="R492" t="s">
        <v>15293</v>
      </c>
      <c r="S492" t="s">
        <v>15294</v>
      </c>
      <c r="T492" t="s">
        <v>15295</v>
      </c>
      <c r="U492" t="s">
        <v>15296</v>
      </c>
      <c r="V492" t="s">
        <v>15297</v>
      </c>
      <c r="W492" t="s">
        <v>15298</v>
      </c>
      <c r="X492" t="s">
        <v>15299</v>
      </c>
      <c r="Y492" t="s">
        <v>15300</v>
      </c>
      <c r="Z492">
        <f t="shared" si="55"/>
        <v>8</v>
      </c>
    </row>
    <row r="493" spans="1:26" x14ac:dyDescent="0.25">
      <c r="A493" t="s">
        <v>4140</v>
      </c>
      <c r="B493" t="s">
        <v>4141</v>
      </c>
      <c r="C493" t="str">
        <f t="shared" si="49"/>
        <v>Oneplus Nord Watch With 1.78‚Äù Amoled Display, 60 Hz Refresh Rate, 105 Fitness Modes, 10 Days Battery, Spo2, Heart Rate, Stress Monitor, Women Health Tracker &amp; Multiple Watch Face [Midnight Black]</v>
      </c>
      <c r="D493" t="s">
        <v>21843</v>
      </c>
      <c r="E493" t="str">
        <f t="shared" si="53"/>
        <v>Electronics</v>
      </c>
      <c r="F493" t="s">
        <v>21870</v>
      </c>
      <c r="G493" t="s">
        <v>21871</v>
      </c>
      <c r="J493" s="20">
        <v>6999</v>
      </c>
      <c r="K493" s="10">
        <v>0.28999999999999998</v>
      </c>
      <c r="L493" s="10" t="str">
        <f t="shared" si="54"/>
        <v>&lt;50%</v>
      </c>
      <c r="M493" s="22">
        <f t="shared" si="50"/>
        <v>2029.7099999999998</v>
      </c>
      <c r="N493" s="26" t="str">
        <f t="shared" si="51"/>
        <v>&gt;₹500</v>
      </c>
      <c r="O493" s="4">
        <v>3.8</v>
      </c>
      <c r="P493" s="1">
        <v>758</v>
      </c>
      <c r="Q493" s="24">
        <f t="shared" si="52"/>
        <v>5305242</v>
      </c>
      <c r="R493" t="s">
        <v>15301</v>
      </c>
      <c r="S493" t="s">
        <v>15302</v>
      </c>
      <c r="T493" t="s">
        <v>15303</v>
      </c>
      <c r="U493" t="s">
        <v>15304</v>
      </c>
      <c r="V493" t="s">
        <v>15305</v>
      </c>
      <c r="W493" t="s">
        <v>15306</v>
      </c>
      <c r="X493" t="s">
        <v>15307</v>
      </c>
      <c r="Y493" t="s">
        <v>15308</v>
      </c>
      <c r="Z493">
        <f t="shared" si="55"/>
        <v>8</v>
      </c>
    </row>
    <row r="494" spans="1:26" x14ac:dyDescent="0.25">
      <c r="A494" t="s">
        <v>4150</v>
      </c>
      <c r="B494" t="s">
        <v>4151</v>
      </c>
      <c r="C494" t="str">
        <f t="shared" si="49"/>
        <v>Noise Agile 2 Buzz Bluetooth Calling Smart Watch With 1.28" Tft Display,Dual Button,In-Built Mic &amp; Speaker,Ai Voice Assistant, Health Suite,In-Built Games, 100 Watch Faces-(Jet Black)</v>
      </c>
      <c r="D494" t="s">
        <v>21843</v>
      </c>
      <c r="E494" t="str">
        <f t="shared" si="53"/>
        <v>Electronics</v>
      </c>
      <c r="F494" t="s">
        <v>21870</v>
      </c>
      <c r="G494" t="s">
        <v>21871</v>
      </c>
      <c r="J494" s="20">
        <v>5999</v>
      </c>
      <c r="K494" s="10">
        <v>0.57999999999999996</v>
      </c>
      <c r="L494" s="10" t="str">
        <f t="shared" si="54"/>
        <v>50% or more</v>
      </c>
      <c r="M494" s="22">
        <f t="shared" si="50"/>
        <v>3479.4199999999996</v>
      </c>
      <c r="N494" s="26" t="str">
        <f t="shared" si="51"/>
        <v>&gt;₹500</v>
      </c>
      <c r="O494" s="4">
        <v>3.7</v>
      </c>
      <c r="P494" s="1">
        <v>828</v>
      </c>
      <c r="Q494" s="24">
        <f t="shared" si="52"/>
        <v>4967172</v>
      </c>
      <c r="R494" t="s">
        <v>15309</v>
      </c>
      <c r="S494" t="s">
        <v>15310</v>
      </c>
      <c r="T494" t="s">
        <v>15311</v>
      </c>
      <c r="U494" t="s">
        <v>15312</v>
      </c>
      <c r="V494" t="s">
        <v>15313</v>
      </c>
      <c r="W494" t="s">
        <v>15314</v>
      </c>
      <c r="X494" t="s">
        <v>15315</v>
      </c>
      <c r="Y494" t="s">
        <v>15316</v>
      </c>
      <c r="Z494">
        <f t="shared" si="55"/>
        <v>8</v>
      </c>
    </row>
    <row r="495" spans="1:26" x14ac:dyDescent="0.25">
      <c r="A495" t="s">
        <v>4160</v>
      </c>
      <c r="B495" t="s">
        <v>4161</v>
      </c>
      <c r="C495" t="str">
        <f t="shared" si="49"/>
        <v>Motorola A10 Dual Sim Keypad Mobile With 1750 Mah Battery, Expandable Storage Upto 32Gb, Wireless Fm With Recording - Dark Blue</v>
      </c>
      <c r="D495" t="s">
        <v>21843</v>
      </c>
      <c r="E495" t="str">
        <f t="shared" si="53"/>
        <v>Electronics</v>
      </c>
      <c r="F495" t="s">
        <v>21872</v>
      </c>
      <c r="G495" t="s">
        <v>21876</v>
      </c>
      <c r="H495" t="s">
        <v>21880</v>
      </c>
      <c r="J495" s="20">
        <v>1630</v>
      </c>
      <c r="K495" s="10">
        <v>0.14000000000000001</v>
      </c>
      <c r="L495" s="10" t="str">
        <f t="shared" si="54"/>
        <v>&lt;50%</v>
      </c>
      <c r="M495" s="22">
        <f t="shared" si="50"/>
        <v>228.20000000000002</v>
      </c>
      <c r="N495" s="26" t="str">
        <f t="shared" si="51"/>
        <v>₹200 - ₹500</v>
      </c>
      <c r="O495" s="4">
        <v>4</v>
      </c>
      <c r="P495" s="1">
        <v>9378</v>
      </c>
      <c r="Q495" s="24">
        <f t="shared" si="52"/>
        <v>15286140</v>
      </c>
      <c r="R495" t="s">
        <v>15069</v>
      </c>
      <c r="S495" t="s">
        <v>15070</v>
      </c>
      <c r="T495" t="s">
        <v>15071</v>
      </c>
      <c r="U495" t="s">
        <v>15072</v>
      </c>
      <c r="V495" t="s">
        <v>15073</v>
      </c>
      <c r="W495" t="s">
        <v>15074</v>
      </c>
      <c r="X495" t="s">
        <v>15075</v>
      </c>
      <c r="Y495" t="s">
        <v>15076</v>
      </c>
      <c r="Z495">
        <f t="shared" si="55"/>
        <v>8</v>
      </c>
    </row>
    <row r="496" spans="1:26" x14ac:dyDescent="0.25">
      <c r="A496" t="s">
        <v>4165</v>
      </c>
      <c r="B496" t="s">
        <v>4166</v>
      </c>
      <c r="C496" t="str">
        <f t="shared" si="49"/>
        <v>Fire-Boltt Ninja 3 Smartwatch Full Touch 1.69 " &amp; 60 Sports Modes With Ip68, Sp02 Tracking, Over 100 Cloud Based Watch Faces ( Silver )</v>
      </c>
      <c r="D496" t="s">
        <v>21843</v>
      </c>
      <c r="E496" t="str">
        <f t="shared" si="53"/>
        <v>Electronics</v>
      </c>
      <c r="F496" t="s">
        <v>21870</v>
      </c>
      <c r="G496" t="s">
        <v>21871</v>
      </c>
      <c r="J496" s="20">
        <v>9999</v>
      </c>
      <c r="K496" s="10">
        <v>0.85</v>
      </c>
      <c r="L496" s="10" t="str">
        <f t="shared" si="54"/>
        <v>50% or more</v>
      </c>
      <c r="M496" s="22">
        <f t="shared" si="50"/>
        <v>8499.15</v>
      </c>
      <c r="N496" s="26" t="str">
        <f t="shared" si="51"/>
        <v>&gt;₹500</v>
      </c>
      <c r="O496" s="4">
        <v>4.2</v>
      </c>
      <c r="P496" s="1">
        <v>22638</v>
      </c>
      <c r="Q496" s="24">
        <f t="shared" si="52"/>
        <v>226357362</v>
      </c>
      <c r="R496" t="s">
        <v>14710</v>
      </c>
      <c r="S496" t="s">
        <v>14711</v>
      </c>
      <c r="T496" t="s">
        <v>14712</v>
      </c>
      <c r="U496" t="s">
        <v>14713</v>
      </c>
      <c r="V496" t="s">
        <v>14714</v>
      </c>
      <c r="W496" t="s">
        <v>14715</v>
      </c>
      <c r="X496" t="s">
        <v>14716</v>
      </c>
      <c r="Y496" t="s">
        <v>14717</v>
      </c>
      <c r="Z496">
        <f t="shared" si="55"/>
        <v>8</v>
      </c>
    </row>
    <row r="497" spans="1:26" x14ac:dyDescent="0.25">
      <c r="A497" t="s">
        <v>4170</v>
      </c>
      <c r="B497" t="s">
        <v>4171</v>
      </c>
      <c r="C497" t="str">
        <f t="shared" si="49"/>
        <v>Flix (Beetel) Bolt 2.4 12W Dual Usb Smart Charger, Made In India, Bis Certified, Fast Charging Power Adaptor With 1 Meter Usb To Type C Cable For Cellular Phones (White)(Xwc-64D)</v>
      </c>
      <c r="D497" t="s">
        <v>21843</v>
      </c>
      <c r="E497" t="str">
        <f t="shared" si="53"/>
        <v>Electronics</v>
      </c>
      <c r="F497" t="s">
        <v>21872</v>
      </c>
      <c r="G497" t="s">
        <v>21873</v>
      </c>
      <c r="H497" t="s">
        <v>21874</v>
      </c>
      <c r="I497" t="s">
        <v>21887</v>
      </c>
      <c r="J497" s="20">
        <v>599</v>
      </c>
      <c r="K497" s="10">
        <v>0.57999999999999996</v>
      </c>
      <c r="L497" s="10" t="str">
        <f t="shared" si="54"/>
        <v>50% or more</v>
      </c>
      <c r="M497" s="22">
        <f t="shared" si="50"/>
        <v>347.41999999999996</v>
      </c>
      <c r="N497" s="26" t="str">
        <f t="shared" si="51"/>
        <v>₹200 - ₹500</v>
      </c>
      <c r="O497" s="4">
        <v>3.9</v>
      </c>
      <c r="P497" s="1">
        <v>2147</v>
      </c>
      <c r="Q497" s="24">
        <f t="shared" si="52"/>
        <v>1286053</v>
      </c>
      <c r="R497" t="s">
        <v>15317</v>
      </c>
      <c r="S497" t="s">
        <v>15318</v>
      </c>
      <c r="T497" t="s">
        <v>15319</v>
      </c>
      <c r="U497" t="s">
        <v>15320</v>
      </c>
      <c r="V497" t="s">
        <v>15321</v>
      </c>
      <c r="W497" t="s">
        <v>15322</v>
      </c>
      <c r="X497" t="s">
        <v>15323</v>
      </c>
      <c r="Y497" t="s">
        <v>15324</v>
      </c>
      <c r="Z497">
        <f t="shared" si="55"/>
        <v>8</v>
      </c>
    </row>
    <row r="498" spans="1:26" x14ac:dyDescent="0.25">
      <c r="A498" t="s">
        <v>4180</v>
      </c>
      <c r="B498" t="s">
        <v>4181</v>
      </c>
      <c r="C498" t="str">
        <f t="shared" si="49"/>
        <v>Kyosei Advanced Tempered Glass Compatible With Google Pixel 6A With Military-Grade Anti-Explosion Edge-To-Edge Coverage Screen Protector Guard</v>
      </c>
      <c r="D498" t="s">
        <v>21843</v>
      </c>
      <c r="E498" t="str">
        <f t="shared" si="53"/>
        <v>Electronics</v>
      </c>
      <c r="F498" t="s">
        <v>21872</v>
      </c>
      <c r="G498" t="s">
        <v>21873</v>
      </c>
      <c r="H498" t="s">
        <v>21896</v>
      </c>
      <c r="I498" t="s">
        <v>21897</v>
      </c>
      <c r="J498" s="20">
        <v>1199</v>
      </c>
      <c r="K498" s="10">
        <v>0.75</v>
      </c>
      <c r="L498" s="10" t="str">
        <f t="shared" si="54"/>
        <v>50% or more</v>
      </c>
      <c r="M498" s="22">
        <f t="shared" si="50"/>
        <v>899.25</v>
      </c>
      <c r="N498" s="26" t="str">
        <f t="shared" si="51"/>
        <v>&gt;₹500</v>
      </c>
      <c r="O498" s="4">
        <v>4.5</v>
      </c>
      <c r="P498" s="1">
        <v>596</v>
      </c>
      <c r="Q498" s="24">
        <f t="shared" si="52"/>
        <v>714604</v>
      </c>
      <c r="R498" t="s">
        <v>15325</v>
      </c>
      <c r="S498" t="s">
        <v>15326</v>
      </c>
      <c r="T498" t="s">
        <v>15327</v>
      </c>
      <c r="U498" t="s">
        <v>15328</v>
      </c>
      <c r="V498" t="s">
        <v>15329</v>
      </c>
      <c r="W498" t="s">
        <v>15330</v>
      </c>
      <c r="X498" t="s">
        <v>15331</v>
      </c>
      <c r="Y498" t="s">
        <v>15332</v>
      </c>
      <c r="Z498">
        <f t="shared" si="55"/>
        <v>8</v>
      </c>
    </row>
    <row r="499" spans="1:26" x14ac:dyDescent="0.25">
      <c r="A499" t="s">
        <v>4190</v>
      </c>
      <c r="B499" t="s">
        <v>4191</v>
      </c>
      <c r="C499" t="str">
        <f t="shared" si="49"/>
        <v>Striff 12 Pieces Highly Flexible Silicone Micro Usb Protector, Mouse Cable Protector, Suit For All Cell Phones, Computers And Chargers (Black)</v>
      </c>
      <c r="D499" t="s">
        <v>21843</v>
      </c>
      <c r="E499" t="str">
        <f t="shared" si="53"/>
        <v>Electronics</v>
      </c>
      <c r="F499" t="s">
        <v>21872</v>
      </c>
      <c r="G499" t="s">
        <v>21873</v>
      </c>
      <c r="H499" t="s">
        <v>21895</v>
      </c>
      <c r="J499" s="20">
        <v>499</v>
      </c>
      <c r="K499" s="10">
        <v>0.84</v>
      </c>
      <c r="L499" s="10" t="str">
        <f t="shared" si="54"/>
        <v>50% or more</v>
      </c>
      <c r="M499" s="22">
        <f t="shared" si="50"/>
        <v>419.15999999999997</v>
      </c>
      <c r="N499" s="26" t="str">
        <f t="shared" si="51"/>
        <v>₹200 - ₹500</v>
      </c>
      <c r="O499" s="4">
        <v>4.2</v>
      </c>
      <c r="P499" s="1">
        <v>1949</v>
      </c>
      <c r="Q499" s="24">
        <f t="shared" si="52"/>
        <v>972551</v>
      </c>
      <c r="R499" t="s">
        <v>15189</v>
      </c>
      <c r="S499" t="s">
        <v>15190</v>
      </c>
      <c r="T499" t="s">
        <v>15191</v>
      </c>
      <c r="U499" t="s">
        <v>15192</v>
      </c>
      <c r="V499" t="s">
        <v>15193</v>
      </c>
      <c r="W499" t="s">
        <v>15194</v>
      </c>
      <c r="X499" t="s">
        <v>15195</v>
      </c>
      <c r="Y499" t="s">
        <v>15196</v>
      </c>
      <c r="Z499">
        <f t="shared" si="55"/>
        <v>8</v>
      </c>
    </row>
    <row r="500" spans="1:26" x14ac:dyDescent="0.25">
      <c r="A500" t="s">
        <v>4195</v>
      </c>
      <c r="B500" t="s">
        <v>4196</v>
      </c>
      <c r="C500" t="str">
        <f t="shared" si="49"/>
        <v>Redmi 11 Prime 5G (Thunder Black, 4Gb Ram, 64Gb Storage) | Prime Design | Mtk Dimensity 700 | 50 Mp Dual Cam | 5000Mah | 7 Band 5G</v>
      </c>
      <c r="D500" t="s">
        <v>21843</v>
      </c>
      <c r="E500" t="str">
        <f t="shared" si="53"/>
        <v>Electronics</v>
      </c>
      <c r="F500" t="s">
        <v>21872</v>
      </c>
      <c r="G500" t="s">
        <v>21876</v>
      </c>
      <c r="H500" t="s">
        <v>21877</v>
      </c>
      <c r="J500" s="20">
        <v>15999</v>
      </c>
      <c r="K500" s="10">
        <v>0.13</v>
      </c>
      <c r="L500" s="10" t="str">
        <f t="shared" si="54"/>
        <v>&lt;50%</v>
      </c>
      <c r="M500" s="22">
        <f t="shared" si="50"/>
        <v>2079.87</v>
      </c>
      <c r="N500" s="26" t="str">
        <f t="shared" si="51"/>
        <v>&gt;₹500</v>
      </c>
      <c r="O500" s="4">
        <v>3.9</v>
      </c>
      <c r="P500" s="1">
        <v>2180</v>
      </c>
      <c r="Q500" s="24">
        <f t="shared" si="52"/>
        <v>34877820</v>
      </c>
      <c r="R500" t="s">
        <v>15213</v>
      </c>
      <c r="S500" t="s">
        <v>15214</v>
      </c>
      <c r="T500" t="s">
        <v>15333</v>
      </c>
      <c r="U500" t="s">
        <v>15215</v>
      </c>
      <c r="V500" t="s">
        <v>15216</v>
      </c>
      <c r="W500" t="s">
        <v>15217</v>
      </c>
      <c r="X500" t="s">
        <v>15218</v>
      </c>
      <c r="Y500" t="s">
        <v>15219</v>
      </c>
      <c r="Z500">
        <f t="shared" si="55"/>
        <v>8</v>
      </c>
    </row>
    <row r="501" spans="1:26" x14ac:dyDescent="0.25">
      <c r="A501" t="s">
        <v>4204</v>
      </c>
      <c r="B501" t="s">
        <v>4205</v>
      </c>
      <c r="C501" t="str">
        <f t="shared" si="49"/>
        <v>Samsung Original Ehs64 Wired In Ear Earphones With Mic, Black</v>
      </c>
      <c r="D501" t="s">
        <v>21843</v>
      </c>
      <c r="E501" t="str">
        <f t="shared" si="53"/>
        <v>Electronics</v>
      </c>
      <c r="F501" t="s">
        <v>21881</v>
      </c>
      <c r="G501" t="s">
        <v>21882</v>
      </c>
      <c r="H501" t="s">
        <v>21883</v>
      </c>
      <c r="J501" s="20">
        <v>999</v>
      </c>
      <c r="K501" s="10">
        <v>0.05</v>
      </c>
      <c r="L501" s="10" t="str">
        <f t="shared" si="54"/>
        <v>&lt;50%</v>
      </c>
      <c r="M501" s="22">
        <f t="shared" si="50"/>
        <v>49.95</v>
      </c>
      <c r="N501" s="26" t="str">
        <f t="shared" si="51"/>
        <v>&lt;₹200</v>
      </c>
      <c r="O501" s="4">
        <v>4.2</v>
      </c>
      <c r="P501" s="1">
        <v>31539</v>
      </c>
      <c r="Q501" s="24">
        <f t="shared" si="52"/>
        <v>31507461</v>
      </c>
      <c r="R501" t="s">
        <v>15117</v>
      </c>
      <c r="S501" t="s">
        <v>15118</v>
      </c>
      <c r="T501" t="s">
        <v>15119</v>
      </c>
      <c r="U501" t="s">
        <v>15120</v>
      </c>
      <c r="V501" t="s">
        <v>15121</v>
      </c>
      <c r="W501" t="s">
        <v>15122</v>
      </c>
      <c r="X501" t="s">
        <v>15123</v>
      </c>
      <c r="Y501" t="s">
        <v>15124</v>
      </c>
      <c r="Z501">
        <f t="shared" si="55"/>
        <v>8</v>
      </c>
    </row>
    <row r="502" spans="1:26" x14ac:dyDescent="0.25">
      <c r="A502" t="s">
        <v>4209</v>
      </c>
      <c r="B502" t="s">
        <v>4210</v>
      </c>
      <c r="C502" t="str">
        <f t="shared" si="49"/>
        <v>Striff Multi Angle Tablet/Mobile Stand. Holder For Iphone, Android, Samsung, Oneplus, Xiaomi. Portable,Foldable Stand.Perfect For Bed,Office, Home,Gift And Desktop (Black)</v>
      </c>
      <c r="D502" t="s">
        <v>21843</v>
      </c>
      <c r="E502" t="str">
        <f t="shared" si="53"/>
        <v>Electronics</v>
      </c>
      <c r="F502" t="s">
        <v>21872</v>
      </c>
      <c r="G502" t="s">
        <v>21873</v>
      </c>
      <c r="H502" t="s">
        <v>21893</v>
      </c>
      <c r="J502" s="20">
        <v>499</v>
      </c>
      <c r="K502" s="10">
        <v>0.8</v>
      </c>
      <c r="L502" s="10" t="str">
        <f t="shared" si="54"/>
        <v>50% or more</v>
      </c>
      <c r="M502" s="22">
        <f t="shared" si="50"/>
        <v>399.20000000000005</v>
      </c>
      <c r="N502" s="26" t="str">
        <f t="shared" si="51"/>
        <v>₹200 - ₹500</v>
      </c>
      <c r="O502" s="4">
        <v>4.0999999999999996</v>
      </c>
      <c r="P502" s="1">
        <v>2451</v>
      </c>
      <c r="Q502" s="24">
        <f t="shared" si="52"/>
        <v>1223049</v>
      </c>
      <c r="R502" t="s">
        <v>15334</v>
      </c>
      <c r="S502" t="s">
        <v>15335</v>
      </c>
      <c r="T502" t="s">
        <v>15336</v>
      </c>
      <c r="U502" t="s">
        <v>15337</v>
      </c>
      <c r="V502" t="s">
        <v>15338</v>
      </c>
      <c r="W502" t="s">
        <v>15339</v>
      </c>
      <c r="X502" t="s">
        <v>15340</v>
      </c>
      <c r="Y502" t="s">
        <v>15341</v>
      </c>
      <c r="Z502">
        <f t="shared" si="55"/>
        <v>8</v>
      </c>
    </row>
    <row r="503" spans="1:26" x14ac:dyDescent="0.25">
      <c r="A503" t="s">
        <v>4219</v>
      </c>
      <c r="B503" t="s">
        <v>4220</v>
      </c>
      <c r="C503" t="str">
        <f t="shared" si="49"/>
        <v>Boat Newly Launched Wave Electra With 1.81" Hd Display, Smart Calling Ultra-Seamless Bt Calling Chip, 20 Built-In Watch Faces, 100 + Sports Modes, Menu Personalization, In-Built Games(Cherry Blossom)</v>
      </c>
      <c r="D503" t="s">
        <v>21843</v>
      </c>
      <c r="E503" t="str">
        <f t="shared" si="53"/>
        <v>Electronics</v>
      </c>
      <c r="F503" t="s">
        <v>21870</v>
      </c>
      <c r="G503" t="s">
        <v>21871</v>
      </c>
      <c r="J503" s="20">
        <v>7990</v>
      </c>
      <c r="K503" s="10">
        <v>0.69</v>
      </c>
      <c r="L503" s="10" t="str">
        <f t="shared" si="54"/>
        <v>50% or more</v>
      </c>
      <c r="M503" s="22">
        <f t="shared" si="50"/>
        <v>5513.0999999999995</v>
      </c>
      <c r="N503" s="26" t="str">
        <f t="shared" si="51"/>
        <v>&gt;₹500</v>
      </c>
      <c r="O503" s="4">
        <v>4.0999999999999996</v>
      </c>
      <c r="P503" s="1">
        <v>154</v>
      </c>
      <c r="Q503" s="24">
        <f t="shared" si="52"/>
        <v>1230460</v>
      </c>
      <c r="R503" t="s">
        <v>15101</v>
      </c>
      <c r="S503" t="s">
        <v>15102</v>
      </c>
      <c r="T503" t="s">
        <v>15103</v>
      </c>
      <c r="U503" t="s">
        <v>15104</v>
      </c>
      <c r="V503" t="s">
        <v>15105</v>
      </c>
      <c r="W503" t="s">
        <v>15106</v>
      </c>
      <c r="X503" t="s">
        <v>15107</v>
      </c>
      <c r="Y503" t="s">
        <v>15108</v>
      </c>
      <c r="Z503">
        <f t="shared" si="55"/>
        <v>8</v>
      </c>
    </row>
    <row r="504" spans="1:26" x14ac:dyDescent="0.25">
      <c r="A504" t="s">
        <v>4224</v>
      </c>
      <c r="B504" t="s">
        <v>4225</v>
      </c>
      <c r="C504" t="str">
        <f t="shared" si="49"/>
        <v>Wecool B1 Mobile Holder For Bikes Or Bike Mobile Holder For Maps And Gps Navigation, One Click Locking, Firm Gripping, Anti Shake And Stable Cradle Clamp With 360¬∞ Rotation Bicycle Phone Mount</v>
      </c>
      <c r="D504" t="s">
        <v>21843</v>
      </c>
      <c r="E504" t="str">
        <f t="shared" si="53"/>
        <v>Electronics</v>
      </c>
      <c r="F504" t="s">
        <v>21872</v>
      </c>
      <c r="G504" t="s">
        <v>21873</v>
      </c>
      <c r="H504" t="s">
        <v>21856</v>
      </c>
      <c r="I504" t="s">
        <v>21902</v>
      </c>
      <c r="J504" s="20">
        <v>1999</v>
      </c>
      <c r="K504" s="10">
        <v>0.66</v>
      </c>
      <c r="L504" s="10" t="str">
        <f t="shared" si="54"/>
        <v>50% or more</v>
      </c>
      <c r="M504" s="22">
        <f t="shared" si="50"/>
        <v>1319.3400000000001</v>
      </c>
      <c r="N504" s="26" t="str">
        <f t="shared" si="51"/>
        <v>&gt;₹500</v>
      </c>
      <c r="O504" s="4">
        <v>4.3</v>
      </c>
      <c r="P504" s="1">
        <v>1193</v>
      </c>
      <c r="Q504" s="24">
        <f t="shared" si="52"/>
        <v>2384807</v>
      </c>
      <c r="R504" t="s">
        <v>15342</v>
      </c>
      <c r="S504" t="s">
        <v>15343</v>
      </c>
      <c r="T504" t="s">
        <v>15344</v>
      </c>
      <c r="U504" t="s">
        <v>15345</v>
      </c>
      <c r="V504" t="s">
        <v>15346</v>
      </c>
      <c r="W504" t="s">
        <v>15347</v>
      </c>
      <c r="X504" t="s">
        <v>15348</v>
      </c>
      <c r="Y504" t="s">
        <v>15349</v>
      </c>
      <c r="Z504">
        <f t="shared" si="55"/>
        <v>8</v>
      </c>
    </row>
    <row r="505" spans="1:26" x14ac:dyDescent="0.25">
      <c r="A505" t="s">
        <v>4234</v>
      </c>
      <c r="B505" t="s">
        <v>4235</v>
      </c>
      <c r="C505" t="str">
        <f t="shared" si="49"/>
        <v>Sounce 360 Adjustable Mobile Phone Holder, Universal Phone Holder Clip Lazy Bracket Flexible Gooseneck Clamp Long Arms Mount For Mobile Tabletop Stand For Bedroom, Office, Bathroom, White</v>
      </c>
      <c r="D505" t="s">
        <v>21843</v>
      </c>
      <c r="E505" t="str">
        <f t="shared" si="53"/>
        <v>Electronics</v>
      </c>
      <c r="F505" t="s">
        <v>21872</v>
      </c>
      <c r="G505" t="s">
        <v>21873</v>
      </c>
      <c r="H505" t="s">
        <v>21856</v>
      </c>
      <c r="I505" t="s">
        <v>21899</v>
      </c>
      <c r="J505" s="20">
        <v>1899</v>
      </c>
      <c r="K505" s="10">
        <v>0.74</v>
      </c>
      <c r="L505" s="10" t="str">
        <f t="shared" si="54"/>
        <v>50% or more</v>
      </c>
      <c r="M505" s="22">
        <f t="shared" si="50"/>
        <v>1405.26</v>
      </c>
      <c r="N505" s="26" t="str">
        <f t="shared" si="51"/>
        <v>&gt;₹500</v>
      </c>
      <c r="O505" s="4">
        <v>4.0999999999999996</v>
      </c>
      <c r="P505" s="1">
        <v>1475</v>
      </c>
      <c r="Q505" s="24">
        <f t="shared" si="52"/>
        <v>2801025</v>
      </c>
      <c r="R505" t="s">
        <v>15350</v>
      </c>
      <c r="S505" t="s">
        <v>15351</v>
      </c>
      <c r="T505" t="s">
        <v>15352</v>
      </c>
      <c r="U505" t="s">
        <v>15353</v>
      </c>
      <c r="V505" t="s">
        <v>15354</v>
      </c>
      <c r="W505" t="s">
        <v>15355</v>
      </c>
      <c r="X505" t="s">
        <v>15356</v>
      </c>
      <c r="Y505" t="s">
        <v>15357</v>
      </c>
      <c r="Z505">
        <f t="shared" si="55"/>
        <v>8</v>
      </c>
    </row>
    <row r="506" spans="1:26" x14ac:dyDescent="0.25">
      <c r="A506" t="s">
        <v>4244</v>
      </c>
      <c r="B506" t="s">
        <v>4245</v>
      </c>
      <c r="C506" t="str">
        <f t="shared" si="49"/>
        <v>Opentech¬Æ Military-Grade Tempered Glass Screen Protector Compatible For Iphone 13/13 Pro / 14 With Edge To Edge Coverage And Easy Installation Kit (6.1 Inches)</v>
      </c>
      <c r="D506" t="s">
        <v>21843</v>
      </c>
      <c r="E506" t="str">
        <f t="shared" si="53"/>
        <v>Electronics</v>
      </c>
      <c r="F506" t="s">
        <v>21872</v>
      </c>
      <c r="G506" t="s">
        <v>21873</v>
      </c>
      <c r="H506" t="s">
        <v>21896</v>
      </c>
      <c r="I506" t="s">
        <v>21897</v>
      </c>
      <c r="J506" s="20">
        <v>999</v>
      </c>
      <c r="K506" s="10">
        <v>0.7</v>
      </c>
      <c r="L506" s="10" t="str">
        <f t="shared" si="54"/>
        <v>50% or more</v>
      </c>
      <c r="M506" s="22">
        <f t="shared" si="50"/>
        <v>699.3</v>
      </c>
      <c r="N506" s="26" t="str">
        <f t="shared" si="51"/>
        <v>&gt;₹500</v>
      </c>
      <c r="O506" s="4">
        <v>4.3</v>
      </c>
      <c r="P506" s="1">
        <v>8891</v>
      </c>
      <c r="Q506" s="24">
        <f t="shared" si="52"/>
        <v>8882109</v>
      </c>
      <c r="R506" t="s">
        <v>15358</v>
      </c>
      <c r="S506" t="s">
        <v>15359</v>
      </c>
      <c r="T506" t="s">
        <v>15360</v>
      </c>
      <c r="U506" t="s">
        <v>15361</v>
      </c>
      <c r="V506" t="s">
        <v>15362</v>
      </c>
      <c r="W506" t="s">
        <v>15363</v>
      </c>
      <c r="X506" t="s">
        <v>15364</v>
      </c>
      <c r="Y506" t="s">
        <v>15365</v>
      </c>
      <c r="Z506">
        <f t="shared" si="55"/>
        <v>8</v>
      </c>
    </row>
    <row r="507" spans="1:26" x14ac:dyDescent="0.25">
      <c r="A507" t="s">
        <v>4254</v>
      </c>
      <c r="B507" t="s">
        <v>4255</v>
      </c>
      <c r="C507" t="str">
        <f t="shared" si="49"/>
        <v>En Ligne Adjustable Cell Phone Stand, Foldable Portable Phone Stand Phone Holder For Desk, Desktop Tablet Stand Compatible With Mobile Phone/Ipad/Tablet (Black)</v>
      </c>
      <c r="D507" t="s">
        <v>21843</v>
      </c>
      <c r="E507" t="str">
        <f t="shared" si="53"/>
        <v>Electronics</v>
      </c>
      <c r="F507" t="s">
        <v>21872</v>
      </c>
      <c r="G507" t="s">
        <v>21873</v>
      </c>
      <c r="H507" t="s">
        <v>21893</v>
      </c>
      <c r="J507" s="20">
        <v>499</v>
      </c>
      <c r="K507" s="10">
        <v>0.57999999999999996</v>
      </c>
      <c r="L507" s="10" t="str">
        <f t="shared" si="54"/>
        <v>50% or more</v>
      </c>
      <c r="M507" s="22">
        <f t="shared" si="50"/>
        <v>289.41999999999996</v>
      </c>
      <c r="N507" s="26" t="str">
        <f t="shared" si="51"/>
        <v>₹200 - ₹500</v>
      </c>
      <c r="O507" s="4">
        <v>3.6</v>
      </c>
      <c r="P507" s="1">
        <v>104</v>
      </c>
      <c r="Q507" s="24">
        <f t="shared" si="52"/>
        <v>51896</v>
      </c>
      <c r="R507" t="s">
        <v>15366</v>
      </c>
      <c r="S507" t="s">
        <v>15367</v>
      </c>
      <c r="T507" t="s">
        <v>15368</v>
      </c>
      <c r="U507" t="s">
        <v>15369</v>
      </c>
      <c r="V507" t="s">
        <v>15370</v>
      </c>
      <c r="W507" t="s">
        <v>15371</v>
      </c>
      <c r="X507" t="s">
        <v>15372</v>
      </c>
      <c r="Y507" t="s">
        <v>15373</v>
      </c>
      <c r="Z507">
        <f t="shared" si="55"/>
        <v>8</v>
      </c>
    </row>
    <row r="508" spans="1:26" x14ac:dyDescent="0.25">
      <c r="A508" t="s">
        <v>4264</v>
      </c>
      <c r="B508" t="s">
        <v>4265</v>
      </c>
      <c r="C508" t="str">
        <f t="shared" si="49"/>
        <v>Tecno Spark 8T (Turquoise Cyan, 4Gb Ram,64Gb Storage) | 50Mp Ai Camera | 7Gb Expandable Ram</v>
      </c>
      <c r="D508" t="s">
        <v>21843</v>
      </c>
      <c r="E508" t="str">
        <f t="shared" si="53"/>
        <v>Electronics</v>
      </c>
      <c r="F508" t="s">
        <v>21872</v>
      </c>
      <c r="G508" t="s">
        <v>21876</v>
      </c>
      <c r="H508" t="s">
        <v>21877</v>
      </c>
      <c r="J508" s="20">
        <v>12999</v>
      </c>
      <c r="K508" s="10">
        <v>0.35</v>
      </c>
      <c r="L508" s="10" t="str">
        <f t="shared" si="54"/>
        <v>&lt;50%</v>
      </c>
      <c r="M508" s="22">
        <f t="shared" si="50"/>
        <v>4549.6499999999996</v>
      </c>
      <c r="N508" s="26" t="str">
        <f t="shared" si="51"/>
        <v>&gt;₹500</v>
      </c>
      <c r="O508" s="4">
        <v>4.0999999999999996</v>
      </c>
      <c r="P508" s="1">
        <v>6662</v>
      </c>
      <c r="Q508" s="24">
        <f t="shared" si="52"/>
        <v>86599338</v>
      </c>
      <c r="R508" t="s">
        <v>15374</v>
      </c>
      <c r="S508" t="s">
        <v>15375</v>
      </c>
      <c r="T508" t="s">
        <v>15376</v>
      </c>
      <c r="U508" t="s">
        <v>15377</v>
      </c>
      <c r="V508" t="s">
        <v>15378</v>
      </c>
      <c r="W508" t="s">
        <v>15379</v>
      </c>
      <c r="X508" t="s">
        <v>15380</v>
      </c>
      <c r="Y508" t="s">
        <v>15381</v>
      </c>
      <c r="Z508">
        <f t="shared" si="55"/>
        <v>8</v>
      </c>
    </row>
    <row r="509" spans="1:26" x14ac:dyDescent="0.25">
      <c r="A509" t="s">
        <v>4274</v>
      </c>
      <c r="B509" t="s">
        <v>4275</v>
      </c>
      <c r="C509" t="str">
        <f t="shared" si="49"/>
        <v>Urbn 20000 Mah Lithium_Polymer 22.5W Super Fast Charging Ultra Compact Power Bank With Quick Charge &amp; Power Delivery, Type C Input/Output, Made In India, Type C Cable Included (Camo)</v>
      </c>
      <c r="D509" t="s">
        <v>21843</v>
      </c>
      <c r="E509" t="str">
        <f t="shared" si="53"/>
        <v>Electronics</v>
      </c>
      <c r="F509" t="s">
        <v>21872</v>
      </c>
      <c r="G509" t="s">
        <v>21873</v>
      </c>
      <c r="H509" t="s">
        <v>21874</v>
      </c>
      <c r="I509" t="s">
        <v>21875</v>
      </c>
      <c r="J509" s="20">
        <v>3999</v>
      </c>
      <c r="K509" s="10">
        <v>0.46</v>
      </c>
      <c r="L509" s="10" t="str">
        <f t="shared" si="54"/>
        <v>&lt;50%</v>
      </c>
      <c r="M509" s="22">
        <f t="shared" si="50"/>
        <v>1839.5400000000002</v>
      </c>
      <c r="N509" s="26" t="str">
        <f t="shared" si="51"/>
        <v>&gt;₹500</v>
      </c>
      <c r="O509" s="4">
        <v>4</v>
      </c>
      <c r="P509" s="1">
        <v>8380</v>
      </c>
      <c r="Q509" s="24">
        <f t="shared" si="52"/>
        <v>33511620</v>
      </c>
      <c r="R509" t="s">
        <v>15382</v>
      </c>
      <c r="S509" t="s">
        <v>15383</v>
      </c>
      <c r="T509" t="s">
        <v>15384</v>
      </c>
      <c r="U509" t="s">
        <v>15385</v>
      </c>
      <c r="V509" t="s">
        <v>15386</v>
      </c>
      <c r="W509" t="s">
        <v>15387</v>
      </c>
      <c r="X509" t="s">
        <v>15388</v>
      </c>
      <c r="Y509" t="s">
        <v>15389</v>
      </c>
      <c r="Z509">
        <f t="shared" si="55"/>
        <v>8</v>
      </c>
    </row>
    <row r="510" spans="1:26" x14ac:dyDescent="0.25">
      <c r="A510" t="s">
        <v>4284</v>
      </c>
      <c r="B510" t="s">
        <v>4285</v>
      </c>
      <c r="C510" t="str">
        <f t="shared" si="49"/>
        <v>Redmi Note 11T 5G (Stardust White, 6Gb Ram, 128Gb Rom)| Dimensity 810 5G | 33W Pro Fast Charging | Charger Included | Additional Exchange Offers|Get 2 Months Of Youtube Premium Free!</v>
      </c>
      <c r="D510" t="s">
        <v>21843</v>
      </c>
      <c r="E510" t="str">
        <f t="shared" si="53"/>
        <v>Electronics</v>
      </c>
      <c r="F510" t="s">
        <v>21872</v>
      </c>
      <c r="G510" t="s">
        <v>21876</v>
      </c>
      <c r="H510" t="s">
        <v>21877</v>
      </c>
      <c r="J510" s="20">
        <v>20999</v>
      </c>
      <c r="K510" s="10">
        <v>0.19</v>
      </c>
      <c r="L510" s="10" t="str">
        <f t="shared" si="54"/>
        <v>&lt;50%</v>
      </c>
      <c r="M510" s="22">
        <f t="shared" si="50"/>
        <v>3989.81</v>
      </c>
      <c r="N510" s="26" t="str">
        <f t="shared" si="51"/>
        <v>&gt;₹500</v>
      </c>
      <c r="O510" s="4">
        <v>4.0999999999999996</v>
      </c>
      <c r="P510" s="1">
        <v>31822</v>
      </c>
      <c r="Q510" s="24">
        <f t="shared" si="52"/>
        <v>668230178</v>
      </c>
      <c r="R510" t="s">
        <v>15261</v>
      </c>
      <c r="S510" t="s">
        <v>15262</v>
      </c>
      <c r="T510" t="s">
        <v>15263</v>
      </c>
      <c r="U510" t="s">
        <v>15264</v>
      </c>
      <c r="V510" t="s">
        <v>15265</v>
      </c>
      <c r="W510" t="s">
        <v>15266</v>
      </c>
      <c r="X510" t="s">
        <v>15267</v>
      </c>
      <c r="Y510" t="s">
        <v>15268</v>
      </c>
      <c r="Z510">
        <f t="shared" si="55"/>
        <v>8</v>
      </c>
    </row>
    <row r="511" spans="1:26" x14ac:dyDescent="0.25">
      <c r="A511" t="s">
        <v>4289</v>
      </c>
      <c r="B511" t="s">
        <v>4290</v>
      </c>
      <c r="C511" t="str">
        <f t="shared" si="49"/>
        <v>Oneplus 10T 5G (Moonstone Black, 8Gb Ram, 128Gb Storage)</v>
      </c>
      <c r="D511" t="s">
        <v>21843</v>
      </c>
      <c r="E511" t="str">
        <f t="shared" si="53"/>
        <v>Electronics</v>
      </c>
      <c r="F511" t="s">
        <v>21872</v>
      </c>
      <c r="G511" t="s">
        <v>21876</v>
      </c>
      <c r="H511" t="s">
        <v>21877</v>
      </c>
      <c r="J511" s="20">
        <v>49999</v>
      </c>
      <c r="K511" s="10">
        <v>0.1</v>
      </c>
      <c r="L511" s="10" t="str">
        <f t="shared" si="54"/>
        <v>&lt;50%</v>
      </c>
      <c r="M511" s="22">
        <f t="shared" si="50"/>
        <v>4999.9000000000005</v>
      </c>
      <c r="N511" s="26" t="str">
        <f t="shared" si="51"/>
        <v>&gt;₹500</v>
      </c>
      <c r="O511" s="4">
        <v>4.3</v>
      </c>
      <c r="P511" s="1">
        <v>3075</v>
      </c>
      <c r="Q511" s="24">
        <f t="shared" si="52"/>
        <v>153746925</v>
      </c>
      <c r="R511" t="s">
        <v>15390</v>
      </c>
      <c r="S511" t="s">
        <v>15391</v>
      </c>
      <c r="T511" t="s">
        <v>15392</v>
      </c>
      <c r="U511" t="s">
        <v>15393</v>
      </c>
      <c r="Z511">
        <f t="shared" si="55"/>
        <v>4</v>
      </c>
    </row>
    <row r="512" spans="1:26" x14ac:dyDescent="0.25">
      <c r="A512" t="s">
        <v>4299</v>
      </c>
      <c r="B512" t="s">
        <v>4300</v>
      </c>
      <c r="C512" t="str">
        <f t="shared" si="49"/>
        <v>Nokia 150 (2020) (Cyan)</v>
      </c>
      <c r="D512" t="s">
        <v>21843</v>
      </c>
      <c r="E512" t="str">
        <f t="shared" si="53"/>
        <v>Electronics</v>
      </c>
      <c r="F512" t="s">
        <v>21872</v>
      </c>
      <c r="G512" t="s">
        <v>21876</v>
      </c>
      <c r="H512" t="s">
        <v>21880</v>
      </c>
      <c r="J512" s="20">
        <v>2999</v>
      </c>
      <c r="K512" s="10">
        <v>0.13</v>
      </c>
      <c r="L512" s="10" t="str">
        <f t="shared" si="54"/>
        <v>&lt;50%</v>
      </c>
      <c r="M512" s="22">
        <f t="shared" si="50"/>
        <v>389.87</v>
      </c>
      <c r="N512" s="26" t="str">
        <f t="shared" si="51"/>
        <v>₹200 - ₹500</v>
      </c>
      <c r="O512" s="4">
        <v>3.9</v>
      </c>
      <c r="P512" s="1">
        <v>14266</v>
      </c>
      <c r="Q512" s="24">
        <f t="shared" si="52"/>
        <v>42783734</v>
      </c>
      <c r="R512" t="s">
        <v>15394</v>
      </c>
      <c r="S512" t="s">
        <v>15395</v>
      </c>
      <c r="T512" t="s">
        <v>15396</v>
      </c>
      <c r="U512" t="s">
        <v>15397</v>
      </c>
      <c r="V512" t="s">
        <v>15398</v>
      </c>
      <c r="W512" t="s">
        <v>15399</v>
      </c>
      <c r="X512" t="s">
        <v>15400</v>
      </c>
      <c r="Y512" t="s">
        <v>15401</v>
      </c>
      <c r="Z512">
        <f t="shared" si="55"/>
        <v>8</v>
      </c>
    </row>
    <row r="513" spans="1:26" x14ac:dyDescent="0.25">
      <c r="A513" t="s">
        <v>4309</v>
      </c>
      <c r="B513" t="s">
        <v>4310</v>
      </c>
      <c r="C513" t="str">
        <f t="shared" si="49"/>
        <v>Noise Colorfit Ultra Se Smart Watch With 1.75"(4.3Cm) Hd Display, Aluminium Alloy Body, 60 Sports Modes, Spo2, Lightweight, Stock Market Info, Calls &amp; Sms Reply (Vintage Brown)</v>
      </c>
      <c r="D513" t="s">
        <v>21843</v>
      </c>
      <c r="E513" t="str">
        <f t="shared" si="53"/>
        <v>Electronics</v>
      </c>
      <c r="F513" t="s">
        <v>21870</v>
      </c>
      <c r="G513" t="s">
        <v>21871</v>
      </c>
      <c r="J513" s="20">
        <v>6499</v>
      </c>
      <c r="K513" s="10">
        <v>0.56999999999999995</v>
      </c>
      <c r="L513" s="10" t="str">
        <f t="shared" si="54"/>
        <v>50% or more</v>
      </c>
      <c r="M513" s="22">
        <f t="shared" si="50"/>
        <v>3704.43</v>
      </c>
      <c r="N513" s="26" t="str">
        <f t="shared" si="51"/>
        <v>&gt;₹500</v>
      </c>
      <c r="O513" s="4">
        <v>4.0999999999999996</v>
      </c>
      <c r="P513" s="1">
        <v>38879</v>
      </c>
      <c r="Q513" s="24">
        <f t="shared" si="52"/>
        <v>252674621</v>
      </c>
      <c r="R513" t="s">
        <v>15402</v>
      </c>
      <c r="S513" t="s">
        <v>15403</v>
      </c>
      <c r="T513" t="s">
        <v>15404</v>
      </c>
      <c r="U513" t="s">
        <v>15405</v>
      </c>
      <c r="V513" t="s">
        <v>15406</v>
      </c>
      <c r="W513" t="s">
        <v>15407</v>
      </c>
      <c r="X513" t="s">
        <v>15408</v>
      </c>
      <c r="Y513" t="s">
        <v>15409</v>
      </c>
      <c r="Z513">
        <f t="shared" si="55"/>
        <v>8</v>
      </c>
    </row>
    <row r="514" spans="1:26" x14ac:dyDescent="0.25">
      <c r="A514" t="s">
        <v>4319</v>
      </c>
      <c r="B514" t="s">
        <v>4320</v>
      </c>
      <c r="C514" t="str">
        <f t="shared" ref="C514:C577" si="56">PROPER(B514)</f>
        <v>Boat Rockerz 400 Bluetooth On Ear Headphones With Mic With Upto 8 Hours Playback &amp; Soft Padded Ear Cushions(Grey/Green)</v>
      </c>
      <c r="D514" t="s">
        <v>21843</v>
      </c>
      <c r="E514" t="str">
        <f t="shared" si="53"/>
        <v>Electronics</v>
      </c>
      <c r="F514" t="s">
        <v>21881</v>
      </c>
      <c r="G514" t="s">
        <v>21882</v>
      </c>
      <c r="H514" t="s">
        <v>21903</v>
      </c>
      <c r="J514" s="20">
        <v>2990</v>
      </c>
      <c r="K514" s="10">
        <v>0.53</v>
      </c>
      <c r="L514" s="10" t="str">
        <f t="shared" si="54"/>
        <v>50% or more</v>
      </c>
      <c r="M514" s="22">
        <f t="shared" ref="M514:M577" si="57">J514 * (K514/100%)</f>
        <v>1584.7</v>
      </c>
      <c r="N514" s="26" t="str">
        <f t="shared" ref="N514:N577" si="58">IF(M514&lt;200, "&lt;₹200", IF(OR(M514=200, M514&lt;=500), "₹200 - ₹500", "&gt;₹500"))</f>
        <v>&gt;₹500</v>
      </c>
      <c r="O514" s="4">
        <v>4.0999999999999996</v>
      </c>
      <c r="P514" s="1">
        <v>97175</v>
      </c>
      <c r="Q514" s="24">
        <f t="shared" ref="Q514:Q577" si="59">PRODUCT(J514,P514)</f>
        <v>290553250</v>
      </c>
      <c r="R514" t="s">
        <v>15410</v>
      </c>
      <c r="S514" t="s">
        <v>15411</v>
      </c>
      <c r="T514" t="s">
        <v>15412</v>
      </c>
      <c r="U514" t="s">
        <v>15413</v>
      </c>
      <c r="V514" t="s">
        <v>15414</v>
      </c>
      <c r="W514" t="s">
        <v>15415</v>
      </c>
      <c r="X514" t="s">
        <v>15416</v>
      </c>
      <c r="Y514" t="s">
        <v>15417</v>
      </c>
      <c r="Z514">
        <f t="shared" si="55"/>
        <v>8</v>
      </c>
    </row>
    <row r="515" spans="1:26" x14ac:dyDescent="0.25">
      <c r="A515" t="s">
        <v>4329</v>
      </c>
      <c r="B515" t="s">
        <v>4330</v>
      </c>
      <c r="C515" t="str">
        <f t="shared" si="56"/>
        <v>Sandisk Ultra Microsd Uhs-I Card 64Gb, 120Mb/S R</v>
      </c>
      <c r="D515" t="s">
        <v>21843</v>
      </c>
      <c r="E515" t="str">
        <f t="shared" ref="E515:E578" si="60">SUBSTITUTE(SUBSTITUTE(D515, "&amp;", " &amp;"), "A", " A")</f>
        <v>Electronics</v>
      </c>
      <c r="F515" t="s">
        <v>21845</v>
      </c>
      <c r="G515" t="s">
        <v>21878</v>
      </c>
      <c r="H515" t="s">
        <v>21879</v>
      </c>
      <c r="J515" s="20">
        <v>2400</v>
      </c>
      <c r="K515" s="10">
        <v>0.73</v>
      </c>
      <c r="L515" s="10" t="str">
        <f t="shared" ref="L515:L578" si="61">IF(K515&lt;50%, "&lt;50%", "50% or more")</f>
        <v>50% or more</v>
      </c>
      <c r="M515" s="22">
        <f t="shared" si="57"/>
        <v>1752</v>
      </c>
      <c r="N515" s="26" t="str">
        <f t="shared" si="58"/>
        <v>&gt;₹500</v>
      </c>
      <c r="O515" s="4">
        <v>4.4000000000000004</v>
      </c>
      <c r="P515" s="1">
        <v>67260</v>
      </c>
      <c r="Q515" s="24">
        <f t="shared" si="59"/>
        <v>161424000</v>
      </c>
      <c r="R515" t="s">
        <v>14598</v>
      </c>
      <c r="S515" t="s">
        <v>14599</v>
      </c>
      <c r="T515" t="s">
        <v>14600</v>
      </c>
      <c r="U515" t="s">
        <v>14601</v>
      </c>
      <c r="V515" t="s">
        <v>14602</v>
      </c>
      <c r="W515" t="s">
        <v>14603</v>
      </c>
      <c r="X515" t="s">
        <v>14604</v>
      </c>
      <c r="Y515" t="s">
        <v>14605</v>
      </c>
      <c r="Z515">
        <f t="shared" ref="Z515:Z578" si="62">COUNTA(R515:Y515)</f>
        <v>8</v>
      </c>
    </row>
    <row r="516" spans="1:26" x14ac:dyDescent="0.25">
      <c r="A516" t="s">
        <v>4333</v>
      </c>
      <c r="B516" t="s">
        <v>4334</v>
      </c>
      <c r="C516" t="str">
        <f t="shared" si="56"/>
        <v>Iphone Original 20W C Type Fast Pd Charger Compatible With I-Phone13/13 Mini/13Pro/13 Pro Max I-Phone 12/12 Pro/12Mini/12 Pro Max, I-Phone11/11 Pro/11 Pro Max 2020 (Only Adapter)</v>
      </c>
      <c r="D516" t="s">
        <v>21843</v>
      </c>
      <c r="E516" t="str">
        <f t="shared" si="60"/>
        <v>Electronics</v>
      </c>
      <c r="F516" t="s">
        <v>21872</v>
      </c>
      <c r="G516" t="s">
        <v>21873</v>
      </c>
      <c r="H516" t="s">
        <v>21874</v>
      </c>
      <c r="I516" t="s">
        <v>21887</v>
      </c>
      <c r="J516" s="20">
        <v>3990</v>
      </c>
      <c r="K516" s="10">
        <v>0.8</v>
      </c>
      <c r="L516" s="10" t="str">
        <f t="shared" si="61"/>
        <v>50% or more</v>
      </c>
      <c r="M516" s="22">
        <f t="shared" si="57"/>
        <v>3192</v>
      </c>
      <c r="N516" s="26" t="str">
        <f t="shared" si="58"/>
        <v>&gt;₹500</v>
      </c>
      <c r="O516" s="4">
        <v>3.8</v>
      </c>
      <c r="P516" s="1">
        <v>119</v>
      </c>
      <c r="Q516" s="24">
        <f t="shared" si="59"/>
        <v>474810</v>
      </c>
      <c r="R516" t="s">
        <v>15418</v>
      </c>
      <c r="S516" t="s">
        <v>15419</v>
      </c>
      <c r="T516" t="s">
        <v>15420</v>
      </c>
      <c r="U516" t="s">
        <v>15421</v>
      </c>
      <c r="V516" t="s">
        <v>15422</v>
      </c>
      <c r="W516" t="s">
        <v>15423</v>
      </c>
      <c r="X516" t="s">
        <v>15424</v>
      </c>
      <c r="Y516" t="s">
        <v>15425</v>
      </c>
      <c r="Z516">
        <f t="shared" si="62"/>
        <v>8</v>
      </c>
    </row>
    <row r="517" spans="1:26" x14ac:dyDescent="0.25">
      <c r="A517" t="s">
        <v>4343</v>
      </c>
      <c r="B517" t="s">
        <v>4344</v>
      </c>
      <c r="C517" t="str">
        <f t="shared" si="56"/>
        <v>Liramark Webcam Cover Slide, Ultra Thin Laptop Camera Cover Slide Blocker For Computer Macbook Pro Imac Pc Tablet (Pack Of 3)</v>
      </c>
      <c r="D517" t="s">
        <v>21835</v>
      </c>
      <c r="E517" t="str">
        <f t="shared" si="60"/>
        <v>Computers &amp; Accessories</v>
      </c>
      <c r="F517" t="s">
        <v>21836</v>
      </c>
      <c r="G517" t="s">
        <v>21904</v>
      </c>
      <c r="H517" t="s">
        <v>21905</v>
      </c>
      <c r="J517" s="20">
        <v>149</v>
      </c>
      <c r="K517" s="10">
        <v>0</v>
      </c>
      <c r="L517" s="10" t="str">
        <f t="shared" si="61"/>
        <v>&lt;50%</v>
      </c>
      <c r="M517" s="22">
        <f t="shared" si="57"/>
        <v>0</v>
      </c>
      <c r="N517" s="26" t="str">
        <f t="shared" si="58"/>
        <v>&lt;₹200</v>
      </c>
      <c r="O517" s="4">
        <v>4.3</v>
      </c>
      <c r="P517" s="1">
        <v>10833</v>
      </c>
      <c r="Q517" s="24">
        <f t="shared" si="59"/>
        <v>1614117</v>
      </c>
      <c r="R517" t="s">
        <v>15426</v>
      </c>
      <c r="S517" t="s">
        <v>15427</v>
      </c>
      <c r="T517" t="s">
        <v>15428</v>
      </c>
      <c r="U517" t="s">
        <v>15429</v>
      </c>
      <c r="Z517">
        <f t="shared" si="62"/>
        <v>4</v>
      </c>
    </row>
    <row r="518" spans="1:26" x14ac:dyDescent="0.25">
      <c r="A518" t="s">
        <v>4353</v>
      </c>
      <c r="B518" t="s">
        <v>4354</v>
      </c>
      <c r="C518" t="str">
        <f t="shared" si="56"/>
        <v>Nokia 8210 4G Volte Keypad Phone With Dual Sim, Big Display, Inbuilt Mp3 Player &amp; Wireless Fm Radio | Blue</v>
      </c>
      <c r="D518" t="s">
        <v>21843</v>
      </c>
      <c r="E518" t="str">
        <f t="shared" si="60"/>
        <v>Electronics</v>
      </c>
      <c r="F518" t="s">
        <v>21872</v>
      </c>
      <c r="G518" t="s">
        <v>21876</v>
      </c>
      <c r="H518" t="s">
        <v>21880</v>
      </c>
      <c r="J518" s="20">
        <v>5299</v>
      </c>
      <c r="K518" s="10">
        <v>0.28000000000000003</v>
      </c>
      <c r="L518" s="10" t="str">
        <f t="shared" si="61"/>
        <v>&lt;50%</v>
      </c>
      <c r="M518" s="22">
        <f t="shared" si="57"/>
        <v>1483.7200000000003</v>
      </c>
      <c r="N518" s="26" t="str">
        <f t="shared" si="58"/>
        <v>&gt;₹500</v>
      </c>
      <c r="O518" s="4">
        <v>3.5</v>
      </c>
      <c r="P518" s="1">
        <v>1641</v>
      </c>
      <c r="Q518" s="24">
        <f t="shared" si="59"/>
        <v>8695659</v>
      </c>
      <c r="R518" t="s">
        <v>15430</v>
      </c>
      <c r="S518" t="s">
        <v>15431</v>
      </c>
      <c r="T518" t="s">
        <v>15432</v>
      </c>
      <c r="U518" t="s">
        <v>15433</v>
      </c>
      <c r="V518" t="s">
        <v>15434</v>
      </c>
      <c r="W518" t="s">
        <v>15435</v>
      </c>
      <c r="X518" t="s">
        <v>15436</v>
      </c>
      <c r="Y518" t="s">
        <v>15437</v>
      </c>
      <c r="Z518">
        <f t="shared" si="62"/>
        <v>8</v>
      </c>
    </row>
    <row r="519" spans="1:26" x14ac:dyDescent="0.25">
      <c r="A519" t="s">
        <v>4363</v>
      </c>
      <c r="B519" t="s">
        <v>4364</v>
      </c>
      <c r="C519" t="str">
        <f t="shared" si="56"/>
        <v>Sounce Protective Case Cover Compatible Boat Xtend Overall Protective Case Tpu Hd Clear Ultra-Thin Cover With Unbreakable Screen Guard</v>
      </c>
      <c r="D519" t="s">
        <v>21843</v>
      </c>
      <c r="E519" t="str">
        <f t="shared" si="60"/>
        <v>Electronics</v>
      </c>
      <c r="F519" t="s">
        <v>21872</v>
      </c>
      <c r="G519" t="s">
        <v>21873</v>
      </c>
      <c r="H519" t="s">
        <v>21900</v>
      </c>
      <c r="I519" t="s">
        <v>21901</v>
      </c>
      <c r="J519" s="20">
        <v>1899</v>
      </c>
      <c r="K519" s="10">
        <v>0.9</v>
      </c>
      <c r="L519" s="10" t="str">
        <f t="shared" si="61"/>
        <v>50% or more</v>
      </c>
      <c r="M519" s="22">
        <f t="shared" si="57"/>
        <v>1709.1000000000001</v>
      </c>
      <c r="N519" s="26" t="str">
        <f t="shared" si="58"/>
        <v>&gt;₹500</v>
      </c>
      <c r="O519" s="4">
        <v>4</v>
      </c>
      <c r="P519" s="1">
        <v>4740</v>
      </c>
      <c r="Q519" s="24">
        <f t="shared" si="59"/>
        <v>9001260</v>
      </c>
      <c r="R519" t="s">
        <v>15438</v>
      </c>
      <c r="S519" t="s">
        <v>15439</v>
      </c>
      <c r="T519" t="s">
        <v>15440</v>
      </c>
      <c r="U519" t="s">
        <v>15441</v>
      </c>
      <c r="V519" t="s">
        <v>15442</v>
      </c>
      <c r="W519" t="s">
        <v>15443</v>
      </c>
      <c r="X519" t="s">
        <v>15444</v>
      </c>
      <c r="Y519" t="s">
        <v>15445</v>
      </c>
      <c r="Z519">
        <f t="shared" si="62"/>
        <v>8</v>
      </c>
    </row>
    <row r="520" spans="1:26" x14ac:dyDescent="0.25">
      <c r="A520" t="s">
        <v>4373</v>
      </c>
      <c r="B520" t="s">
        <v>4374</v>
      </c>
      <c r="C520" t="str">
        <f t="shared" si="56"/>
        <v>Samsung Galaxy M53 5G (Deep Ocean Blue, 6Gb, 128Gb Storage) | 108Mp | Samoled+ 120Hz | 12Gb Ram With Ram Plus | Travel Adapter To Be Purchased Separately</v>
      </c>
      <c r="D520" t="s">
        <v>21843</v>
      </c>
      <c r="E520" t="str">
        <f t="shared" si="60"/>
        <v>Electronics</v>
      </c>
      <c r="F520" t="s">
        <v>21872</v>
      </c>
      <c r="G520" t="s">
        <v>21876</v>
      </c>
      <c r="H520" t="s">
        <v>21877</v>
      </c>
      <c r="J520" s="20">
        <v>32999</v>
      </c>
      <c r="K520" s="10">
        <v>0.27</v>
      </c>
      <c r="L520" s="10" t="str">
        <f t="shared" si="61"/>
        <v>&lt;50%</v>
      </c>
      <c r="M520" s="22">
        <f t="shared" si="57"/>
        <v>8909.7300000000014</v>
      </c>
      <c r="N520" s="26" t="str">
        <f t="shared" si="58"/>
        <v>&gt;₹500</v>
      </c>
      <c r="O520" s="4">
        <v>3.9</v>
      </c>
      <c r="P520" s="1">
        <v>8866</v>
      </c>
      <c r="Q520" s="24">
        <f t="shared" si="59"/>
        <v>292569134</v>
      </c>
      <c r="R520" t="s">
        <v>15446</v>
      </c>
      <c r="S520" t="s">
        <v>15447</v>
      </c>
      <c r="T520" t="s">
        <v>15448</v>
      </c>
      <c r="U520" t="s">
        <v>15449</v>
      </c>
      <c r="V520" t="s">
        <v>15450</v>
      </c>
      <c r="W520" t="s">
        <v>15451</v>
      </c>
      <c r="X520" t="s">
        <v>15452</v>
      </c>
      <c r="Y520" t="s">
        <v>15453</v>
      </c>
      <c r="Z520">
        <f t="shared" si="62"/>
        <v>8</v>
      </c>
    </row>
    <row r="521" spans="1:26" x14ac:dyDescent="0.25">
      <c r="A521" t="s">
        <v>4383</v>
      </c>
      <c r="B521" t="s">
        <v>4384</v>
      </c>
      <c r="C521" t="str">
        <f t="shared" si="56"/>
        <v>Iqoo 9 Se 5G (Sunset Sierra, 8Gb Ram, 128Gb Storage) | Qualcomm Snapdragon 888 | 66W Flash Charge</v>
      </c>
      <c r="D521" t="s">
        <v>21843</v>
      </c>
      <c r="E521" t="str">
        <f t="shared" si="60"/>
        <v>Electronics</v>
      </c>
      <c r="F521" t="s">
        <v>21872</v>
      </c>
      <c r="G521" t="s">
        <v>21876</v>
      </c>
      <c r="H521" t="s">
        <v>21877</v>
      </c>
      <c r="J521" s="20">
        <v>39990</v>
      </c>
      <c r="K521" s="10">
        <v>0.25</v>
      </c>
      <c r="L521" s="10" t="str">
        <f t="shared" si="61"/>
        <v>&lt;50%</v>
      </c>
      <c r="M521" s="22">
        <f t="shared" si="57"/>
        <v>9997.5</v>
      </c>
      <c r="N521" s="26" t="str">
        <f t="shared" si="58"/>
        <v>&gt;₹500</v>
      </c>
      <c r="O521" s="4">
        <v>4.3</v>
      </c>
      <c r="P521" s="1">
        <v>8399</v>
      </c>
      <c r="Q521" s="24">
        <f t="shared" si="59"/>
        <v>335876010</v>
      </c>
      <c r="R521" t="s">
        <v>15454</v>
      </c>
      <c r="S521" t="s">
        <v>15455</v>
      </c>
      <c r="T521" t="s">
        <v>15456</v>
      </c>
      <c r="U521" t="s">
        <v>15457</v>
      </c>
      <c r="V521" t="s">
        <v>15458</v>
      </c>
      <c r="W521" t="s">
        <v>15459</v>
      </c>
      <c r="X521" t="s">
        <v>15460</v>
      </c>
      <c r="Y521" t="s">
        <v>15461</v>
      </c>
      <c r="Z521">
        <f t="shared" si="62"/>
        <v>8</v>
      </c>
    </row>
    <row r="522" spans="1:26" x14ac:dyDescent="0.25">
      <c r="A522" t="s">
        <v>4393</v>
      </c>
      <c r="B522" t="s">
        <v>4394</v>
      </c>
      <c r="C522" t="str">
        <f t="shared" si="56"/>
        <v>Shreenova Id116 Plus Bluetooth Fitness Smart Watch For Men Women And Kids Activity Tracker (Black)</v>
      </c>
      <c r="D522" t="s">
        <v>21843</v>
      </c>
      <c r="E522" t="str">
        <f t="shared" si="60"/>
        <v>Electronics</v>
      </c>
      <c r="F522" t="s">
        <v>21870</v>
      </c>
      <c r="G522" t="s">
        <v>21871</v>
      </c>
      <c r="J522" s="20">
        <v>1999</v>
      </c>
      <c r="K522" s="10">
        <v>0.86</v>
      </c>
      <c r="L522" s="10" t="str">
        <f t="shared" si="61"/>
        <v>50% or more</v>
      </c>
      <c r="M522" s="22">
        <f t="shared" si="57"/>
        <v>1719.1399999999999</v>
      </c>
      <c r="N522" s="26" t="str">
        <f t="shared" si="58"/>
        <v>&gt;₹500</v>
      </c>
      <c r="O522" s="4">
        <v>2.8</v>
      </c>
      <c r="P522" s="1">
        <v>87</v>
      </c>
      <c r="Q522" s="24">
        <f t="shared" si="59"/>
        <v>173913</v>
      </c>
      <c r="R522" t="s">
        <v>15462</v>
      </c>
      <c r="S522" t="s">
        <v>15463</v>
      </c>
      <c r="T522" t="s">
        <v>15464</v>
      </c>
      <c r="U522" t="s">
        <v>15465</v>
      </c>
      <c r="V522" t="s">
        <v>15466</v>
      </c>
      <c r="W522" t="s">
        <v>15467</v>
      </c>
      <c r="X522" t="s">
        <v>15468</v>
      </c>
      <c r="Y522" t="s">
        <v>15469</v>
      </c>
      <c r="Z522">
        <f t="shared" si="62"/>
        <v>8</v>
      </c>
    </row>
    <row r="523" spans="1:26" x14ac:dyDescent="0.25">
      <c r="A523" t="s">
        <v>4403</v>
      </c>
      <c r="B523" t="s">
        <v>4404</v>
      </c>
      <c r="C523" t="str">
        <f t="shared" si="56"/>
        <v>Poco C31 (Shadow Gray, 64 Gb) (4 Gb Ram)</v>
      </c>
      <c r="D523" t="s">
        <v>21843</v>
      </c>
      <c r="E523" t="str">
        <f t="shared" si="60"/>
        <v>Electronics</v>
      </c>
      <c r="F523" t="s">
        <v>21872</v>
      </c>
      <c r="G523" t="s">
        <v>21876</v>
      </c>
      <c r="H523" t="s">
        <v>21877</v>
      </c>
      <c r="J523" s="20">
        <v>11999</v>
      </c>
      <c r="K523" s="10">
        <v>0.33</v>
      </c>
      <c r="L523" s="10" t="str">
        <f t="shared" si="61"/>
        <v>&lt;50%</v>
      </c>
      <c r="M523" s="22">
        <f t="shared" si="57"/>
        <v>3959.67</v>
      </c>
      <c r="N523" s="26" t="str">
        <f t="shared" si="58"/>
        <v>&gt;₹500</v>
      </c>
      <c r="O523" s="4">
        <v>3.8</v>
      </c>
      <c r="P523" s="1">
        <v>125</v>
      </c>
      <c r="Q523" s="24">
        <f t="shared" si="59"/>
        <v>1499875</v>
      </c>
      <c r="R523" t="s">
        <v>15470</v>
      </c>
      <c r="S523" t="s">
        <v>15471</v>
      </c>
      <c r="T523" t="s">
        <v>15472</v>
      </c>
      <c r="U523" t="s">
        <v>15473</v>
      </c>
      <c r="V523" t="s">
        <v>15474</v>
      </c>
      <c r="W523" t="s">
        <v>15475</v>
      </c>
      <c r="X523" t="s">
        <v>15476</v>
      </c>
      <c r="Y523" t="s">
        <v>15477</v>
      </c>
      <c r="Z523">
        <f t="shared" si="62"/>
        <v>8</v>
      </c>
    </row>
    <row r="524" spans="1:26" x14ac:dyDescent="0.25">
      <c r="A524" t="s">
        <v>4413</v>
      </c>
      <c r="B524" t="s">
        <v>4414</v>
      </c>
      <c r="C524" t="str">
        <f t="shared" si="56"/>
        <v>Noise_Colorfit Smart Watch Charger 2 Pin Usb Fast Charger Magnetic Charging Cable Adapter (Smart Watch Charger 2 Pin)</v>
      </c>
      <c r="D524" t="s">
        <v>21843</v>
      </c>
      <c r="E524" t="str">
        <f t="shared" si="60"/>
        <v>Electronics</v>
      </c>
      <c r="F524" t="s">
        <v>21870</v>
      </c>
      <c r="G524" t="s">
        <v>21871</v>
      </c>
      <c r="J524" s="20">
        <v>999</v>
      </c>
      <c r="K524" s="10">
        <v>0.75</v>
      </c>
      <c r="L524" s="10" t="str">
        <f t="shared" si="61"/>
        <v>50% or more</v>
      </c>
      <c r="M524" s="22">
        <f t="shared" si="57"/>
        <v>749.25</v>
      </c>
      <c r="N524" s="26" t="str">
        <f t="shared" si="58"/>
        <v>&gt;₹500</v>
      </c>
      <c r="O524" s="4">
        <v>4.5</v>
      </c>
      <c r="P524" s="1">
        <v>38</v>
      </c>
      <c r="Q524" s="24">
        <f t="shared" si="59"/>
        <v>37962</v>
      </c>
      <c r="R524" t="s">
        <v>15478</v>
      </c>
      <c r="S524" t="s">
        <v>15479</v>
      </c>
      <c r="T524" t="s">
        <v>15480</v>
      </c>
      <c r="U524" t="s">
        <v>15481</v>
      </c>
      <c r="V524" t="s">
        <v>15482</v>
      </c>
      <c r="W524" t="s">
        <v>15483</v>
      </c>
      <c r="X524" t="s">
        <v>15484</v>
      </c>
      <c r="Y524" t="s">
        <v>15485</v>
      </c>
      <c r="Z524">
        <f t="shared" si="62"/>
        <v>8</v>
      </c>
    </row>
    <row r="525" spans="1:26" x14ac:dyDescent="0.25">
      <c r="A525" t="s">
        <v>4423</v>
      </c>
      <c r="B525" t="s">
        <v>4424</v>
      </c>
      <c r="C525" t="str">
        <f t="shared" si="56"/>
        <v>Popio Tempered Glass Screen Protector Compatible For Iphone 12 / Iphone 12 Pro With Case Friendly Edge To Edge Coverage And Easy Installation Kit, Pack Of 1</v>
      </c>
      <c r="D525" t="s">
        <v>21843</v>
      </c>
      <c r="E525" t="str">
        <f t="shared" si="60"/>
        <v>Electronics</v>
      </c>
      <c r="F525" t="s">
        <v>21872</v>
      </c>
      <c r="G525" t="s">
        <v>21873</v>
      </c>
      <c r="H525" t="s">
        <v>21896</v>
      </c>
      <c r="I525" t="s">
        <v>21897</v>
      </c>
      <c r="J525" s="20">
        <v>599</v>
      </c>
      <c r="K525" s="10">
        <v>0.5</v>
      </c>
      <c r="L525" s="10" t="str">
        <f t="shared" si="61"/>
        <v>50% or more</v>
      </c>
      <c r="M525" s="22">
        <f t="shared" si="57"/>
        <v>299.5</v>
      </c>
      <c r="N525" s="26" t="str">
        <f t="shared" si="58"/>
        <v>₹200 - ₹500</v>
      </c>
      <c r="O525" s="4">
        <v>4.3</v>
      </c>
      <c r="P525" s="1">
        <v>4674</v>
      </c>
      <c r="Q525" s="24">
        <f t="shared" si="59"/>
        <v>2799726</v>
      </c>
      <c r="R525" t="s">
        <v>15486</v>
      </c>
      <c r="S525" t="s">
        <v>15487</v>
      </c>
      <c r="T525" t="s">
        <v>15488</v>
      </c>
      <c r="U525" t="s">
        <v>15489</v>
      </c>
      <c r="V525" t="s">
        <v>15490</v>
      </c>
      <c r="W525" t="s">
        <v>15491</v>
      </c>
      <c r="X525" t="s">
        <v>15492</v>
      </c>
      <c r="Y525" t="s">
        <v>15493</v>
      </c>
      <c r="Z525">
        <f t="shared" si="62"/>
        <v>8</v>
      </c>
    </row>
    <row r="526" spans="1:26" x14ac:dyDescent="0.25">
      <c r="A526" t="s">
        <v>4433</v>
      </c>
      <c r="B526" t="s">
        <v>4434</v>
      </c>
      <c r="C526" t="str">
        <f t="shared" si="56"/>
        <v>10Werun Id-116 Bluetooth Smartwatch Wireless Fitness Band For Boys, Girls, Men, Women &amp; Kids | Sports Gym Watch For All Smart Phones I Heart Rate And Spo2 Monitor</v>
      </c>
      <c r="D526" t="s">
        <v>21843</v>
      </c>
      <c r="E526" t="str">
        <f t="shared" si="60"/>
        <v>Electronics</v>
      </c>
      <c r="F526" t="s">
        <v>21870</v>
      </c>
      <c r="G526" t="s">
        <v>21871</v>
      </c>
      <c r="J526" s="20">
        <v>1899</v>
      </c>
      <c r="K526" s="10">
        <v>0.74</v>
      </c>
      <c r="L526" s="10" t="str">
        <f t="shared" si="61"/>
        <v>50% or more</v>
      </c>
      <c r="M526" s="22">
        <f t="shared" si="57"/>
        <v>1405.26</v>
      </c>
      <c r="N526" s="26" t="str">
        <f t="shared" si="58"/>
        <v>&gt;₹500</v>
      </c>
      <c r="O526" s="4">
        <v>4.0999999999999996</v>
      </c>
      <c r="P526" s="1">
        <v>412</v>
      </c>
      <c r="Q526" s="24">
        <f t="shared" si="59"/>
        <v>782388</v>
      </c>
      <c r="R526" t="s">
        <v>15494</v>
      </c>
      <c r="S526" t="s">
        <v>15495</v>
      </c>
      <c r="T526" t="s">
        <v>15496</v>
      </c>
      <c r="U526" t="s">
        <v>15497</v>
      </c>
      <c r="V526" t="s">
        <v>15498</v>
      </c>
      <c r="W526" t="s">
        <v>15499</v>
      </c>
      <c r="X526" t="s">
        <v>15500</v>
      </c>
      <c r="Y526" t="s">
        <v>15501</v>
      </c>
      <c r="Z526">
        <f t="shared" si="62"/>
        <v>8</v>
      </c>
    </row>
    <row r="527" spans="1:26" x14ac:dyDescent="0.25">
      <c r="A527" t="s">
        <v>4443</v>
      </c>
      <c r="B527" t="s">
        <v>4444</v>
      </c>
      <c r="C527" t="str">
        <f t="shared" si="56"/>
        <v>Tokdis Mx-1 Pro Bluetooth Calling Smartwatch - 1.69‚Äù Lcd Display, Multiple Watch Faces, Sleep Monitor, Heart &amp; Spo2 Monitoring, Multiple Sports Modes, Water Resistant</v>
      </c>
      <c r="D527" t="s">
        <v>21843</v>
      </c>
      <c r="E527" t="str">
        <f t="shared" si="60"/>
        <v>Electronics</v>
      </c>
      <c r="F527" t="s">
        <v>21870</v>
      </c>
      <c r="G527" t="s">
        <v>21871</v>
      </c>
      <c r="J527" s="20">
        <v>3499</v>
      </c>
      <c r="K527" s="10">
        <v>0.74</v>
      </c>
      <c r="L527" s="10" t="str">
        <f t="shared" si="61"/>
        <v>50% or more</v>
      </c>
      <c r="M527" s="22">
        <f t="shared" si="57"/>
        <v>2589.2599999999998</v>
      </c>
      <c r="N527" s="26" t="str">
        <f t="shared" si="58"/>
        <v>&gt;₹500</v>
      </c>
      <c r="O527" s="4">
        <v>3</v>
      </c>
      <c r="P527" s="1">
        <v>681</v>
      </c>
      <c r="Q527" s="24">
        <f t="shared" si="59"/>
        <v>2382819</v>
      </c>
      <c r="R527" t="s">
        <v>15502</v>
      </c>
      <c r="S527" t="s">
        <v>15503</v>
      </c>
      <c r="T527" t="s">
        <v>15504</v>
      </c>
      <c r="U527" t="s">
        <v>15505</v>
      </c>
      <c r="V527" t="s">
        <v>15506</v>
      </c>
      <c r="W527" t="s">
        <v>15507</v>
      </c>
      <c r="X527" t="s">
        <v>15508</v>
      </c>
      <c r="Y527" t="s">
        <v>15509</v>
      </c>
      <c r="Z527">
        <f t="shared" si="62"/>
        <v>8</v>
      </c>
    </row>
    <row r="528" spans="1:26" x14ac:dyDescent="0.25">
      <c r="A528" t="s">
        <v>4453</v>
      </c>
      <c r="B528" t="s">
        <v>4454</v>
      </c>
      <c r="C528" t="str">
        <f t="shared" si="56"/>
        <v>Urbn 20000 Mah Lithium_Polymer Power Bank With 12 Watt Fast Charging, Camo</v>
      </c>
      <c r="D528" t="s">
        <v>21843</v>
      </c>
      <c r="E528" t="str">
        <f t="shared" si="60"/>
        <v>Electronics</v>
      </c>
      <c r="F528" t="s">
        <v>21872</v>
      </c>
      <c r="G528" t="s">
        <v>21873</v>
      </c>
      <c r="H528" t="s">
        <v>21874</v>
      </c>
      <c r="I528" t="s">
        <v>21875</v>
      </c>
      <c r="J528" s="20">
        <v>3499</v>
      </c>
      <c r="K528" s="10">
        <v>0.54</v>
      </c>
      <c r="L528" s="10" t="str">
        <f t="shared" si="61"/>
        <v>50% or more</v>
      </c>
      <c r="M528" s="22">
        <f t="shared" si="57"/>
        <v>1889.46</v>
      </c>
      <c r="N528" s="26" t="str">
        <f t="shared" si="58"/>
        <v>&gt;₹500</v>
      </c>
      <c r="O528" s="4">
        <v>4</v>
      </c>
      <c r="P528" s="1">
        <v>36384</v>
      </c>
      <c r="Q528" s="24">
        <f t="shared" si="59"/>
        <v>127307616</v>
      </c>
      <c r="R528" t="s">
        <v>15510</v>
      </c>
      <c r="S528" t="s">
        <v>15511</v>
      </c>
      <c r="T528" t="s">
        <v>15512</v>
      </c>
      <c r="U528" t="s">
        <v>15513</v>
      </c>
      <c r="V528" t="s">
        <v>15514</v>
      </c>
      <c r="W528" t="s">
        <v>15515</v>
      </c>
      <c r="X528" t="s">
        <v>15516</v>
      </c>
      <c r="Y528" t="s">
        <v>15517</v>
      </c>
      <c r="Z528">
        <f t="shared" si="62"/>
        <v>8</v>
      </c>
    </row>
    <row r="529" spans="1:26" x14ac:dyDescent="0.25">
      <c r="A529" t="s">
        <v>4463</v>
      </c>
      <c r="B529" t="s">
        <v>4464</v>
      </c>
      <c r="C529" t="str">
        <f t="shared" si="56"/>
        <v>Sounce Gold Plated 3.5 Mm Headphone Splitter For Computer 2 Male To 1 Female 3.5Mm Headphone Mic Audio Y Splitter Cable Smartphone Headset To Pc Adapter ‚Äì (Black,20Cm)</v>
      </c>
      <c r="D529" t="s">
        <v>21843</v>
      </c>
      <c r="E529" t="str">
        <f t="shared" si="60"/>
        <v>Electronics</v>
      </c>
      <c r="F529" t="s">
        <v>21881</v>
      </c>
      <c r="G529" t="s">
        <v>21859</v>
      </c>
      <c r="J529" s="20">
        <v>999</v>
      </c>
      <c r="K529" s="10">
        <v>0.88</v>
      </c>
      <c r="L529" s="10" t="str">
        <f t="shared" si="61"/>
        <v>50% or more</v>
      </c>
      <c r="M529" s="22">
        <f t="shared" si="57"/>
        <v>879.12</v>
      </c>
      <c r="N529" s="26" t="str">
        <f t="shared" si="58"/>
        <v>&gt;₹500</v>
      </c>
      <c r="O529" s="4">
        <v>3.9</v>
      </c>
      <c r="P529" s="1">
        <v>6491</v>
      </c>
      <c r="Q529" s="24">
        <f t="shared" si="59"/>
        <v>6484509</v>
      </c>
      <c r="R529" t="s">
        <v>15518</v>
      </c>
      <c r="S529" t="s">
        <v>15519</v>
      </c>
      <c r="T529" t="s">
        <v>15520</v>
      </c>
      <c r="U529" t="s">
        <v>15521</v>
      </c>
      <c r="V529" t="s">
        <v>15522</v>
      </c>
      <c r="W529" t="s">
        <v>15523</v>
      </c>
      <c r="X529" t="s">
        <v>15524</v>
      </c>
      <c r="Y529" t="s">
        <v>15525</v>
      </c>
      <c r="Z529">
        <f t="shared" si="62"/>
        <v>8</v>
      </c>
    </row>
    <row r="530" spans="1:26" x14ac:dyDescent="0.25">
      <c r="A530" t="s">
        <v>4473</v>
      </c>
      <c r="B530" t="s">
        <v>4474</v>
      </c>
      <c r="C530" t="str">
        <f t="shared" si="56"/>
        <v>Noise Colorfit Ultra 2 Buzz 1.78" Amoled Bluetooth Calling Watch With 368*448Px Always On Display, Premium Metallic Finish, 100+ Watch Faces, 100+ Sports Modes, Health Suite (Jet Black)</v>
      </c>
      <c r="D530" t="s">
        <v>21843</v>
      </c>
      <c r="E530" t="str">
        <f t="shared" si="60"/>
        <v>Electronics</v>
      </c>
      <c r="F530" t="s">
        <v>21870</v>
      </c>
      <c r="G530" t="s">
        <v>21871</v>
      </c>
      <c r="J530" s="20">
        <v>6999</v>
      </c>
      <c r="K530" s="10">
        <v>0.43</v>
      </c>
      <c r="L530" s="10" t="str">
        <f t="shared" si="61"/>
        <v>&lt;50%</v>
      </c>
      <c r="M530" s="22">
        <f t="shared" si="57"/>
        <v>3009.57</v>
      </c>
      <c r="N530" s="26" t="str">
        <f t="shared" si="58"/>
        <v>&gt;₹500</v>
      </c>
      <c r="O530" s="4">
        <v>4.0999999999999996</v>
      </c>
      <c r="P530" s="1">
        <v>10229</v>
      </c>
      <c r="Q530" s="24">
        <f t="shared" si="59"/>
        <v>71592771</v>
      </c>
      <c r="R530" t="s">
        <v>15526</v>
      </c>
      <c r="S530" t="s">
        <v>15527</v>
      </c>
      <c r="T530" t="s">
        <v>15528</v>
      </c>
      <c r="U530" t="s">
        <v>15529</v>
      </c>
      <c r="V530" t="s">
        <v>15530</v>
      </c>
      <c r="W530" t="s">
        <v>15531</v>
      </c>
      <c r="X530" t="s">
        <v>15532</v>
      </c>
      <c r="Y530" t="s">
        <v>15533</v>
      </c>
      <c r="Z530">
        <f t="shared" si="62"/>
        <v>8</v>
      </c>
    </row>
    <row r="531" spans="1:26" x14ac:dyDescent="0.25">
      <c r="A531" t="s">
        <v>4483</v>
      </c>
      <c r="B531" t="s">
        <v>4075</v>
      </c>
      <c r="C531" t="str">
        <f t="shared" si="56"/>
        <v>Redmi Note 11 (Horizon Blue, 6Gb Ram, 64Gb Storage)|90Hz Fhd+ Amoled Display | Qualcomm¬Æ Snapdragon‚Ñ¢ 680-6Nm | 33W Charger Included</v>
      </c>
      <c r="D531" t="s">
        <v>21843</v>
      </c>
      <c r="E531" t="str">
        <f t="shared" si="60"/>
        <v>Electronics</v>
      </c>
      <c r="F531" t="s">
        <v>21872</v>
      </c>
      <c r="G531" t="s">
        <v>21876</v>
      </c>
      <c r="H531" t="s">
        <v>21877</v>
      </c>
      <c r="J531" s="20">
        <v>18999</v>
      </c>
      <c r="K531" s="10">
        <v>0.32</v>
      </c>
      <c r="L531" s="10" t="str">
        <f t="shared" si="61"/>
        <v>&lt;50%</v>
      </c>
      <c r="M531" s="22">
        <f t="shared" si="57"/>
        <v>6079.68</v>
      </c>
      <c r="N531" s="26" t="str">
        <f t="shared" si="58"/>
        <v>&gt;₹500</v>
      </c>
      <c r="O531" s="4">
        <v>4.0999999999999996</v>
      </c>
      <c r="P531" s="1">
        <v>50772</v>
      </c>
      <c r="Q531" s="24">
        <f t="shared" si="59"/>
        <v>964617228</v>
      </c>
      <c r="R531" t="s">
        <v>14966</v>
      </c>
      <c r="S531" t="s">
        <v>14967</v>
      </c>
      <c r="T531" t="s">
        <v>14968</v>
      </c>
      <c r="U531" t="s">
        <v>14969</v>
      </c>
      <c r="V531" t="s">
        <v>14970</v>
      </c>
      <c r="W531" t="s">
        <v>14971</v>
      </c>
      <c r="X531" t="s">
        <v>14972</v>
      </c>
      <c r="Z531">
        <f t="shared" si="62"/>
        <v>7</v>
      </c>
    </row>
    <row r="532" spans="1:26" x14ac:dyDescent="0.25">
      <c r="A532" t="s">
        <v>4485</v>
      </c>
      <c r="B532" t="s">
        <v>4486</v>
      </c>
      <c r="C532" t="str">
        <f t="shared" si="56"/>
        <v>Spigen Ultra Hybrid Back Cover Case Compatible With Iphone 14 Pro Max (Tpu + Poly Carbonate | Crystal Clear)</v>
      </c>
      <c r="D532" t="s">
        <v>21843</v>
      </c>
      <c r="E532" t="str">
        <f t="shared" si="60"/>
        <v>Electronics</v>
      </c>
      <c r="F532" t="s">
        <v>21872</v>
      </c>
      <c r="G532" t="s">
        <v>21873</v>
      </c>
      <c r="H532" t="s">
        <v>21900</v>
      </c>
      <c r="I532" t="s">
        <v>21901</v>
      </c>
      <c r="J532" s="20">
        <v>2599</v>
      </c>
      <c r="K532" s="10">
        <v>0.38</v>
      </c>
      <c r="L532" s="10" t="str">
        <f t="shared" si="61"/>
        <v>&lt;50%</v>
      </c>
      <c r="M532" s="22">
        <f t="shared" si="57"/>
        <v>987.62</v>
      </c>
      <c r="N532" s="26" t="str">
        <f t="shared" si="58"/>
        <v>&gt;₹500</v>
      </c>
      <c r="O532" s="4">
        <v>4.3</v>
      </c>
      <c r="P532" s="1">
        <v>1801</v>
      </c>
      <c r="Q532" s="24">
        <f t="shared" si="59"/>
        <v>4680799</v>
      </c>
      <c r="R532" t="s">
        <v>15534</v>
      </c>
      <c r="S532" t="s">
        <v>15535</v>
      </c>
      <c r="T532" t="s">
        <v>15536</v>
      </c>
      <c r="U532" t="s">
        <v>15537</v>
      </c>
      <c r="V532" t="s">
        <v>15538</v>
      </c>
      <c r="W532" t="s">
        <v>15539</v>
      </c>
      <c r="X532" t="s">
        <v>15540</v>
      </c>
      <c r="Y532" t="s">
        <v>15541</v>
      </c>
      <c r="Z532">
        <f t="shared" si="62"/>
        <v>8</v>
      </c>
    </row>
    <row r="533" spans="1:26" x14ac:dyDescent="0.25">
      <c r="A533" t="s">
        <v>4495</v>
      </c>
      <c r="B533" t="s">
        <v>4496</v>
      </c>
      <c r="C533" t="str">
        <f t="shared" si="56"/>
        <v>Oraimo 18W Usb &amp; Type-C Dual Output Super Fast Charger Wall Adapter Pe2.0&amp;Quick Charge 3.0 &amp; Power Delivery 3.0 Compatible For Iphone 13/13 Mini/13 Pro Max/12/12 Pro Max, Ipad Mini/Pro, Pixel, Galaxy, Airpods Pro</v>
      </c>
      <c r="D533" t="s">
        <v>21843</v>
      </c>
      <c r="E533" t="str">
        <f t="shared" si="60"/>
        <v>Electronics</v>
      </c>
      <c r="F533" t="s">
        <v>21872</v>
      </c>
      <c r="G533" t="s">
        <v>21873</v>
      </c>
      <c r="H533" t="s">
        <v>21874</v>
      </c>
      <c r="I533" t="s">
        <v>21887</v>
      </c>
      <c r="J533" s="20">
        <v>1199</v>
      </c>
      <c r="K533" s="10">
        <v>0.42</v>
      </c>
      <c r="L533" s="10" t="str">
        <f t="shared" si="61"/>
        <v>&lt;50%</v>
      </c>
      <c r="M533" s="22">
        <f t="shared" si="57"/>
        <v>503.58</v>
      </c>
      <c r="N533" s="26" t="str">
        <f t="shared" si="58"/>
        <v>&gt;₹500</v>
      </c>
      <c r="O533" s="4">
        <v>4</v>
      </c>
      <c r="P533" s="1">
        <v>14404</v>
      </c>
      <c r="Q533" s="24">
        <f t="shared" si="59"/>
        <v>17270396</v>
      </c>
      <c r="R533" t="s">
        <v>14973</v>
      </c>
      <c r="S533" t="s">
        <v>14974</v>
      </c>
      <c r="T533" t="s">
        <v>14975</v>
      </c>
      <c r="U533" t="s">
        <v>14976</v>
      </c>
      <c r="V533" t="s">
        <v>14977</v>
      </c>
      <c r="W533" t="s">
        <v>14978</v>
      </c>
      <c r="X533" t="s">
        <v>14979</v>
      </c>
      <c r="Y533" t="s">
        <v>14980</v>
      </c>
      <c r="Z533">
        <f t="shared" si="62"/>
        <v>8</v>
      </c>
    </row>
    <row r="534" spans="1:26" x14ac:dyDescent="0.25">
      <c r="A534" t="s">
        <v>4500</v>
      </c>
      <c r="B534" t="s">
        <v>4501</v>
      </c>
      <c r="C534" t="str">
        <f t="shared" si="56"/>
        <v>Lapster 12Pcs Spiral Cable Protectors For Charger, Wires, Data Charger Cable Protector For Computers, Cell Phones Etc.(Grey)</v>
      </c>
      <c r="D534" t="s">
        <v>21843</v>
      </c>
      <c r="E534" t="str">
        <f t="shared" si="60"/>
        <v>Electronics</v>
      </c>
      <c r="F534" t="s">
        <v>21872</v>
      </c>
      <c r="G534" t="s">
        <v>21873</v>
      </c>
      <c r="H534" t="s">
        <v>21895</v>
      </c>
      <c r="I534" t="s">
        <v>21906</v>
      </c>
      <c r="J534" s="20">
        <v>999</v>
      </c>
      <c r="K534" s="10">
        <v>0.9</v>
      </c>
      <c r="L534" s="10" t="str">
        <f t="shared" si="61"/>
        <v>50% or more</v>
      </c>
      <c r="M534" s="22">
        <f t="shared" si="57"/>
        <v>899.1</v>
      </c>
      <c r="N534" s="26" t="str">
        <f t="shared" si="58"/>
        <v>&gt;₹500</v>
      </c>
      <c r="O534" s="4">
        <v>4.4000000000000004</v>
      </c>
      <c r="P534" s="1">
        <v>305</v>
      </c>
      <c r="Q534" s="24">
        <f t="shared" si="59"/>
        <v>304695</v>
      </c>
      <c r="R534" t="s">
        <v>15542</v>
      </c>
      <c r="S534" t="s">
        <v>15543</v>
      </c>
      <c r="T534" t="s">
        <v>15544</v>
      </c>
      <c r="U534" t="s">
        <v>15545</v>
      </c>
      <c r="V534" t="s">
        <v>15546</v>
      </c>
      <c r="W534" t="s">
        <v>15547</v>
      </c>
      <c r="X534" t="s">
        <v>15548</v>
      </c>
      <c r="Y534" t="s">
        <v>15549</v>
      </c>
      <c r="Z534">
        <f t="shared" si="62"/>
        <v>8</v>
      </c>
    </row>
    <row r="535" spans="1:26" x14ac:dyDescent="0.25">
      <c r="A535" t="s">
        <v>4510</v>
      </c>
      <c r="B535" t="s">
        <v>4511</v>
      </c>
      <c r="C535" t="str">
        <f t="shared" si="56"/>
        <v>Mi Redmi 9I Sport (Carbon Black, 64 Gb) (4 Gb Ram)</v>
      </c>
      <c r="D535" t="s">
        <v>21843</v>
      </c>
      <c r="E535" t="str">
        <f t="shared" si="60"/>
        <v>Electronics</v>
      </c>
      <c r="F535" t="s">
        <v>21872</v>
      </c>
      <c r="G535" t="s">
        <v>21876</v>
      </c>
      <c r="H535" t="s">
        <v>21877</v>
      </c>
      <c r="J535" s="20">
        <v>9999</v>
      </c>
      <c r="K535" s="10">
        <v>0.21</v>
      </c>
      <c r="L535" s="10" t="str">
        <f t="shared" si="61"/>
        <v>&lt;50%</v>
      </c>
      <c r="M535" s="22">
        <f t="shared" si="57"/>
        <v>2099.79</v>
      </c>
      <c r="N535" s="26" t="str">
        <f t="shared" si="58"/>
        <v>&gt;₹500</v>
      </c>
      <c r="O535" s="4">
        <v>4.3</v>
      </c>
      <c r="P535" s="1">
        <v>1376</v>
      </c>
      <c r="Q535" s="24">
        <f t="shared" si="59"/>
        <v>13758624</v>
      </c>
      <c r="R535" t="s">
        <v>15550</v>
      </c>
      <c r="S535" t="s">
        <v>15551</v>
      </c>
      <c r="T535" t="s">
        <v>15552</v>
      </c>
      <c r="U535" t="s">
        <v>15553</v>
      </c>
      <c r="V535" t="s">
        <v>15554</v>
      </c>
      <c r="W535" t="s">
        <v>15555</v>
      </c>
      <c r="X535" t="s">
        <v>15556</v>
      </c>
      <c r="Y535" t="s">
        <v>15557</v>
      </c>
      <c r="Z535">
        <f t="shared" si="62"/>
        <v>8</v>
      </c>
    </row>
    <row r="536" spans="1:26" x14ac:dyDescent="0.25">
      <c r="A536" t="s">
        <v>4520</v>
      </c>
      <c r="B536" t="s">
        <v>4521</v>
      </c>
      <c r="C536" t="str">
        <f t="shared" si="56"/>
        <v>Fire-Boltt Ninja 3 Smartwatch Full Touch 1.69 " &amp; 60 Sports Modes With Ip68, Sp02 Tracking, Over 100 Cloud Based Watch Faces ( Green )</v>
      </c>
      <c r="D536" t="s">
        <v>21843</v>
      </c>
      <c r="E536" t="str">
        <f t="shared" si="60"/>
        <v>Electronics</v>
      </c>
      <c r="F536" t="s">
        <v>21870</v>
      </c>
      <c r="G536" t="s">
        <v>21871</v>
      </c>
      <c r="J536" s="20">
        <v>7999</v>
      </c>
      <c r="K536" s="10">
        <v>0.81</v>
      </c>
      <c r="L536" s="10" t="str">
        <f t="shared" si="61"/>
        <v>50% or more</v>
      </c>
      <c r="M536" s="22">
        <f t="shared" si="57"/>
        <v>6479.1900000000005</v>
      </c>
      <c r="N536" s="26" t="str">
        <f t="shared" si="58"/>
        <v>&gt;₹500</v>
      </c>
      <c r="O536" s="4">
        <v>4.2</v>
      </c>
      <c r="P536" s="1">
        <v>22638</v>
      </c>
      <c r="Q536" s="24">
        <f t="shared" si="59"/>
        <v>181081362</v>
      </c>
      <c r="R536" t="s">
        <v>14710</v>
      </c>
      <c r="S536" t="s">
        <v>14711</v>
      </c>
      <c r="T536" t="s">
        <v>14712</v>
      </c>
      <c r="U536" t="s">
        <v>14713</v>
      </c>
      <c r="V536" t="s">
        <v>14714</v>
      </c>
      <c r="W536" t="s">
        <v>14715</v>
      </c>
      <c r="X536" t="s">
        <v>14716</v>
      </c>
      <c r="Y536" t="s">
        <v>14717</v>
      </c>
      <c r="Z536">
        <f t="shared" si="62"/>
        <v>8</v>
      </c>
    </row>
    <row r="537" spans="1:26" x14ac:dyDescent="0.25">
      <c r="A537" t="s">
        <v>4525</v>
      </c>
      <c r="B537" t="s">
        <v>4526</v>
      </c>
      <c r="C537" t="str">
        <f t="shared" si="56"/>
        <v>Lava A1 Josh 21(Blue Silver) -Dual Sim,Call Blink Notification,Military Grade Certified With 4 Day Battery Backup, Keypad Mobile</v>
      </c>
      <c r="D537" t="s">
        <v>21843</v>
      </c>
      <c r="E537" t="str">
        <f t="shared" si="60"/>
        <v>Electronics</v>
      </c>
      <c r="F537" t="s">
        <v>21872</v>
      </c>
      <c r="G537" t="s">
        <v>21876</v>
      </c>
      <c r="H537" t="s">
        <v>21880</v>
      </c>
      <c r="J537" s="20">
        <v>1249</v>
      </c>
      <c r="K537" s="10">
        <v>0.16</v>
      </c>
      <c r="L537" s="10" t="str">
        <f t="shared" si="61"/>
        <v>&lt;50%</v>
      </c>
      <c r="M537" s="22">
        <f t="shared" si="57"/>
        <v>199.84</v>
      </c>
      <c r="N537" s="26" t="str">
        <f t="shared" si="58"/>
        <v>&lt;₹200</v>
      </c>
      <c r="O537" s="4">
        <v>3.8</v>
      </c>
      <c r="P537" s="1">
        <v>2352</v>
      </c>
      <c r="Q537" s="24">
        <f t="shared" si="59"/>
        <v>2937648</v>
      </c>
      <c r="R537" t="s">
        <v>15558</v>
      </c>
      <c r="S537" t="s">
        <v>15559</v>
      </c>
      <c r="T537" t="s">
        <v>15560</v>
      </c>
      <c r="U537" t="s">
        <v>15561</v>
      </c>
      <c r="V537" t="s">
        <v>15562</v>
      </c>
      <c r="W537" t="s">
        <v>15563</v>
      </c>
      <c r="X537" t="s">
        <v>15564</v>
      </c>
      <c r="Y537" t="s">
        <v>15565</v>
      </c>
      <c r="Z537">
        <f t="shared" si="62"/>
        <v>8</v>
      </c>
    </row>
    <row r="538" spans="1:26" x14ac:dyDescent="0.25">
      <c r="A538" t="s">
        <v>4535</v>
      </c>
      <c r="B538" t="s">
        <v>4536</v>
      </c>
      <c r="C538" t="str">
        <f t="shared" si="56"/>
        <v>Popio Tempered Glass Compatible For Iphone 13 / Iphone 13 Pro/Iphone 14 (Transparent) Edge To Edge Full Screen Coverage With Installation Kit, Pack Of 2</v>
      </c>
      <c r="D538" t="s">
        <v>21843</v>
      </c>
      <c r="E538" t="str">
        <f t="shared" si="60"/>
        <v>Electronics</v>
      </c>
      <c r="F538" t="s">
        <v>21872</v>
      </c>
      <c r="G538" t="s">
        <v>21873</v>
      </c>
      <c r="H538" t="s">
        <v>21896</v>
      </c>
      <c r="I538" t="s">
        <v>21897</v>
      </c>
      <c r="J538" s="20">
        <v>599</v>
      </c>
      <c r="K538" s="10">
        <v>0.75</v>
      </c>
      <c r="L538" s="10" t="str">
        <f t="shared" si="61"/>
        <v>50% or more</v>
      </c>
      <c r="M538" s="22">
        <f t="shared" si="57"/>
        <v>449.25</v>
      </c>
      <c r="N538" s="26" t="str">
        <f t="shared" si="58"/>
        <v>₹200 - ₹500</v>
      </c>
      <c r="O538" s="4">
        <v>4.3</v>
      </c>
      <c r="P538" s="1">
        <v>714</v>
      </c>
      <c r="Q538" s="24">
        <f t="shared" si="59"/>
        <v>427686</v>
      </c>
      <c r="R538" t="s">
        <v>15566</v>
      </c>
      <c r="S538" t="s">
        <v>15567</v>
      </c>
      <c r="T538" t="s">
        <v>15568</v>
      </c>
      <c r="U538" t="s">
        <v>15569</v>
      </c>
      <c r="V538" t="s">
        <v>15570</v>
      </c>
      <c r="W538" t="s">
        <v>15571</v>
      </c>
      <c r="X538" t="s">
        <v>15572</v>
      </c>
      <c r="Y538" t="s">
        <v>15573</v>
      </c>
      <c r="Z538">
        <f t="shared" si="62"/>
        <v>8</v>
      </c>
    </row>
    <row r="539" spans="1:26" x14ac:dyDescent="0.25">
      <c r="A539" t="s">
        <v>4545</v>
      </c>
      <c r="B539" t="s">
        <v>4546</v>
      </c>
      <c r="C539" t="str">
        <f t="shared" si="56"/>
        <v>Amozo Ultra Hybrid Camera And Drop Protection Back Cover Case For Iphone 13 (Polycarbonate| Back Transparent - Sides Black)</v>
      </c>
      <c r="D539" t="s">
        <v>21843</v>
      </c>
      <c r="E539" t="str">
        <f t="shared" si="60"/>
        <v>Electronics</v>
      </c>
      <c r="F539" t="s">
        <v>21872</v>
      </c>
      <c r="G539" t="s">
        <v>21873</v>
      </c>
      <c r="H539" t="s">
        <v>21900</v>
      </c>
      <c r="I539" t="s">
        <v>21901</v>
      </c>
      <c r="J539" s="20">
        <v>1799</v>
      </c>
      <c r="K539" s="10">
        <v>0.74</v>
      </c>
      <c r="L539" s="10" t="str">
        <f t="shared" si="61"/>
        <v>50% or more</v>
      </c>
      <c r="M539" s="22">
        <f t="shared" si="57"/>
        <v>1331.26</v>
      </c>
      <c r="N539" s="26" t="str">
        <f t="shared" si="58"/>
        <v>&gt;₹500</v>
      </c>
      <c r="O539" s="4">
        <v>4.3</v>
      </c>
      <c r="P539" s="1">
        <v>1454</v>
      </c>
      <c r="Q539" s="24">
        <f t="shared" si="59"/>
        <v>2615746</v>
      </c>
      <c r="R539" t="s">
        <v>15574</v>
      </c>
      <c r="S539" t="s">
        <v>15575</v>
      </c>
      <c r="T539" t="s">
        <v>15576</v>
      </c>
      <c r="U539" t="s">
        <v>15577</v>
      </c>
      <c r="V539" t="s">
        <v>15578</v>
      </c>
      <c r="W539" t="s">
        <v>15579</v>
      </c>
      <c r="X539" t="s">
        <v>15580</v>
      </c>
      <c r="Y539" t="s">
        <v>15581</v>
      </c>
      <c r="Z539">
        <f t="shared" si="62"/>
        <v>8</v>
      </c>
    </row>
    <row r="540" spans="1:26" x14ac:dyDescent="0.25">
      <c r="A540" t="s">
        <v>4555</v>
      </c>
      <c r="B540" t="s">
        <v>4556</v>
      </c>
      <c r="C540" t="str">
        <f t="shared" si="56"/>
        <v>Flix Usb Charger,Flix (Beetel) Bolt 2.4 Dual Poart,5V/2.4A/12W Usb Wall Charger Fast Charging,Adapter For Android/Iphone 11/Xs/Xs Max/Xr/X/8/7/6/Plus,Ipad Pro/Air 2/Mini 3/4,Samsung S4/S5 &amp; More-Black</v>
      </c>
      <c r="D540" t="s">
        <v>21843</v>
      </c>
      <c r="E540" t="str">
        <f t="shared" si="60"/>
        <v>Electronics</v>
      </c>
      <c r="F540" t="s">
        <v>21872</v>
      </c>
      <c r="G540" t="s">
        <v>21873</v>
      </c>
      <c r="H540" t="s">
        <v>21874</v>
      </c>
      <c r="I540" t="s">
        <v>21887</v>
      </c>
      <c r="J540" s="20">
        <v>599</v>
      </c>
      <c r="K540" s="10">
        <v>0.6</v>
      </c>
      <c r="L540" s="10" t="str">
        <f t="shared" si="61"/>
        <v>50% or more</v>
      </c>
      <c r="M540" s="22">
        <f t="shared" si="57"/>
        <v>359.4</v>
      </c>
      <c r="N540" s="26" t="str">
        <f t="shared" si="58"/>
        <v>₹200 - ₹500</v>
      </c>
      <c r="O540" s="4">
        <v>3.9</v>
      </c>
      <c r="P540" s="1">
        <v>2147</v>
      </c>
      <c r="Q540" s="24">
        <f t="shared" si="59"/>
        <v>1286053</v>
      </c>
      <c r="R540" t="s">
        <v>15317</v>
      </c>
      <c r="S540" t="s">
        <v>15318</v>
      </c>
      <c r="T540" t="s">
        <v>15319</v>
      </c>
      <c r="U540" t="s">
        <v>15320</v>
      </c>
      <c r="V540" t="s">
        <v>15321</v>
      </c>
      <c r="W540" t="s">
        <v>15322</v>
      </c>
      <c r="X540" t="s">
        <v>15323</v>
      </c>
      <c r="Y540" t="s">
        <v>15324</v>
      </c>
      <c r="Z540">
        <f t="shared" si="62"/>
        <v>8</v>
      </c>
    </row>
    <row r="541" spans="1:26" x14ac:dyDescent="0.25">
      <c r="A541" t="s">
        <v>4560</v>
      </c>
      <c r="B541" t="s">
        <v>4561</v>
      </c>
      <c r="C541" t="str">
        <f t="shared" si="56"/>
        <v>Redmi 9A Sport (Coral Green, 3Gb Ram, 32Gb Storage) | 2Ghz Octa-Core Helio G25 Processor | 5000 Mah Battery</v>
      </c>
      <c r="D541" t="s">
        <v>21843</v>
      </c>
      <c r="E541" t="str">
        <f t="shared" si="60"/>
        <v>Electronics</v>
      </c>
      <c r="F541" t="s">
        <v>21872</v>
      </c>
      <c r="G541" t="s">
        <v>21876</v>
      </c>
      <c r="H541" t="s">
        <v>21877</v>
      </c>
      <c r="J541" s="20">
        <v>9499</v>
      </c>
      <c r="K541" s="10">
        <v>0.21</v>
      </c>
      <c r="L541" s="10" t="str">
        <f t="shared" si="61"/>
        <v>&lt;50%</v>
      </c>
      <c r="M541" s="22">
        <f t="shared" si="57"/>
        <v>1994.79</v>
      </c>
      <c r="N541" s="26" t="str">
        <f t="shared" si="58"/>
        <v>&gt;₹500</v>
      </c>
      <c r="O541" s="4">
        <v>4.0999999999999996</v>
      </c>
      <c r="P541" s="1">
        <v>313832</v>
      </c>
      <c r="Q541" s="24">
        <f t="shared" si="59"/>
        <v>2981090168</v>
      </c>
      <c r="R541" t="s">
        <v>14744</v>
      </c>
      <c r="S541" t="s">
        <v>14745</v>
      </c>
      <c r="T541" t="s">
        <v>14746</v>
      </c>
      <c r="U541" t="s">
        <v>14747</v>
      </c>
      <c r="V541" t="s">
        <v>14748</v>
      </c>
      <c r="W541" t="s">
        <v>14749</v>
      </c>
      <c r="X541" t="s">
        <v>14750</v>
      </c>
      <c r="Y541" t="s">
        <v>14751</v>
      </c>
      <c r="Z541">
        <f t="shared" si="62"/>
        <v>8</v>
      </c>
    </row>
    <row r="542" spans="1:26" x14ac:dyDescent="0.25">
      <c r="A542" t="s">
        <v>4564</v>
      </c>
      <c r="B542" t="s">
        <v>4565</v>
      </c>
      <c r="C542" t="str">
        <f t="shared" si="56"/>
        <v>Prolet Classic Bumper Case Cover For Samsung Galaxy Watch 4 44Mm Tpu Plated Full Screen Protector (Black)</v>
      </c>
      <c r="D542" t="s">
        <v>21843</v>
      </c>
      <c r="E542" t="str">
        <f t="shared" si="60"/>
        <v>Electronics</v>
      </c>
      <c r="F542" t="s">
        <v>21870</v>
      </c>
      <c r="G542" t="s">
        <v>21871</v>
      </c>
      <c r="J542" s="20">
        <v>999</v>
      </c>
      <c r="K542" s="10">
        <v>0.73</v>
      </c>
      <c r="L542" s="10" t="str">
        <f t="shared" si="61"/>
        <v>50% or more</v>
      </c>
      <c r="M542" s="22">
        <f t="shared" si="57"/>
        <v>729.27</v>
      </c>
      <c r="N542" s="26" t="str">
        <f t="shared" si="58"/>
        <v>&gt;₹500</v>
      </c>
      <c r="O542" s="4">
        <v>3.7</v>
      </c>
      <c r="P542" s="1">
        <v>465</v>
      </c>
      <c r="Q542" s="24">
        <f t="shared" si="59"/>
        <v>464535</v>
      </c>
      <c r="R542" t="s">
        <v>15582</v>
      </c>
      <c r="S542" t="s">
        <v>15583</v>
      </c>
      <c r="T542" t="s">
        <v>15584</v>
      </c>
      <c r="U542" t="s">
        <v>15585</v>
      </c>
      <c r="V542" t="s">
        <v>15586</v>
      </c>
      <c r="W542" t="s">
        <v>15587</v>
      </c>
      <c r="X542" t="s">
        <v>15588</v>
      </c>
      <c r="Y542" t="s">
        <v>15589</v>
      </c>
      <c r="Z542">
        <f t="shared" si="62"/>
        <v>8</v>
      </c>
    </row>
    <row r="543" spans="1:26" x14ac:dyDescent="0.25">
      <c r="A543" t="s">
        <v>4574</v>
      </c>
      <c r="B543" t="s">
        <v>4575</v>
      </c>
      <c r="C543" t="str">
        <f t="shared" si="56"/>
        <v>Samsung Galaxy S20 Fe 5G (Cloud Navy, 8Gb Ram, 128Gb Storage) With No Cost Emi &amp; Additional Exchange Offers</v>
      </c>
      <c r="D543" t="s">
        <v>21843</v>
      </c>
      <c r="E543" t="str">
        <f t="shared" si="60"/>
        <v>Electronics</v>
      </c>
      <c r="F543" t="s">
        <v>21872</v>
      </c>
      <c r="G543" t="s">
        <v>21876</v>
      </c>
      <c r="H543" t="s">
        <v>21877</v>
      </c>
      <c r="J543" s="20">
        <v>74999</v>
      </c>
      <c r="K543" s="10">
        <v>0.49</v>
      </c>
      <c r="L543" s="10" t="str">
        <f t="shared" si="61"/>
        <v>&lt;50%</v>
      </c>
      <c r="M543" s="22">
        <f t="shared" si="57"/>
        <v>36749.51</v>
      </c>
      <c r="N543" s="26" t="str">
        <f t="shared" si="58"/>
        <v>&gt;₹500</v>
      </c>
      <c r="O543" s="4">
        <v>4.2</v>
      </c>
      <c r="P543" s="1">
        <v>27790</v>
      </c>
      <c r="Q543" s="24">
        <f t="shared" si="59"/>
        <v>2084222210</v>
      </c>
      <c r="R543" t="s">
        <v>15590</v>
      </c>
      <c r="S543" t="s">
        <v>15591</v>
      </c>
      <c r="Z543">
        <f t="shared" si="62"/>
        <v>2</v>
      </c>
    </row>
    <row r="544" spans="1:26" x14ac:dyDescent="0.25">
      <c r="A544" t="s">
        <v>4584</v>
      </c>
      <c r="B544" t="s">
        <v>4585</v>
      </c>
      <c r="C544" t="str">
        <f t="shared" si="56"/>
        <v>Wecool S5 Long Selfie Stick, With Large Reinforced Tripod Stand Up To 61 Inch / 156 Cms, Ultra Long Multi Function Bluetooth Selfie Stick With 1/4 Screw Compatible With Gopro, Camera, And Ring Light</v>
      </c>
      <c r="D544" t="s">
        <v>21843</v>
      </c>
      <c r="E544" t="str">
        <f t="shared" si="60"/>
        <v>Electronics</v>
      </c>
      <c r="F544" t="s">
        <v>21872</v>
      </c>
      <c r="G544" t="s">
        <v>21873</v>
      </c>
      <c r="H544" t="s">
        <v>21890</v>
      </c>
      <c r="I544" t="s">
        <v>21892</v>
      </c>
      <c r="J544" s="20">
        <v>3999</v>
      </c>
      <c r="K544" s="10">
        <v>0.55000000000000004</v>
      </c>
      <c r="L544" s="10" t="str">
        <f t="shared" si="61"/>
        <v>50% or more</v>
      </c>
      <c r="M544" s="22">
        <f t="shared" si="57"/>
        <v>2199.4500000000003</v>
      </c>
      <c r="N544" s="26" t="str">
        <f t="shared" si="58"/>
        <v>&gt;₹500</v>
      </c>
      <c r="O544" s="4">
        <v>4.5999999999999996</v>
      </c>
      <c r="P544" s="1">
        <v>245</v>
      </c>
      <c r="Q544" s="24">
        <f t="shared" si="59"/>
        <v>979755</v>
      </c>
      <c r="R544" t="s">
        <v>15592</v>
      </c>
      <c r="S544" t="s">
        <v>15593</v>
      </c>
      <c r="T544" t="s">
        <v>15594</v>
      </c>
      <c r="U544" t="s">
        <v>15595</v>
      </c>
      <c r="V544" t="s">
        <v>15596</v>
      </c>
      <c r="W544" t="s">
        <v>15597</v>
      </c>
      <c r="X544" t="s">
        <v>15598</v>
      </c>
      <c r="Y544" t="s">
        <v>15599</v>
      </c>
      <c r="Z544">
        <f t="shared" si="62"/>
        <v>8</v>
      </c>
    </row>
    <row r="545" spans="1:26" x14ac:dyDescent="0.25">
      <c r="A545" t="s">
        <v>4594</v>
      </c>
      <c r="B545" t="s">
        <v>4595</v>
      </c>
      <c r="C545" t="str">
        <f t="shared" si="56"/>
        <v>Poco C31 (Royal Blue, 64 Gb) (4 Gb Ram)</v>
      </c>
      <c r="D545" t="s">
        <v>21843</v>
      </c>
      <c r="E545" t="str">
        <f t="shared" si="60"/>
        <v>Electronics</v>
      </c>
      <c r="F545" t="s">
        <v>21872</v>
      </c>
      <c r="G545" t="s">
        <v>21876</v>
      </c>
      <c r="H545" t="s">
        <v>21877</v>
      </c>
      <c r="J545" s="20">
        <v>11999</v>
      </c>
      <c r="K545" s="10">
        <v>0.28999999999999998</v>
      </c>
      <c r="L545" s="10" t="str">
        <f t="shared" si="61"/>
        <v>&lt;50%</v>
      </c>
      <c r="M545" s="22">
        <f t="shared" si="57"/>
        <v>3479.7099999999996</v>
      </c>
      <c r="N545" s="26" t="str">
        <f t="shared" si="58"/>
        <v>&gt;₹500</v>
      </c>
      <c r="O545" s="4">
        <v>3.9</v>
      </c>
      <c r="P545" s="1">
        <v>276</v>
      </c>
      <c r="Q545" s="24">
        <f t="shared" si="59"/>
        <v>3311724</v>
      </c>
      <c r="R545" t="s">
        <v>15600</v>
      </c>
      <c r="S545" t="s">
        <v>15601</v>
      </c>
      <c r="T545" t="s">
        <v>15602</v>
      </c>
      <c r="U545" t="s">
        <v>15603</v>
      </c>
      <c r="V545" t="s">
        <v>15604</v>
      </c>
      <c r="W545" t="s">
        <v>15605</v>
      </c>
      <c r="X545" t="s">
        <v>15606</v>
      </c>
      <c r="Y545" t="s">
        <v>15607</v>
      </c>
      <c r="Z545">
        <f t="shared" si="62"/>
        <v>8</v>
      </c>
    </row>
    <row r="546" spans="1:26" x14ac:dyDescent="0.25">
      <c r="A546" t="s">
        <v>4604</v>
      </c>
      <c r="B546" t="s">
        <v>4605</v>
      </c>
      <c r="C546" t="str">
        <f t="shared" si="56"/>
        <v>Noise Colorfit Pulse Grand Smart Watch With 1.69"(4.29Cm) Hd Display, 60 Sports Modes, 150 Watch Faces, Fast Charge, Spo2, Stress, Sleep, Heart Rate Monitoring &amp; Ip68 Waterproof (Electric Blue)</v>
      </c>
      <c r="D546" t="s">
        <v>21843</v>
      </c>
      <c r="E546" t="str">
        <f t="shared" si="60"/>
        <v>Electronics</v>
      </c>
      <c r="F546" t="s">
        <v>21870</v>
      </c>
      <c r="G546" t="s">
        <v>21871</v>
      </c>
      <c r="J546" s="20">
        <v>3999</v>
      </c>
      <c r="K546" s="10">
        <v>0.5</v>
      </c>
      <c r="L546" s="10" t="str">
        <f t="shared" si="61"/>
        <v>50% or more</v>
      </c>
      <c r="M546" s="22">
        <f t="shared" si="57"/>
        <v>1999.5</v>
      </c>
      <c r="N546" s="26" t="str">
        <f t="shared" si="58"/>
        <v>&gt;₹500</v>
      </c>
      <c r="O546" s="4">
        <v>4</v>
      </c>
      <c r="P546" s="1">
        <v>30254</v>
      </c>
      <c r="Q546" s="24">
        <f t="shared" si="59"/>
        <v>120985746</v>
      </c>
      <c r="R546" t="s">
        <v>14702</v>
      </c>
      <c r="S546" t="s">
        <v>14703</v>
      </c>
      <c r="T546" t="s">
        <v>14704</v>
      </c>
      <c r="U546" t="s">
        <v>14705</v>
      </c>
      <c r="V546" t="s">
        <v>14706</v>
      </c>
      <c r="W546" t="s">
        <v>14707</v>
      </c>
      <c r="X546" t="s">
        <v>14709</v>
      </c>
      <c r="Y546" t="s">
        <v>15608</v>
      </c>
      <c r="Z546">
        <f t="shared" si="62"/>
        <v>8</v>
      </c>
    </row>
    <row r="547" spans="1:26" x14ac:dyDescent="0.25">
      <c r="A547" t="s">
        <v>4614</v>
      </c>
      <c r="B547" t="s">
        <v>3241</v>
      </c>
      <c r="C547" t="str">
        <f t="shared" si="56"/>
        <v>Fire-Boltt Visionary 1.78" Amoled Bluetooth Calling Smartwatch With 368*448 Pixel Resolution 100+ Sports Mode, Tws Connection, Voice Assistance, Spo2 &amp; Heart Rate Monitoring</v>
      </c>
      <c r="D547" t="s">
        <v>21843</v>
      </c>
      <c r="E547" t="str">
        <f t="shared" si="60"/>
        <v>Electronics</v>
      </c>
      <c r="F547" t="s">
        <v>21870</v>
      </c>
      <c r="G547" t="s">
        <v>21871</v>
      </c>
      <c r="J547" s="20">
        <v>17999</v>
      </c>
      <c r="K547" s="10">
        <v>0.78</v>
      </c>
      <c r="L547" s="10" t="str">
        <f t="shared" si="61"/>
        <v>50% or more</v>
      </c>
      <c r="M547" s="22">
        <f t="shared" si="57"/>
        <v>14039.220000000001</v>
      </c>
      <c r="N547" s="26" t="str">
        <f t="shared" si="58"/>
        <v>&gt;₹500</v>
      </c>
      <c r="O547" s="4">
        <v>4.3</v>
      </c>
      <c r="P547" s="1">
        <v>17161</v>
      </c>
      <c r="Q547" s="24">
        <f t="shared" si="59"/>
        <v>308880839</v>
      </c>
      <c r="R547" t="s">
        <v>14752</v>
      </c>
      <c r="S547" t="s">
        <v>14753</v>
      </c>
      <c r="T547" t="s">
        <v>14754</v>
      </c>
      <c r="U547" t="s">
        <v>14755</v>
      </c>
      <c r="V547" t="s">
        <v>14756</v>
      </c>
      <c r="Z547">
        <f t="shared" si="62"/>
        <v>5</v>
      </c>
    </row>
    <row r="548" spans="1:26" x14ac:dyDescent="0.25">
      <c r="A548" t="s">
        <v>4618</v>
      </c>
      <c r="B548" t="s">
        <v>4619</v>
      </c>
      <c r="C548" t="str">
        <f t="shared" si="56"/>
        <v>Amazon Basics 2 Amp Usb Wall Charger &amp; Micro Usb Cable (White)</v>
      </c>
      <c r="D548" t="s">
        <v>21843</v>
      </c>
      <c r="E548" t="str">
        <f t="shared" si="60"/>
        <v>Electronics</v>
      </c>
      <c r="F548" t="s">
        <v>21872</v>
      </c>
      <c r="G548" t="s">
        <v>21873</v>
      </c>
      <c r="H548" t="s">
        <v>21874</v>
      </c>
      <c r="I548" t="s">
        <v>21887</v>
      </c>
      <c r="J548" s="20">
        <v>499</v>
      </c>
      <c r="K548" s="10">
        <v>0.56000000000000005</v>
      </c>
      <c r="L548" s="10" t="str">
        <f t="shared" si="61"/>
        <v>50% or more</v>
      </c>
      <c r="M548" s="22">
        <f t="shared" si="57"/>
        <v>279.44000000000005</v>
      </c>
      <c r="N548" s="26" t="str">
        <f t="shared" si="58"/>
        <v>₹200 - ₹500</v>
      </c>
      <c r="O548" s="4">
        <v>4.4000000000000004</v>
      </c>
      <c r="P548" s="1">
        <v>14</v>
      </c>
      <c r="Q548" s="24">
        <f t="shared" si="59"/>
        <v>6986</v>
      </c>
      <c r="R548" t="s">
        <v>15609</v>
      </c>
      <c r="S548" t="s">
        <v>15610</v>
      </c>
      <c r="T548" t="s">
        <v>15611</v>
      </c>
      <c r="Z548">
        <f t="shared" si="62"/>
        <v>3</v>
      </c>
    </row>
    <row r="549" spans="1:26" x14ac:dyDescent="0.25">
      <c r="A549" t="s">
        <v>4628</v>
      </c>
      <c r="B549" t="s">
        <v>4629</v>
      </c>
      <c r="C549" t="str">
        <f t="shared" si="56"/>
        <v>Mobilife Bluetooth Extendable Selfie Stick With Tripod Stand And Wireless Remote,3-In-1 Multifunctional Selfie Stick Tripod For Iphone Samsung Mi Realme Oppo Vivo Google More,Black</v>
      </c>
      <c r="D549" t="s">
        <v>21843</v>
      </c>
      <c r="E549" t="str">
        <f t="shared" si="60"/>
        <v>Electronics</v>
      </c>
      <c r="F549" t="s">
        <v>21872</v>
      </c>
      <c r="G549" t="s">
        <v>21873</v>
      </c>
      <c r="H549" t="s">
        <v>21890</v>
      </c>
      <c r="I549" t="s">
        <v>21892</v>
      </c>
      <c r="J549" s="20">
        <v>1399</v>
      </c>
      <c r="K549" s="10">
        <v>0.56999999999999995</v>
      </c>
      <c r="L549" s="10" t="str">
        <f t="shared" si="61"/>
        <v>50% or more</v>
      </c>
      <c r="M549" s="22">
        <f t="shared" si="57"/>
        <v>797.43</v>
      </c>
      <c r="N549" s="26" t="str">
        <f t="shared" si="58"/>
        <v>&gt;₹500</v>
      </c>
      <c r="O549" s="4">
        <v>4.0999999999999996</v>
      </c>
      <c r="P549" s="1">
        <v>14560</v>
      </c>
      <c r="Q549" s="24">
        <f t="shared" si="59"/>
        <v>20369440</v>
      </c>
      <c r="R549" t="s">
        <v>15612</v>
      </c>
      <c r="S549" t="s">
        <v>15613</v>
      </c>
      <c r="T549" t="s">
        <v>15614</v>
      </c>
      <c r="U549" t="s">
        <v>15615</v>
      </c>
      <c r="V549" t="s">
        <v>15616</v>
      </c>
      <c r="W549" t="s">
        <v>15617</v>
      </c>
      <c r="X549" t="s">
        <v>15618</v>
      </c>
      <c r="Y549" t="s">
        <v>15619</v>
      </c>
      <c r="Z549">
        <f t="shared" si="62"/>
        <v>8</v>
      </c>
    </row>
    <row r="550" spans="1:26" x14ac:dyDescent="0.25">
      <c r="A550" t="s">
        <v>4638</v>
      </c>
      <c r="B550" t="s">
        <v>4639</v>
      </c>
      <c r="C550" t="str">
        <f t="shared" si="56"/>
        <v>Ambrane 27000Mah Power Bank, 20W Fast Charging, Triple Output, Type C Pd (Input &amp; Output), Quick Charge, Li-Polymer, Multi-Layer Protection For Iphone, Smartphones &amp; Other Devices (Stylo Pro, Black)</v>
      </c>
      <c r="D550" t="s">
        <v>21843</v>
      </c>
      <c r="E550" t="str">
        <f t="shared" si="60"/>
        <v>Electronics</v>
      </c>
      <c r="F550" t="s">
        <v>21872</v>
      </c>
      <c r="G550" t="s">
        <v>21873</v>
      </c>
      <c r="H550" t="s">
        <v>21874</v>
      </c>
      <c r="I550" t="s">
        <v>21875</v>
      </c>
      <c r="J550" s="20">
        <v>2999</v>
      </c>
      <c r="K550" s="10">
        <v>0.17</v>
      </c>
      <c r="L550" s="10" t="str">
        <f t="shared" si="61"/>
        <v>&lt;50%</v>
      </c>
      <c r="M550" s="22">
        <f t="shared" si="57"/>
        <v>509.83000000000004</v>
      </c>
      <c r="N550" s="26" t="str">
        <f t="shared" si="58"/>
        <v>&gt;₹500</v>
      </c>
      <c r="O550" s="4">
        <v>4.0999999999999996</v>
      </c>
      <c r="P550" s="1">
        <v>3156</v>
      </c>
      <c r="Q550" s="24">
        <f t="shared" si="59"/>
        <v>9464844</v>
      </c>
      <c r="R550" t="s">
        <v>15620</v>
      </c>
      <c r="S550" t="s">
        <v>15621</v>
      </c>
      <c r="T550" t="s">
        <v>15622</v>
      </c>
      <c r="U550" t="s">
        <v>15623</v>
      </c>
      <c r="V550" t="s">
        <v>15624</v>
      </c>
      <c r="W550" t="s">
        <v>15625</v>
      </c>
      <c r="X550" t="s">
        <v>15626</v>
      </c>
      <c r="Y550" t="s">
        <v>15627</v>
      </c>
      <c r="Z550">
        <f t="shared" si="62"/>
        <v>8</v>
      </c>
    </row>
    <row r="551" spans="1:26" x14ac:dyDescent="0.25">
      <c r="A551" t="s">
        <v>4648</v>
      </c>
      <c r="B551" t="s">
        <v>4649</v>
      </c>
      <c r="C551" t="str">
        <f t="shared" si="56"/>
        <v>Striff Wall Mount Phone Holder Wall Mount With Adhesive Strips, Charging Holder Compatible With Iphone, Smartphone And Mini Tablet (Pack Of 1) (White)</v>
      </c>
      <c r="D551" t="s">
        <v>21843</v>
      </c>
      <c r="E551" t="str">
        <f t="shared" si="60"/>
        <v>Electronics</v>
      </c>
      <c r="F551" t="s">
        <v>21872</v>
      </c>
      <c r="G551" t="s">
        <v>21873</v>
      </c>
      <c r="H551" t="s">
        <v>21856</v>
      </c>
      <c r="I551" t="s">
        <v>21907</v>
      </c>
      <c r="J551" s="20">
        <v>499</v>
      </c>
      <c r="K551" s="10">
        <v>0.82</v>
      </c>
      <c r="L551" s="10" t="str">
        <f t="shared" si="61"/>
        <v>50% or more</v>
      </c>
      <c r="M551" s="22">
        <f t="shared" si="57"/>
        <v>409.17999999999995</v>
      </c>
      <c r="N551" s="26" t="str">
        <f t="shared" si="58"/>
        <v>₹200 - ₹500</v>
      </c>
      <c r="O551" s="4">
        <v>4.0999999999999996</v>
      </c>
      <c r="P551" s="1">
        <v>9340</v>
      </c>
      <c r="Q551" s="24">
        <f t="shared" si="59"/>
        <v>4660660</v>
      </c>
      <c r="R551" t="s">
        <v>15628</v>
      </c>
      <c r="S551" t="s">
        <v>15629</v>
      </c>
      <c r="T551" t="s">
        <v>15630</v>
      </c>
      <c r="U551" t="s">
        <v>15631</v>
      </c>
      <c r="V551" t="s">
        <v>15632</v>
      </c>
      <c r="W551" t="s">
        <v>15633</v>
      </c>
      <c r="X551" t="s">
        <v>15634</v>
      </c>
      <c r="Y551" t="s">
        <v>15635</v>
      </c>
      <c r="Z551">
        <f t="shared" si="62"/>
        <v>8</v>
      </c>
    </row>
    <row r="552" spans="1:26" x14ac:dyDescent="0.25">
      <c r="A552" t="s">
        <v>4658</v>
      </c>
      <c r="B552" t="s">
        <v>4659</v>
      </c>
      <c r="C552" t="str">
        <f t="shared" si="56"/>
        <v>Fire-Boltt Tank 1.85" Bluetooth Calling Smart Watch, 123 Sports Mode, 8 Ui Interactions, Built In Speaker &amp; Mic, 7 Days Battery &amp; Fire-Boltt Health Suite</v>
      </c>
      <c r="D552" t="s">
        <v>21843</v>
      </c>
      <c r="E552" t="str">
        <f t="shared" si="60"/>
        <v>Electronics</v>
      </c>
      <c r="F552" t="s">
        <v>21870</v>
      </c>
      <c r="G552" t="s">
        <v>21871</v>
      </c>
      <c r="J552" s="20">
        <v>11999</v>
      </c>
      <c r="K552" s="10">
        <v>0.75</v>
      </c>
      <c r="L552" s="10" t="str">
        <f t="shared" si="61"/>
        <v>50% or more</v>
      </c>
      <c r="M552" s="22">
        <f t="shared" si="57"/>
        <v>8999.25</v>
      </c>
      <c r="N552" s="26" t="str">
        <f t="shared" si="58"/>
        <v>&gt;₹500</v>
      </c>
      <c r="O552" s="4">
        <v>4.4000000000000004</v>
      </c>
      <c r="P552" s="1">
        <v>768</v>
      </c>
      <c r="Q552" s="24">
        <f t="shared" si="59"/>
        <v>9215232</v>
      </c>
      <c r="R552" t="s">
        <v>15636</v>
      </c>
      <c r="S552" t="s">
        <v>15637</v>
      </c>
      <c r="T552" t="s">
        <v>15638</v>
      </c>
      <c r="U552" t="s">
        <v>15639</v>
      </c>
      <c r="V552" t="s">
        <v>15640</v>
      </c>
      <c r="W552" t="s">
        <v>15641</v>
      </c>
      <c r="X552" t="s">
        <v>15642</v>
      </c>
      <c r="Y552" t="s">
        <v>15643</v>
      </c>
      <c r="Z552">
        <f t="shared" si="62"/>
        <v>8</v>
      </c>
    </row>
    <row r="553" spans="1:26" x14ac:dyDescent="0.25">
      <c r="A553" t="s">
        <v>4668</v>
      </c>
      <c r="B553" t="s">
        <v>4669</v>
      </c>
      <c r="C553" t="str">
        <f t="shared" si="56"/>
        <v>Elv Aluminium Adjustable Mobile Phone Foldable Holder Tabletop Stand Dock Mount For All Smartphones, Tabs, Kindle, Ipad (Moonlight Silver)</v>
      </c>
      <c r="D553" t="s">
        <v>21843</v>
      </c>
      <c r="E553" t="str">
        <f t="shared" si="60"/>
        <v>Electronics</v>
      </c>
      <c r="F553" t="s">
        <v>21872</v>
      </c>
      <c r="G553" t="s">
        <v>21873</v>
      </c>
      <c r="H553" t="s">
        <v>21893</v>
      </c>
      <c r="J553" s="20">
        <v>1499</v>
      </c>
      <c r="K553" s="10">
        <v>0.79</v>
      </c>
      <c r="L553" s="10" t="str">
        <f t="shared" si="61"/>
        <v>50% or more</v>
      </c>
      <c r="M553" s="22">
        <f t="shared" si="57"/>
        <v>1184.21</v>
      </c>
      <c r="N553" s="26" t="str">
        <f t="shared" si="58"/>
        <v>&gt;₹500</v>
      </c>
      <c r="O553" s="4">
        <v>4.5</v>
      </c>
      <c r="P553" s="1">
        <v>28978</v>
      </c>
      <c r="Q553" s="24">
        <f t="shared" si="59"/>
        <v>43438022</v>
      </c>
      <c r="R553" t="s">
        <v>15157</v>
      </c>
      <c r="S553" t="s">
        <v>15158</v>
      </c>
      <c r="T553" t="s">
        <v>15159</v>
      </c>
      <c r="U553" t="s">
        <v>15160</v>
      </c>
      <c r="V553" t="s">
        <v>15161</v>
      </c>
      <c r="W553" t="s">
        <v>15162</v>
      </c>
      <c r="X553" t="s">
        <v>15163</v>
      </c>
      <c r="Y553" t="s">
        <v>15164</v>
      </c>
      <c r="Z553">
        <f t="shared" si="62"/>
        <v>8</v>
      </c>
    </row>
    <row r="554" spans="1:26" x14ac:dyDescent="0.25">
      <c r="A554" t="s">
        <v>4673</v>
      </c>
      <c r="B554" t="s">
        <v>4674</v>
      </c>
      <c r="C554" t="str">
        <f t="shared" si="56"/>
        <v>Samsung Galaxy M13 5G (Stardust Brown, 6Gb, 128Gb Storage) | 5000Mah Battery | Upto 12Gb Ram With Ram Plus</v>
      </c>
      <c r="D554" t="s">
        <v>21843</v>
      </c>
      <c r="E554" t="str">
        <f t="shared" si="60"/>
        <v>Electronics</v>
      </c>
      <c r="F554" t="s">
        <v>21872</v>
      </c>
      <c r="G554" t="s">
        <v>21876</v>
      </c>
      <c r="H554" t="s">
        <v>21877</v>
      </c>
      <c r="J554" s="20">
        <v>19499</v>
      </c>
      <c r="K554" s="10">
        <v>0.28000000000000003</v>
      </c>
      <c r="L554" s="10" t="str">
        <f t="shared" si="61"/>
        <v>&lt;50%</v>
      </c>
      <c r="M554" s="22">
        <f t="shared" si="57"/>
        <v>5459.72</v>
      </c>
      <c r="N554" s="26" t="str">
        <f t="shared" si="58"/>
        <v>&gt;₹500</v>
      </c>
      <c r="O554" s="4">
        <v>4.0999999999999996</v>
      </c>
      <c r="P554" s="1">
        <v>18998</v>
      </c>
      <c r="Q554" s="24">
        <f t="shared" si="59"/>
        <v>370442002</v>
      </c>
      <c r="R554" t="s">
        <v>14720</v>
      </c>
      <c r="S554" t="s">
        <v>14721</v>
      </c>
      <c r="T554" t="s">
        <v>14722</v>
      </c>
      <c r="U554" t="s">
        <v>14723</v>
      </c>
      <c r="V554" t="s">
        <v>14724</v>
      </c>
      <c r="W554" t="s">
        <v>14725</v>
      </c>
      <c r="X554" t="s">
        <v>14726</v>
      </c>
      <c r="Y554" t="s">
        <v>14727</v>
      </c>
      <c r="Z554">
        <f t="shared" si="62"/>
        <v>8</v>
      </c>
    </row>
    <row r="555" spans="1:26" x14ac:dyDescent="0.25">
      <c r="A555" t="s">
        <v>4677</v>
      </c>
      <c r="B555" t="s">
        <v>4678</v>
      </c>
      <c r="C555" t="str">
        <f t="shared" si="56"/>
        <v>Dyazo Usb 3.0 Type C Female To Usb A Male Connector/Converter/Adapter Compatible For Samsung Galaxy Note S 20 10 Plus Ultra,Google Pixel 4 5 3 2 &amp; Other Type-C Devices</v>
      </c>
      <c r="D555" t="s">
        <v>21843</v>
      </c>
      <c r="E555" t="str">
        <f t="shared" si="60"/>
        <v>Electronics</v>
      </c>
      <c r="F555" t="s">
        <v>21872</v>
      </c>
      <c r="G555" t="s">
        <v>21873</v>
      </c>
      <c r="H555" t="s">
        <v>21888</v>
      </c>
      <c r="I555" t="s">
        <v>21889</v>
      </c>
      <c r="J555" s="20">
        <v>499</v>
      </c>
      <c r="K555" s="10">
        <v>0.72</v>
      </c>
      <c r="L555" s="10" t="str">
        <f t="shared" si="61"/>
        <v>50% or more</v>
      </c>
      <c r="M555" s="22">
        <f t="shared" si="57"/>
        <v>359.28</v>
      </c>
      <c r="N555" s="26" t="str">
        <f t="shared" si="58"/>
        <v>₹200 - ₹500</v>
      </c>
      <c r="O555" s="4">
        <v>4.2</v>
      </c>
      <c r="P555" s="1">
        <v>4971</v>
      </c>
      <c r="Q555" s="24">
        <f t="shared" si="59"/>
        <v>2480529</v>
      </c>
      <c r="R555" t="s">
        <v>15644</v>
      </c>
      <c r="S555" t="s">
        <v>15645</v>
      </c>
      <c r="T555" t="s">
        <v>15646</v>
      </c>
      <c r="U555" t="s">
        <v>15647</v>
      </c>
      <c r="V555" t="s">
        <v>15648</v>
      </c>
      <c r="W555" t="s">
        <v>15649</v>
      </c>
      <c r="X555" t="s">
        <v>15650</v>
      </c>
      <c r="Y555" t="s">
        <v>15651</v>
      </c>
      <c r="Z555">
        <f t="shared" si="62"/>
        <v>8</v>
      </c>
    </row>
    <row r="556" spans="1:26" x14ac:dyDescent="0.25">
      <c r="A556" t="s">
        <v>4687</v>
      </c>
      <c r="B556" t="s">
        <v>4688</v>
      </c>
      <c r="C556" t="str">
        <f t="shared" si="56"/>
        <v>Kingone Wireless Charging Pencil (2Nd Generation) For Ipad With Magnetic And Tilt Sensitive, Palm Rejection, Compatible With Apple Ipad Pro 11 Inch 1/2/3/4, Ipad Pro 12.9 Inch 3/4/5/6, Ipad Air 4/5, Mini6</v>
      </c>
      <c r="D556" t="s">
        <v>21843</v>
      </c>
      <c r="E556" t="str">
        <f t="shared" si="60"/>
        <v>Electronics</v>
      </c>
      <c r="F556" t="s">
        <v>21872</v>
      </c>
      <c r="G556" t="s">
        <v>21873</v>
      </c>
      <c r="H556" t="s">
        <v>21898</v>
      </c>
      <c r="J556" s="20">
        <v>6999</v>
      </c>
      <c r="K556" s="10">
        <v>0.63</v>
      </c>
      <c r="L556" s="10" t="str">
        <f t="shared" si="61"/>
        <v>50% or more</v>
      </c>
      <c r="M556" s="22">
        <f t="shared" si="57"/>
        <v>4409.37</v>
      </c>
      <c r="N556" s="26" t="str">
        <f t="shared" si="58"/>
        <v>&gt;₹500</v>
      </c>
      <c r="O556" s="4">
        <v>4.5</v>
      </c>
      <c r="P556" s="1">
        <v>1526</v>
      </c>
      <c r="Q556" s="24">
        <f t="shared" si="59"/>
        <v>10680474</v>
      </c>
      <c r="R556" t="s">
        <v>15652</v>
      </c>
      <c r="S556" t="s">
        <v>15653</v>
      </c>
      <c r="T556" t="s">
        <v>15654</v>
      </c>
      <c r="U556" t="s">
        <v>15655</v>
      </c>
      <c r="V556" t="s">
        <v>15656</v>
      </c>
      <c r="W556" t="s">
        <v>15657</v>
      </c>
      <c r="X556" t="s">
        <v>15658</v>
      </c>
      <c r="Y556" t="s">
        <v>15659</v>
      </c>
      <c r="Z556">
        <f t="shared" si="62"/>
        <v>8</v>
      </c>
    </row>
    <row r="557" spans="1:26" x14ac:dyDescent="0.25">
      <c r="A557" t="s">
        <v>4697</v>
      </c>
      <c r="B557" t="s">
        <v>4698</v>
      </c>
      <c r="C557" t="str">
        <f t="shared" si="56"/>
        <v>Boat Bassheads 100 In-Ear Wired Headphones With Mic (Black)</v>
      </c>
      <c r="D557" t="s">
        <v>21843</v>
      </c>
      <c r="E557" t="str">
        <f t="shared" si="60"/>
        <v>Electronics</v>
      </c>
      <c r="F557" t="s">
        <v>21881</v>
      </c>
      <c r="G557" t="s">
        <v>21882</v>
      </c>
      <c r="H557" t="s">
        <v>21883</v>
      </c>
      <c r="J557" s="20">
        <v>999</v>
      </c>
      <c r="K557" s="10">
        <v>0.63</v>
      </c>
      <c r="L557" s="10" t="str">
        <f t="shared" si="61"/>
        <v>50% or more</v>
      </c>
      <c r="M557" s="22">
        <f t="shared" si="57"/>
        <v>629.37</v>
      </c>
      <c r="N557" s="26" t="str">
        <f t="shared" si="58"/>
        <v>&gt;₹500</v>
      </c>
      <c r="O557" s="4">
        <v>4.0999999999999996</v>
      </c>
      <c r="P557" s="1">
        <v>363711</v>
      </c>
      <c r="Q557" s="24">
        <f t="shared" si="59"/>
        <v>363347289</v>
      </c>
      <c r="R557" t="s">
        <v>14670</v>
      </c>
      <c r="S557" t="s">
        <v>14671</v>
      </c>
      <c r="T557" t="s">
        <v>14672</v>
      </c>
      <c r="U557" t="s">
        <v>14673</v>
      </c>
      <c r="V557" t="s">
        <v>14674</v>
      </c>
      <c r="W557" t="s">
        <v>14675</v>
      </c>
      <c r="X557" t="s">
        <v>14676</v>
      </c>
      <c r="Y557" t="s">
        <v>14677</v>
      </c>
      <c r="Z557">
        <f t="shared" si="62"/>
        <v>8</v>
      </c>
    </row>
    <row r="558" spans="1:26" x14ac:dyDescent="0.25">
      <c r="A558" t="s">
        <v>4701</v>
      </c>
      <c r="B558" t="s">
        <v>4702</v>
      </c>
      <c r="C558" t="str">
        <f t="shared" si="56"/>
        <v>Boat Airdopes 141 Bluetooth Truly Wireless In Ear Earbuds With Mic, 42H Playtime, Beast Mode(Low Latency Upto 80Ms) For Gaming, Enx Tech, Asap Charge, Iwp, Ipx4 Water Resistance (Bold Black)</v>
      </c>
      <c r="D558" t="s">
        <v>21843</v>
      </c>
      <c r="E558" t="str">
        <f t="shared" si="60"/>
        <v>Electronics</v>
      </c>
      <c r="F558" t="s">
        <v>21881</v>
      </c>
      <c r="G558" t="s">
        <v>21882</v>
      </c>
      <c r="H558" t="s">
        <v>21883</v>
      </c>
      <c r="J558" s="20">
        <v>4490</v>
      </c>
      <c r="K558" s="10">
        <v>0.67</v>
      </c>
      <c r="L558" s="10" t="str">
        <f t="shared" si="61"/>
        <v>50% or more</v>
      </c>
      <c r="M558" s="22">
        <f t="shared" si="57"/>
        <v>3008.3</v>
      </c>
      <c r="N558" s="26" t="str">
        <f t="shared" si="58"/>
        <v>&gt;₹500</v>
      </c>
      <c r="O558" s="4">
        <v>3.9</v>
      </c>
      <c r="P558" s="1">
        <v>136954</v>
      </c>
      <c r="Q558" s="24">
        <f t="shared" si="59"/>
        <v>614923460</v>
      </c>
      <c r="R558" t="s">
        <v>15660</v>
      </c>
      <c r="S558" t="s">
        <v>15661</v>
      </c>
      <c r="T558" t="s">
        <v>15662</v>
      </c>
      <c r="Z558">
        <f t="shared" si="62"/>
        <v>3</v>
      </c>
    </row>
    <row r="559" spans="1:26" x14ac:dyDescent="0.25">
      <c r="A559" t="s">
        <v>4711</v>
      </c>
      <c r="B559" t="s">
        <v>4712</v>
      </c>
      <c r="C559" t="str">
        <f t="shared" si="56"/>
        <v>Sandisk Cruzer Blade 32Gb Usb Flash Drive</v>
      </c>
      <c r="D559" t="s">
        <v>21835</v>
      </c>
      <c r="E559" t="str">
        <f t="shared" si="60"/>
        <v>Computers &amp; Accessories</v>
      </c>
      <c r="F559" t="s">
        <v>21908</v>
      </c>
      <c r="G559" t="s">
        <v>21909</v>
      </c>
      <c r="J559" s="20">
        <v>650</v>
      </c>
      <c r="K559" s="10">
        <v>0.56000000000000005</v>
      </c>
      <c r="L559" s="10" t="str">
        <f t="shared" si="61"/>
        <v>50% or more</v>
      </c>
      <c r="M559" s="22">
        <f t="shared" si="57"/>
        <v>364.00000000000006</v>
      </c>
      <c r="N559" s="26" t="str">
        <f t="shared" si="58"/>
        <v>₹200 - ₹500</v>
      </c>
      <c r="O559" s="4">
        <v>4.3</v>
      </c>
      <c r="P559" s="1">
        <v>253105</v>
      </c>
      <c r="Q559" s="24">
        <f t="shared" si="59"/>
        <v>164518250</v>
      </c>
      <c r="R559" t="s">
        <v>15663</v>
      </c>
      <c r="S559" t="s">
        <v>15664</v>
      </c>
      <c r="T559" t="s">
        <v>15665</v>
      </c>
      <c r="U559" t="s">
        <v>15666</v>
      </c>
      <c r="V559" t="s">
        <v>15667</v>
      </c>
      <c r="W559" t="s">
        <v>15668</v>
      </c>
      <c r="X559" t="s">
        <v>15669</v>
      </c>
      <c r="Y559" t="s">
        <v>15670</v>
      </c>
      <c r="Z559">
        <f t="shared" si="62"/>
        <v>8</v>
      </c>
    </row>
    <row r="560" spans="1:26" x14ac:dyDescent="0.25">
      <c r="A560" t="s">
        <v>4721</v>
      </c>
      <c r="B560" t="s">
        <v>4722</v>
      </c>
      <c r="C560" t="str">
        <f t="shared" si="56"/>
        <v>Logitech B170 Wireless Mouse, 2.4 Ghz With Usb Nano Receiver, Optical Tracking, 12-Months Battery Life, Ambidextrous, Pc/Mac/Laptop - Black</v>
      </c>
      <c r="D560" t="s">
        <v>21835</v>
      </c>
      <c r="E560" t="str">
        <f t="shared" si="60"/>
        <v>Computers &amp; Accessories</v>
      </c>
      <c r="F560" t="s">
        <v>21836</v>
      </c>
      <c r="G560" t="s">
        <v>21910</v>
      </c>
      <c r="H560" t="s">
        <v>21911</v>
      </c>
      <c r="J560" s="20">
        <v>895</v>
      </c>
      <c r="K560" s="10">
        <v>0.33</v>
      </c>
      <c r="L560" s="10" t="str">
        <f t="shared" si="61"/>
        <v>&lt;50%</v>
      </c>
      <c r="M560" s="22">
        <f t="shared" si="57"/>
        <v>295.35000000000002</v>
      </c>
      <c r="N560" s="26" t="str">
        <f t="shared" si="58"/>
        <v>₹200 - ₹500</v>
      </c>
      <c r="O560" s="4">
        <v>4.4000000000000004</v>
      </c>
      <c r="P560" s="1">
        <v>61314</v>
      </c>
      <c r="Q560" s="24">
        <f t="shared" si="59"/>
        <v>54876030</v>
      </c>
      <c r="R560" t="s">
        <v>15671</v>
      </c>
      <c r="S560" t="s">
        <v>15672</v>
      </c>
      <c r="T560" t="s">
        <v>15673</v>
      </c>
      <c r="U560" t="s">
        <v>15674</v>
      </c>
      <c r="V560" t="s">
        <v>15675</v>
      </c>
      <c r="W560" t="s">
        <v>15676</v>
      </c>
      <c r="X560" t="s">
        <v>15677</v>
      </c>
      <c r="Y560" t="s">
        <v>15678</v>
      </c>
      <c r="Z560">
        <f t="shared" si="62"/>
        <v>8</v>
      </c>
    </row>
    <row r="561" spans="1:26" x14ac:dyDescent="0.25">
      <c r="A561" t="s">
        <v>4731</v>
      </c>
      <c r="B561" t="s">
        <v>4732</v>
      </c>
      <c r="C561" t="str">
        <f t="shared" si="56"/>
        <v>Storio Kids Toys Lcd Writing Tablet 8.5Inch E-Note Pad Best Birthday Gift For Girls Boys, Multicolor (Sc1667)</v>
      </c>
      <c r="D561" t="s">
        <v>21835</v>
      </c>
      <c r="E561" t="str">
        <f t="shared" si="60"/>
        <v>Computers &amp; Accessories</v>
      </c>
      <c r="F561" t="s">
        <v>21836</v>
      </c>
      <c r="G561" t="s">
        <v>21910</v>
      </c>
      <c r="H561" t="s">
        <v>21912</v>
      </c>
      <c r="J561" s="20">
        <v>237</v>
      </c>
      <c r="K561" s="10">
        <v>0.08</v>
      </c>
      <c r="L561" s="10" t="str">
        <f t="shared" si="61"/>
        <v>&lt;50%</v>
      </c>
      <c r="M561" s="22">
        <f t="shared" si="57"/>
        <v>18.96</v>
      </c>
      <c r="N561" s="26" t="str">
        <f t="shared" si="58"/>
        <v>&lt;₹200</v>
      </c>
      <c r="O561" s="4">
        <v>3.8</v>
      </c>
      <c r="P561" s="1">
        <v>7354</v>
      </c>
      <c r="Q561" s="24">
        <f t="shared" si="59"/>
        <v>1742898</v>
      </c>
      <c r="R561" t="s">
        <v>15679</v>
      </c>
      <c r="S561" t="s">
        <v>15680</v>
      </c>
      <c r="T561" t="s">
        <v>15681</v>
      </c>
      <c r="U561" t="s">
        <v>15682</v>
      </c>
      <c r="V561" t="s">
        <v>15683</v>
      </c>
      <c r="W561" t="s">
        <v>15684</v>
      </c>
      <c r="X561" t="s">
        <v>15685</v>
      </c>
      <c r="Y561" t="s">
        <v>15686</v>
      </c>
      <c r="Z561">
        <f t="shared" si="62"/>
        <v>8</v>
      </c>
    </row>
    <row r="562" spans="1:26" x14ac:dyDescent="0.25">
      <c r="A562" t="s">
        <v>4741</v>
      </c>
      <c r="B562" t="s">
        <v>4742</v>
      </c>
      <c r="C562" t="str">
        <f t="shared" si="56"/>
        <v>Boat Airdopes 121V2 In-Ear True Wireless Earbuds With Upto 14 Hours Playback, 8Mm Drivers, Battery Indicators, Lightweight Earbuds &amp; Multifunction Controls (Active Black, With Mic)</v>
      </c>
      <c r="D562" t="s">
        <v>21843</v>
      </c>
      <c r="E562" t="str">
        <f t="shared" si="60"/>
        <v>Electronics</v>
      </c>
      <c r="F562" t="s">
        <v>21881</v>
      </c>
      <c r="G562" t="s">
        <v>21882</v>
      </c>
      <c r="H562" t="s">
        <v>21883</v>
      </c>
      <c r="J562" s="20">
        <v>2990</v>
      </c>
      <c r="K562" s="10">
        <v>0.56999999999999995</v>
      </c>
      <c r="L562" s="10" t="str">
        <f t="shared" si="61"/>
        <v>50% or more</v>
      </c>
      <c r="M562" s="22">
        <f t="shared" si="57"/>
        <v>1704.3</v>
      </c>
      <c r="N562" s="26" t="str">
        <f t="shared" si="58"/>
        <v>&gt;₹500</v>
      </c>
      <c r="O562" s="4">
        <v>3.8</v>
      </c>
      <c r="P562" s="1">
        <v>180998</v>
      </c>
      <c r="Q562" s="24">
        <f t="shared" si="59"/>
        <v>541184020</v>
      </c>
      <c r="R562" t="s">
        <v>15687</v>
      </c>
      <c r="S562" t="s">
        <v>15688</v>
      </c>
      <c r="T562" t="s">
        <v>15689</v>
      </c>
      <c r="U562" t="s">
        <v>15690</v>
      </c>
      <c r="V562" t="s">
        <v>15691</v>
      </c>
      <c r="W562" t="s">
        <v>15692</v>
      </c>
      <c r="X562" t="s">
        <v>15693</v>
      </c>
      <c r="Y562" t="s">
        <v>15694</v>
      </c>
      <c r="Z562">
        <f t="shared" si="62"/>
        <v>8</v>
      </c>
    </row>
    <row r="563" spans="1:26" x14ac:dyDescent="0.25">
      <c r="A563" t="s">
        <v>4751</v>
      </c>
      <c r="B563" t="s">
        <v>4752</v>
      </c>
      <c r="C563" t="str">
        <f t="shared" si="56"/>
        <v>Ske Bed Study Table Portable Wood Multifunction Laptop-Table Lapdesk For Children Bed Foldabe Table Work With Tablet Slot &amp; Cup Holder Brown Black</v>
      </c>
      <c r="D563" t="s">
        <v>21835</v>
      </c>
      <c r="E563" t="str">
        <f t="shared" si="60"/>
        <v>Computers &amp; Accessories</v>
      </c>
      <c r="F563" t="s">
        <v>21836</v>
      </c>
      <c r="G563" t="s">
        <v>21904</v>
      </c>
      <c r="H563" t="s">
        <v>21913</v>
      </c>
      <c r="J563" s="20">
        <v>699</v>
      </c>
      <c r="K563" s="10">
        <v>0.62</v>
      </c>
      <c r="L563" s="10" t="str">
        <f t="shared" si="61"/>
        <v>50% or more</v>
      </c>
      <c r="M563" s="22">
        <f t="shared" si="57"/>
        <v>433.38</v>
      </c>
      <c r="N563" s="26" t="str">
        <f t="shared" si="58"/>
        <v>₹200 - ₹500</v>
      </c>
      <c r="O563" s="4">
        <v>3.5</v>
      </c>
      <c r="P563" s="1">
        <v>690</v>
      </c>
      <c r="Q563" s="24">
        <f t="shared" si="59"/>
        <v>482310</v>
      </c>
      <c r="R563" t="s">
        <v>15695</v>
      </c>
      <c r="S563" t="s">
        <v>15696</v>
      </c>
      <c r="T563" t="s">
        <v>15697</v>
      </c>
      <c r="U563" t="s">
        <v>15698</v>
      </c>
      <c r="V563" t="s">
        <v>15699</v>
      </c>
      <c r="W563" t="s">
        <v>15700</v>
      </c>
      <c r="X563" t="s">
        <v>15701</v>
      </c>
      <c r="Y563" t="s">
        <v>15702</v>
      </c>
      <c r="Z563">
        <f t="shared" si="62"/>
        <v>8</v>
      </c>
    </row>
    <row r="564" spans="1:26" x14ac:dyDescent="0.25">
      <c r="A564" t="s">
        <v>4761</v>
      </c>
      <c r="B564" t="s">
        <v>4762</v>
      </c>
      <c r="C564" t="str">
        <f t="shared" si="56"/>
        <v>Boat Rockerz 255 Pro+ In-Ear Bluetooth Neckband With Upto 40 Hours Playback, Asap  Charge, Ipx7, Dual Pairing, Bt V5.0, With Mic (Active Black)</v>
      </c>
      <c r="D564" t="s">
        <v>21843</v>
      </c>
      <c r="E564" t="str">
        <f t="shared" si="60"/>
        <v>Electronics</v>
      </c>
      <c r="F564" t="s">
        <v>21881</v>
      </c>
      <c r="G564" t="s">
        <v>21882</v>
      </c>
      <c r="H564" t="s">
        <v>21883</v>
      </c>
      <c r="J564" s="20">
        <v>3990</v>
      </c>
      <c r="K564" s="10">
        <v>0.65</v>
      </c>
      <c r="L564" s="10" t="str">
        <f t="shared" si="61"/>
        <v>50% or more</v>
      </c>
      <c r="M564" s="22">
        <f t="shared" si="57"/>
        <v>2593.5</v>
      </c>
      <c r="N564" s="26" t="str">
        <f t="shared" si="58"/>
        <v>&gt;₹500</v>
      </c>
      <c r="O564" s="4">
        <v>4.0999999999999996</v>
      </c>
      <c r="P564" s="1">
        <v>141841</v>
      </c>
      <c r="Q564" s="24">
        <f t="shared" si="59"/>
        <v>565945590</v>
      </c>
      <c r="R564" t="s">
        <v>15703</v>
      </c>
      <c r="S564" t="s">
        <v>15704</v>
      </c>
      <c r="T564" t="s">
        <v>15705</v>
      </c>
      <c r="U564" t="s">
        <v>15706</v>
      </c>
      <c r="V564" t="s">
        <v>15707</v>
      </c>
      <c r="W564" t="s">
        <v>15708</v>
      </c>
      <c r="X564" t="s">
        <v>15709</v>
      </c>
      <c r="Y564" t="s">
        <v>15710</v>
      </c>
      <c r="Z564">
        <f t="shared" si="62"/>
        <v>8</v>
      </c>
    </row>
    <row r="565" spans="1:26" x14ac:dyDescent="0.25">
      <c r="A565" t="s">
        <v>4771</v>
      </c>
      <c r="B565" t="s">
        <v>4772</v>
      </c>
      <c r="C565" t="str">
        <f t="shared" si="56"/>
        <v>Striff Adjustable Laptop Tabletop Stand Patented Riser Ventilated Portable Foldable Compatible With Macbook Notebook Tablet Tray Desk Table Book With Free Phone Stand (Black)</v>
      </c>
      <c r="D565" t="s">
        <v>21835</v>
      </c>
      <c r="E565" t="str">
        <f t="shared" si="60"/>
        <v>Computers &amp; Accessories</v>
      </c>
      <c r="F565" t="s">
        <v>21836</v>
      </c>
      <c r="G565" t="s">
        <v>21904</v>
      </c>
      <c r="H565" t="s">
        <v>21914</v>
      </c>
      <c r="J565" s="20">
        <v>1499</v>
      </c>
      <c r="K565" s="10">
        <v>0.77</v>
      </c>
      <c r="L565" s="10" t="str">
        <f t="shared" si="61"/>
        <v>50% or more</v>
      </c>
      <c r="M565" s="22">
        <f t="shared" si="57"/>
        <v>1154.23</v>
      </c>
      <c r="N565" s="26" t="str">
        <f t="shared" si="58"/>
        <v>&gt;₹500</v>
      </c>
      <c r="O565" s="4">
        <v>4.3</v>
      </c>
      <c r="P565" s="1">
        <v>24791</v>
      </c>
      <c r="Q565" s="24">
        <f t="shared" si="59"/>
        <v>37161709</v>
      </c>
      <c r="R565" t="s">
        <v>15711</v>
      </c>
      <c r="S565" t="s">
        <v>15712</v>
      </c>
      <c r="T565" t="s">
        <v>15713</v>
      </c>
      <c r="U565" t="s">
        <v>15714</v>
      </c>
      <c r="V565" t="s">
        <v>15715</v>
      </c>
      <c r="W565" t="s">
        <v>15716</v>
      </c>
      <c r="X565" t="s">
        <v>15717</v>
      </c>
      <c r="Y565" t="s">
        <v>15718</v>
      </c>
      <c r="Z565">
        <f t="shared" si="62"/>
        <v>8</v>
      </c>
    </row>
    <row r="566" spans="1:26" x14ac:dyDescent="0.25">
      <c r="A566" t="s">
        <v>4781</v>
      </c>
      <c r="B566" t="s">
        <v>4782</v>
      </c>
      <c r="C566" t="str">
        <f t="shared" si="56"/>
        <v>Zebronics Zeb-Bro In Ear Wired Earphones With Mic, 3.5Mm Audio Jack, 10Mm Drivers, Phone/Tablet Compatible(Black)</v>
      </c>
      <c r="D566" t="s">
        <v>21843</v>
      </c>
      <c r="E566" t="str">
        <f t="shared" si="60"/>
        <v>Electronics</v>
      </c>
      <c r="F566" t="s">
        <v>21881</v>
      </c>
      <c r="G566" t="s">
        <v>21882</v>
      </c>
      <c r="H566" t="s">
        <v>21883</v>
      </c>
      <c r="J566" s="20">
        <v>399</v>
      </c>
      <c r="K566" s="10">
        <v>0.63</v>
      </c>
      <c r="L566" s="10" t="str">
        <f t="shared" si="61"/>
        <v>50% or more</v>
      </c>
      <c r="M566" s="22">
        <f t="shared" si="57"/>
        <v>251.37</v>
      </c>
      <c r="N566" s="26" t="str">
        <f t="shared" si="58"/>
        <v>₹200 - ₹500</v>
      </c>
      <c r="O566" s="4">
        <v>3.5</v>
      </c>
      <c r="P566" s="1">
        <v>21764</v>
      </c>
      <c r="Q566" s="24">
        <f t="shared" si="59"/>
        <v>8683836</v>
      </c>
      <c r="R566" t="s">
        <v>15719</v>
      </c>
      <c r="S566" t="s">
        <v>15720</v>
      </c>
      <c r="T566" t="s">
        <v>15721</v>
      </c>
      <c r="U566" t="s">
        <v>15722</v>
      </c>
      <c r="V566" t="s">
        <v>15723</v>
      </c>
      <c r="W566" t="s">
        <v>15724</v>
      </c>
      <c r="X566" t="s">
        <v>15725</v>
      </c>
      <c r="Y566" t="s">
        <v>15726</v>
      </c>
      <c r="Z566">
        <f t="shared" si="62"/>
        <v>8</v>
      </c>
    </row>
    <row r="567" spans="1:26" x14ac:dyDescent="0.25">
      <c r="A567" t="s">
        <v>4791</v>
      </c>
      <c r="B567" t="s">
        <v>4792</v>
      </c>
      <c r="C567" t="str">
        <f t="shared" si="56"/>
        <v>Boat Rockerz 450 Bluetooth On Ear Headphones With Mic, Upto 15 Hours Playback, 40Mm Drivers, Padded Ear Cushions, Integrated Controls And Dual Modes(Luscious Black)</v>
      </c>
      <c r="D567" t="s">
        <v>21843</v>
      </c>
      <c r="E567" t="str">
        <f t="shared" si="60"/>
        <v>Electronics</v>
      </c>
      <c r="F567" t="s">
        <v>21881</v>
      </c>
      <c r="G567" t="s">
        <v>21882</v>
      </c>
      <c r="H567" t="s">
        <v>21903</v>
      </c>
      <c r="J567" s="20">
        <v>3990</v>
      </c>
      <c r="K567" s="10">
        <v>0.69</v>
      </c>
      <c r="L567" s="10" t="str">
        <f t="shared" si="61"/>
        <v>50% or more</v>
      </c>
      <c r="M567" s="22">
        <f t="shared" si="57"/>
        <v>2753.1</v>
      </c>
      <c r="N567" s="26" t="str">
        <f t="shared" si="58"/>
        <v>&gt;₹500</v>
      </c>
      <c r="O567" s="4">
        <v>4.0999999999999996</v>
      </c>
      <c r="P567" s="1">
        <v>107151</v>
      </c>
      <c r="Q567" s="24">
        <f t="shared" si="59"/>
        <v>427532490</v>
      </c>
      <c r="R567" t="s">
        <v>15727</v>
      </c>
      <c r="S567" t="s">
        <v>15728</v>
      </c>
      <c r="T567" t="s">
        <v>15729</v>
      </c>
      <c r="U567" t="s">
        <v>15730</v>
      </c>
      <c r="V567" t="s">
        <v>15731</v>
      </c>
      <c r="W567" t="s">
        <v>15732</v>
      </c>
      <c r="X567" t="s">
        <v>15733</v>
      </c>
      <c r="Y567" t="s">
        <v>15734</v>
      </c>
      <c r="Z567">
        <f t="shared" si="62"/>
        <v>8</v>
      </c>
    </row>
    <row r="568" spans="1:26" x14ac:dyDescent="0.25">
      <c r="A568" t="s">
        <v>4801</v>
      </c>
      <c r="B568" t="s">
        <v>4802</v>
      </c>
      <c r="C568" t="str">
        <f t="shared" si="56"/>
        <v>Jbl C50Hi, Wired In Ear Headphones With Mic, One Button Multi-Function Remote, Lightweight &amp; Comfortable Fit (Black)</v>
      </c>
      <c r="D568" t="s">
        <v>21843</v>
      </c>
      <c r="E568" t="str">
        <f t="shared" si="60"/>
        <v>Electronics</v>
      </c>
      <c r="F568" t="s">
        <v>21881</v>
      </c>
      <c r="G568" t="s">
        <v>21882</v>
      </c>
      <c r="H568" t="s">
        <v>21883</v>
      </c>
      <c r="J568" s="20">
        <v>999</v>
      </c>
      <c r="K568" s="10">
        <v>0.5</v>
      </c>
      <c r="L568" s="10" t="str">
        <f t="shared" si="61"/>
        <v>50% or more</v>
      </c>
      <c r="M568" s="22">
        <f t="shared" si="57"/>
        <v>499.5</v>
      </c>
      <c r="N568" s="26" t="str">
        <f t="shared" si="58"/>
        <v>₹200 - ₹500</v>
      </c>
      <c r="O568" s="4">
        <v>3.9</v>
      </c>
      <c r="P568" s="1">
        <v>92995</v>
      </c>
      <c r="Q568" s="24">
        <f t="shared" si="59"/>
        <v>92902005</v>
      </c>
      <c r="R568" t="s">
        <v>15735</v>
      </c>
      <c r="S568" t="s">
        <v>15736</v>
      </c>
      <c r="T568" t="s">
        <v>15737</v>
      </c>
      <c r="U568" t="s">
        <v>15738</v>
      </c>
      <c r="V568" t="s">
        <v>15739</v>
      </c>
      <c r="W568" t="s">
        <v>15740</v>
      </c>
      <c r="X568" t="s">
        <v>15741</v>
      </c>
      <c r="Y568" t="s">
        <v>15742</v>
      </c>
      <c r="Z568">
        <f t="shared" si="62"/>
        <v>8</v>
      </c>
    </row>
    <row r="569" spans="1:26" x14ac:dyDescent="0.25">
      <c r="A569" t="s">
        <v>4811</v>
      </c>
      <c r="B569" t="s">
        <v>4812</v>
      </c>
      <c r="C569" t="str">
        <f t="shared" si="56"/>
        <v>Lapster Spiral Charger Spiral Charger Cable Protectors For Wires Data Cable Saver Charging Cord Protective Cable Cover Set Of 3 (12 Pieces)</v>
      </c>
      <c r="D569" t="s">
        <v>21835</v>
      </c>
      <c r="E569" t="str">
        <f t="shared" si="60"/>
        <v>Computers &amp; Accessories</v>
      </c>
      <c r="F569" t="s">
        <v>21836</v>
      </c>
      <c r="G569" t="s">
        <v>21837</v>
      </c>
      <c r="H569" t="s">
        <v>21894</v>
      </c>
      <c r="J569" s="20">
        <v>999</v>
      </c>
      <c r="K569" s="10">
        <v>0.9</v>
      </c>
      <c r="L569" s="10" t="str">
        <f t="shared" si="61"/>
        <v>50% or more</v>
      </c>
      <c r="M569" s="22">
        <f t="shared" si="57"/>
        <v>899.1</v>
      </c>
      <c r="N569" s="26" t="str">
        <f t="shared" si="58"/>
        <v>&gt;₹500</v>
      </c>
      <c r="O569" s="4">
        <v>4.0999999999999996</v>
      </c>
      <c r="P569" s="1">
        <v>8751</v>
      </c>
      <c r="Q569" s="24">
        <f t="shared" si="59"/>
        <v>8742249</v>
      </c>
      <c r="R569" t="s">
        <v>15743</v>
      </c>
      <c r="S569" t="s">
        <v>15744</v>
      </c>
      <c r="T569" t="s">
        <v>15745</v>
      </c>
      <c r="U569" t="s">
        <v>15746</v>
      </c>
      <c r="V569" t="s">
        <v>15747</v>
      </c>
      <c r="W569" t="s">
        <v>15748</v>
      </c>
      <c r="X569" t="s">
        <v>15749</v>
      </c>
      <c r="Y569" t="s">
        <v>15750</v>
      </c>
      <c r="Z569">
        <f t="shared" si="62"/>
        <v>8</v>
      </c>
    </row>
    <row r="570" spans="1:26" x14ac:dyDescent="0.25">
      <c r="A570" t="s">
        <v>4820</v>
      </c>
      <c r="B570" t="s">
        <v>4821</v>
      </c>
      <c r="C570" t="str">
        <f t="shared" si="56"/>
        <v>Hp V236W Usb 2.0 64Gb Pen Drive, Metal</v>
      </c>
      <c r="D570" t="s">
        <v>21835</v>
      </c>
      <c r="E570" t="str">
        <f t="shared" si="60"/>
        <v>Computers &amp; Accessories</v>
      </c>
      <c r="F570" t="s">
        <v>21908</v>
      </c>
      <c r="G570" t="s">
        <v>21909</v>
      </c>
      <c r="J570" s="20">
        <v>1500</v>
      </c>
      <c r="K570" s="10">
        <v>0.68</v>
      </c>
      <c r="L570" s="10" t="str">
        <f t="shared" si="61"/>
        <v>50% or more</v>
      </c>
      <c r="M570" s="22">
        <f t="shared" si="57"/>
        <v>1020.0000000000001</v>
      </c>
      <c r="N570" s="26" t="str">
        <f t="shared" si="58"/>
        <v>&gt;₹500</v>
      </c>
      <c r="O570" s="4">
        <v>4.2</v>
      </c>
      <c r="P570" s="1">
        <v>64273</v>
      </c>
      <c r="Q570" s="24">
        <f t="shared" si="59"/>
        <v>96409500</v>
      </c>
      <c r="R570" t="s">
        <v>15751</v>
      </c>
      <c r="S570" t="s">
        <v>15752</v>
      </c>
      <c r="T570" t="s">
        <v>15753</v>
      </c>
      <c r="U570" t="s">
        <v>15754</v>
      </c>
      <c r="V570" t="s">
        <v>15755</v>
      </c>
      <c r="W570" t="s">
        <v>15756</v>
      </c>
      <c r="X570" t="s">
        <v>15757</v>
      </c>
      <c r="Y570" t="s">
        <v>15758</v>
      </c>
      <c r="Z570">
        <f t="shared" si="62"/>
        <v>8</v>
      </c>
    </row>
    <row r="571" spans="1:26" x14ac:dyDescent="0.25">
      <c r="A571" t="s">
        <v>4830</v>
      </c>
      <c r="B571" t="s">
        <v>4831</v>
      </c>
      <c r="C571" t="str">
        <f t="shared" si="56"/>
        <v>Hp X1000 Wired Usb Mouse With 3 Handy Buttons, Fast-Moving Scroll Wheel And Optical Sensor Works On Most Surfaces (H2C21Aa, Black/Grey)</v>
      </c>
      <c r="D571" t="s">
        <v>21835</v>
      </c>
      <c r="E571" t="str">
        <f t="shared" si="60"/>
        <v>Computers &amp; Accessories</v>
      </c>
      <c r="F571" t="s">
        <v>21836</v>
      </c>
      <c r="G571" t="s">
        <v>21910</v>
      </c>
      <c r="H571" t="s">
        <v>21911</v>
      </c>
      <c r="J571" s="20">
        <v>649</v>
      </c>
      <c r="K571" s="10">
        <v>0.59</v>
      </c>
      <c r="L571" s="10" t="str">
        <f t="shared" si="61"/>
        <v>50% or more</v>
      </c>
      <c r="M571" s="22">
        <f t="shared" si="57"/>
        <v>382.90999999999997</v>
      </c>
      <c r="N571" s="26" t="str">
        <f t="shared" si="58"/>
        <v>₹200 - ₹500</v>
      </c>
      <c r="O571" s="4">
        <v>4.3</v>
      </c>
      <c r="P571" s="1">
        <v>54315</v>
      </c>
      <c r="Q571" s="24">
        <f t="shared" si="59"/>
        <v>35250435</v>
      </c>
      <c r="R571" t="s">
        <v>15759</v>
      </c>
      <c r="S571" t="s">
        <v>15760</v>
      </c>
      <c r="T571" t="s">
        <v>15761</v>
      </c>
      <c r="U571" t="s">
        <v>15762</v>
      </c>
      <c r="V571" t="s">
        <v>15763</v>
      </c>
      <c r="W571" t="s">
        <v>15764</v>
      </c>
      <c r="X571" t="s">
        <v>15765</v>
      </c>
      <c r="Y571" t="s">
        <v>15766</v>
      </c>
      <c r="Z571">
        <f t="shared" si="62"/>
        <v>8</v>
      </c>
    </row>
    <row r="572" spans="1:26" x14ac:dyDescent="0.25">
      <c r="A572" t="s">
        <v>4840</v>
      </c>
      <c r="B572" t="s">
        <v>4841</v>
      </c>
      <c r="C572" t="str">
        <f t="shared" si="56"/>
        <v>Portronics Toad 23 Wireless Optical Mouse With 2.4Ghz, Usb Nano Dongle, Optical Orientation, Click Wheel, Adjustable Dpi(Black)</v>
      </c>
      <c r="D572" t="s">
        <v>21835</v>
      </c>
      <c r="E572" t="str">
        <f t="shared" si="60"/>
        <v>Computers &amp; Accessories</v>
      </c>
      <c r="F572" t="s">
        <v>21836</v>
      </c>
      <c r="G572" t="s">
        <v>21910</v>
      </c>
      <c r="H572" t="s">
        <v>21911</v>
      </c>
      <c r="J572" s="20">
        <v>599</v>
      </c>
      <c r="K572" s="10">
        <v>0.5</v>
      </c>
      <c r="L572" s="10" t="str">
        <f t="shared" si="61"/>
        <v>50% or more</v>
      </c>
      <c r="M572" s="22">
        <f t="shared" si="57"/>
        <v>299.5</v>
      </c>
      <c r="N572" s="26" t="str">
        <f t="shared" si="58"/>
        <v>₹200 - ₹500</v>
      </c>
      <c r="O572" s="4">
        <v>4.0999999999999996</v>
      </c>
      <c r="P572" s="1">
        <v>1597</v>
      </c>
      <c r="Q572" s="24">
        <f t="shared" si="59"/>
        <v>956603</v>
      </c>
      <c r="R572" t="s">
        <v>15767</v>
      </c>
      <c r="S572" t="s">
        <v>15768</v>
      </c>
      <c r="T572" t="s">
        <v>15769</v>
      </c>
      <c r="U572" t="s">
        <v>15770</v>
      </c>
      <c r="V572" t="s">
        <v>15771</v>
      </c>
      <c r="W572" t="s">
        <v>15772</v>
      </c>
      <c r="X572" t="s">
        <v>15773</v>
      </c>
      <c r="Y572" t="s">
        <v>15774</v>
      </c>
      <c r="Z572">
        <f t="shared" si="62"/>
        <v>8</v>
      </c>
    </row>
    <row r="573" spans="1:26" x14ac:dyDescent="0.25">
      <c r="A573" t="s">
        <v>4850</v>
      </c>
      <c r="B573" t="s">
        <v>4851</v>
      </c>
      <c r="C573" t="str">
        <f t="shared" si="56"/>
        <v>Boult Audio Bassbuds X1 In-Ear Wired Earphones With 10Mm Extra Bass Driver And Hd Sound With Mic(Black)</v>
      </c>
      <c r="D573" t="s">
        <v>21843</v>
      </c>
      <c r="E573" t="str">
        <f t="shared" si="60"/>
        <v>Electronics</v>
      </c>
      <c r="F573" t="s">
        <v>21881</v>
      </c>
      <c r="G573" t="s">
        <v>21882</v>
      </c>
      <c r="H573" t="s">
        <v>21883</v>
      </c>
      <c r="J573" s="20">
        <v>999</v>
      </c>
      <c r="K573" s="10">
        <v>0.67</v>
      </c>
      <c r="L573" s="10" t="str">
        <f t="shared" si="61"/>
        <v>50% or more</v>
      </c>
      <c r="M573" s="22">
        <f t="shared" si="57"/>
        <v>669.33</v>
      </c>
      <c r="N573" s="26" t="str">
        <f t="shared" si="58"/>
        <v>&gt;₹500</v>
      </c>
      <c r="O573" s="4">
        <v>3.9</v>
      </c>
      <c r="P573" s="1">
        <v>77027</v>
      </c>
      <c r="Q573" s="24">
        <f t="shared" si="59"/>
        <v>76949973</v>
      </c>
      <c r="R573" t="s">
        <v>15775</v>
      </c>
      <c r="S573" t="s">
        <v>15776</v>
      </c>
      <c r="T573" t="s">
        <v>15777</v>
      </c>
      <c r="U573" t="s">
        <v>15778</v>
      </c>
      <c r="V573" t="s">
        <v>15779</v>
      </c>
      <c r="W573" t="s">
        <v>15780</v>
      </c>
      <c r="X573" t="s">
        <v>15781</v>
      </c>
      <c r="Y573" t="s">
        <v>15782</v>
      </c>
      <c r="Z573">
        <f t="shared" si="62"/>
        <v>8</v>
      </c>
    </row>
    <row r="574" spans="1:26" x14ac:dyDescent="0.25">
      <c r="A574" t="s">
        <v>4860</v>
      </c>
      <c r="B574" t="s">
        <v>4861</v>
      </c>
      <c r="C574" t="str">
        <f t="shared" si="56"/>
        <v>Dell Kb216 Wired Multimedia Usb Keyboard With Super Quite Plunger Keys With Spill-Resistant ‚Äì Black</v>
      </c>
      <c r="D574" t="s">
        <v>21835</v>
      </c>
      <c r="E574" t="str">
        <f t="shared" si="60"/>
        <v>Computers &amp; Accessories</v>
      </c>
      <c r="F574" t="s">
        <v>21836</v>
      </c>
      <c r="G574" t="s">
        <v>21910</v>
      </c>
      <c r="H574" t="s">
        <v>21915</v>
      </c>
      <c r="J574" s="20">
        <v>1799</v>
      </c>
      <c r="K574" s="10">
        <v>0.69</v>
      </c>
      <c r="L574" s="10" t="str">
        <f t="shared" si="61"/>
        <v>50% or more</v>
      </c>
      <c r="M574" s="22">
        <f t="shared" si="57"/>
        <v>1241.31</v>
      </c>
      <c r="N574" s="26" t="str">
        <f t="shared" si="58"/>
        <v>&gt;₹500</v>
      </c>
      <c r="O574" s="4">
        <v>4.3</v>
      </c>
      <c r="P574" s="1">
        <v>28829</v>
      </c>
      <c r="Q574" s="24">
        <f t="shared" si="59"/>
        <v>51863371</v>
      </c>
      <c r="R574" t="s">
        <v>15783</v>
      </c>
      <c r="S574" t="s">
        <v>15784</v>
      </c>
      <c r="T574" t="s">
        <v>15785</v>
      </c>
      <c r="U574" t="s">
        <v>15786</v>
      </c>
      <c r="V574" t="s">
        <v>15787</v>
      </c>
      <c r="W574" t="s">
        <v>15788</v>
      </c>
      <c r="X574" t="s">
        <v>15789</v>
      </c>
      <c r="Y574" t="s">
        <v>15790</v>
      </c>
      <c r="Z574">
        <f t="shared" si="62"/>
        <v>8</v>
      </c>
    </row>
    <row r="575" spans="1:26" x14ac:dyDescent="0.25">
      <c r="A575" t="s">
        <v>4870</v>
      </c>
      <c r="B575" t="s">
        <v>4871</v>
      </c>
      <c r="C575" t="str">
        <f t="shared" si="56"/>
        <v>Dell Ms116 1000Dpi Usb Wired Optical Mouse, Led Tracking, Scrolling Wheel, Plug And Play.</v>
      </c>
      <c r="D575" t="s">
        <v>21835</v>
      </c>
      <c r="E575" t="str">
        <f t="shared" si="60"/>
        <v>Computers &amp; Accessories</v>
      </c>
      <c r="F575" t="s">
        <v>21836</v>
      </c>
      <c r="G575" t="s">
        <v>21910</v>
      </c>
      <c r="H575" t="s">
        <v>21911</v>
      </c>
      <c r="J575" s="20">
        <v>650</v>
      </c>
      <c r="K575" s="10">
        <v>0.54</v>
      </c>
      <c r="L575" s="10" t="str">
        <f t="shared" si="61"/>
        <v>50% or more</v>
      </c>
      <c r="M575" s="22">
        <f t="shared" si="57"/>
        <v>351</v>
      </c>
      <c r="N575" s="26" t="str">
        <f t="shared" si="58"/>
        <v>₹200 - ₹500</v>
      </c>
      <c r="O575" s="4">
        <v>4.5</v>
      </c>
      <c r="P575" s="1">
        <v>33176</v>
      </c>
      <c r="Q575" s="24">
        <f t="shared" si="59"/>
        <v>21564400</v>
      </c>
      <c r="R575" t="s">
        <v>15791</v>
      </c>
      <c r="S575" t="s">
        <v>15792</v>
      </c>
      <c r="T575" t="s">
        <v>15793</v>
      </c>
      <c r="U575" t="s">
        <v>15794</v>
      </c>
      <c r="V575" t="s">
        <v>15795</v>
      </c>
      <c r="W575" t="s">
        <v>15796</v>
      </c>
      <c r="X575" t="s">
        <v>15797</v>
      </c>
      <c r="Y575" t="s">
        <v>15798</v>
      </c>
      <c r="Z575">
        <f t="shared" si="62"/>
        <v>8</v>
      </c>
    </row>
    <row r="576" spans="1:26" x14ac:dyDescent="0.25">
      <c r="A576" t="s">
        <v>4880</v>
      </c>
      <c r="B576" t="s">
        <v>4881</v>
      </c>
      <c r="C576" t="str">
        <f t="shared" si="56"/>
        <v>Boya Bym1 Auxiliary Omnidirectional Lavalier Condenser Microphone With 20Ft Audio Cable (Black)</v>
      </c>
      <c r="D576" t="s">
        <v>23399</v>
      </c>
      <c r="E576" t="str">
        <f t="shared" si="60"/>
        <v>Musical Instruments</v>
      </c>
      <c r="F576" t="s">
        <v>21917</v>
      </c>
      <c r="G576" t="s">
        <v>21918</v>
      </c>
      <c r="J576" s="20">
        <v>1995</v>
      </c>
      <c r="K576" s="10">
        <v>0.6</v>
      </c>
      <c r="L576" s="10" t="str">
        <f t="shared" si="61"/>
        <v>50% or more</v>
      </c>
      <c r="M576" s="22">
        <f t="shared" si="57"/>
        <v>1197</v>
      </c>
      <c r="N576" s="26" t="str">
        <f t="shared" si="58"/>
        <v>&gt;₹500</v>
      </c>
      <c r="O576" s="4">
        <v>4</v>
      </c>
      <c r="P576" s="1">
        <v>68664</v>
      </c>
      <c r="Q576" s="24">
        <f t="shared" si="59"/>
        <v>136984680</v>
      </c>
      <c r="R576" t="s">
        <v>15799</v>
      </c>
      <c r="S576" t="s">
        <v>15800</v>
      </c>
      <c r="T576" t="s">
        <v>15801</v>
      </c>
      <c r="U576" t="s">
        <v>15802</v>
      </c>
      <c r="V576" t="s">
        <v>15803</v>
      </c>
      <c r="W576" t="s">
        <v>15804</v>
      </c>
      <c r="X576" t="s">
        <v>15805</v>
      </c>
      <c r="Y576" t="s">
        <v>15806</v>
      </c>
      <c r="Z576">
        <f t="shared" si="62"/>
        <v>8</v>
      </c>
    </row>
    <row r="577" spans="1:26" x14ac:dyDescent="0.25">
      <c r="A577" t="s">
        <v>4890</v>
      </c>
      <c r="B577" t="s">
        <v>4891</v>
      </c>
      <c r="C577" t="str">
        <f t="shared" si="56"/>
        <v>Duracell Ultra Alkaline Aa Battery, 8 Pcs</v>
      </c>
      <c r="D577" t="s">
        <v>21843</v>
      </c>
      <c r="E577" t="str">
        <f t="shared" si="60"/>
        <v>Electronics</v>
      </c>
      <c r="F577" t="s">
        <v>21919</v>
      </c>
      <c r="G577" t="s">
        <v>21920</v>
      </c>
      <c r="J577" s="20">
        <v>315</v>
      </c>
      <c r="K577" s="10">
        <v>0.16</v>
      </c>
      <c r="L577" s="10" t="str">
        <f t="shared" si="61"/>
        <v>&lt;50%</v>
      </c>
      <c r="M577" s="22">
        <f t="shared" si="57"/>
        <v>50.4</v>
      </c>
      <c r="N577" s="26" t="str">
        <f t="shared" si="58"/>
        <v>&lt;₹200</v>
      </c>
      <c r="O577" s="4">
        <v>4.5</v>
      </c>
      <c r="P577" s="1">
        <v>28030</v>
      </c>
      <c r="Q577" s="24">
        <f t="shared" si="59"/>
        <v>8829450</v>
      </c>
      <c r="R577" t="s">
        <v>15807</v>
      </c>
      <c r="S577" t="s">
        <v>15808</v>
      </c>
      <c r="T577" t="s">
        <v>15809</v>
      </c>
      <c r="U577" t="s">
        <v>15810</v>
      </c>
      <c r="V577" t="s">
        <v>15811</v>
      </c>
      <c r="W577" t="s">
        <v>15812</v>
      </c>
      <c r="X577" t="s">
        <v>15813</v>
      </c>
      <c r="Y577" t="s">
        <v>15814</v>
      </c>
      <c r="Z577">
        <f t="shared" si="62"/>
        <v>8</v>
      </c>
    </row>
    <row r="578" spans="1:26" x14ac:dyDescent="0.25">
      <c r="A578" t="s">
        <v>4900</v>
      </c>
      <c r="B578" t="s">
        <v>4901</v>
      </c>
      <c r="C578" t="str">
        <f t="shared" ref="C578:C641" si="63">PROPER(B578)</f>
        <v>Classmate Octane Neon- Blue Gel Pens(Pack Of 5)|Smooth Writing Pen|Attractive Body Colour For Boys &amp; Girls|Waterproof Ink For Smudge Free Writing|Preferred By Students For Exam|Study At Home Essential</v>
      </c>
      <c r="D578" t="s">
        <v>23400</v>
      </c>
      <c r="E578" t="str">
        <f t="shared" si="60"/>
        <v>Office Products</v>
      </c>
      <c r="F578" t="s">
        <v>21922</v>
      </c>
      <c r="G578" t="s">
        <v>21923</v>
      </c>
      <c r="H578" t="s">
        <v>21924</v>
      </c>
      <c r="I578" t="s">
        <v>21925</v>
      </c>
      <c r="J578" s="20">
        <v>50</v>
      </c>
      <c r="K578" s="10">
        <v>0</v>
      </c>
      <c r="L578" s="10" t="str">
        <f t="shared" si="61"/>
        <v>&lt;50%</v>
      </c>
      <c r="M578" s="22">
        <f t="shared" ref="M578:M641" si="64">J578 * (K578/100%)</f>
        <v>0</v>
      </c>
      <c r="N578" s="26" t="str">
        <f t="shared" ref="N578:N641" si="65">IF(M578&lt;200, "&lt;₹200", IF(OR(M578=200, M578&lt;=500), "₹200 - ₹500", "&gt;₹500"))</f>
        <v>&lt;₹200</v>
      </c>
      <c r="O578" s="4">
        <v>4.3</v>
      </c>
      <c r="P578" s="1">
        <v>5792</v>
      </c>
      <c r="Q578" s="24">
        <f t="shared" ref="Q578:Q641" si="66">PRODUCT(J578,P578)</f>
        <v>289600</v>
      </c>
      <c r="R578" t="s">
        <v>15815</v>
      </c>
      <c r="S578" t="s">
        <v>15816</v>
      </c>
      <c r="T578" t="s">
        <v>15817</v>
      </c>
      <c r="U578" t="s">
        <v>15818</v>
      </c>
      <c r="V578" t="s">
        <v>15819</v>
      </c>
      <c r="W578" t="s">
        <v>15820</v>
      </c>
      <c r="X578" t="s">
        <v>15821</v>
      </c>
      <c r="Y578" t="s">
        <v>15822</v>
      </c>
      <c r="Z578">
        <f t="shared" si="62"/>
        <v>8</v>
      </c>
    </row>
    <row r="579" spans="1:26" x14ac:dyDescent="0.25">
      <c r="A579" t="s">
        <v>4910</v>
      </c>
      <c r="B579" t="s">
        <v>4911</v>
      </c>
      <c r="C579" t="str">
        <f t="shared" si="63"/>
        <v>3M Scotch Double Sided Heavy Duty Tape(1M Holds 4.5Kgs) For Indoor Hanging Applications (Photo Frames, Mirrors, Key Holders, Car Interiors, Extension Boards, Wall Decoration, Etc)(L: 3M, W: 24Mm)</v>
      </c>
      <c r="D579" t="s">
        <v>23396</v>
      </c>
      <c r="E579" t="str">
        <f t="shared" ref="E579:E642" si="67">SUBSTITUTE(SUBSTITUTE(D579, "&amp;", " &amp;"), "A", " A")</f>
        <v>Home &amp; Kitchen</v>
      </c>
      <c r="F579" t="s">
        <v>21927</v>
      </c>
      <c r="G579" t="s">
        <v>21928</v>
      </c>
      <c r="H579" t="s">
        <v>21929</v>
      </c>
      <c r="J579" s="20">
        <v>165</v>
      </c>
      <c r="K579" s="10">
        <v>0.21</v>
      </c>
      <c r="L579" s="10" t="str">
        <f t="shared" ref="L579:L642" si="68">IF(K579&lt;50%, "&lt;50%", "50% or more")</f>
        <v>&lt;50%</v>
      </c>
      <c r="M579" s="22">
        <f t="shared" si="64"/>
        <v>34.65</v>
      </c>
      <c r="N579" s="26" t="str">
        <f t="shared" si="65"/>
        <v>&lt;₹200</v>
      </c>
      <c r="O579" s="4">
        <v>3.9</v>
      </c>
      <c r="P579" s="1">
        <v>14778</v>
      </c>
      <c r="Q579" s="24">
        <f t="shared" si="66"/>
        <v>2438370</v>
      </c>
      <c r="R579" t="s">
        <v>15823</v>
      </c>
      <c r="S579" t="s">
        <v>15824</v>
      </c>
      <c r="T579" t="s">
        <v>15825</v>
      </c>
      <c r="U579" t="s">
        <v>15826</v>
      </c>
      <c r="V579" t="s">
        <v>15827</v>
      </c>
      <c r="W579" t="s">
        <v>15828</v>
      </c>
      <c r="X579" t="s">
        <v>15829</v>
      </c>
      <c r="Y579" t="s">
        <v>15830</v>
      </c>
      <c r="Z579">
        <f t="shared" ref="Z579:Z642" si="69">COUNTA(R579:Y579)</f>
        <v>8</v>
      </c>
    </row>
    <row r="580" spans="1:26" x14ac:dyDescent="0.25">
      <c r="A580" t="s">
        <v>4920</v>
      </c>
      <c r="B580" t="s">
        <v>4921</v>
      </c>
      <c r="C580" t="str">
        <f t="shared" si="63"/>
        <v>Boat Bassheads 152 In Ear Wired Earphones With Mic(Active Black)</v>
      </c>
      <c r="D580" t="s">
        <v>21843</v>
      </c>
      <c r="E580" t="str">
        <f t="shared" si="67"/>
        <v>Electronics</v>
      </c>
      <c r="F580" t="s">
        <v>21881</v>
      </c>
      <c r="G580" t="s">
        <v>21882</v>
      </c>
      <c r="H580" t="s">
        <v>21883</v>
      </c>
      <c r="J580" s="20">
        <v>1290</v>
      </c>
      <c r="K580" s="10">
        <v>0.65</v>
      </c>
      <c r="L580" s="10" t="str">
        <f t="shared" si="68"/>
        <v>50% or more</v>
      </c>
      <c r="M580" s="22">
        <f t="shared" si="64"/>
        <v>838.5</v>
      </c>
      <c r="N580" s="26" t="str">
        <f t="shared" si="65"/>
        <v>&gt;₹500</v>
      </c>
      <c r="O580" s="4">
        <v>4.0999999999999996</v>
      </c>
      <c r="P580" s="1">
        <v>91770</v>
      </c>
      <c r="Q580" s="24">
        <f t="shared" si="66"/>
        <v>118383300</v>
      </c>
      <c r="R580" t="s">
        <v>15831</v>
      </c>
      <c r="S580" t="s">
        <v>15832</v>
      </c>
      <c r="T580" t="s">
        <v>15833</v>
      </c>
      <c r="U580" t="s">
        <v>15834</v>
      </c>
      <c r="V580" t="s">
        <v>15835</v>
      </c>
      <c r="W580" t="s">
        <v>15836</v>
      </c>
      <c r="X580" t="s">
        <v>15837</v>
      </c>
      <c r="Y580" t="s">
        <v>15838</v>
      </c>
      <c r="Z580">
        <f t="shared" si="69"/>
        <v>8</v>
      </c>
    </row>
    <row r="581" spans="1:26" x14ac:dyDescent="0.25">
      <c r="A581" t="s">
        <v>4930</v>
      </c>
      <c r="B581" t="s">
        <v>4931</v>
      </c>
      <c r="C581" t="str">
        <f t="shared" si="63"/>
        <v>Boat Bassheads 122 Wired Earphones With Heavy Bass, Integrated Controls And Mic (Gun Metal)</v>
      </c>
      <c r="D581" t="s">
        <v>21843</v>
      </c>
      <c r="E581" t="str">
        <f t="shared" si="67"/>
        <v>Electronics</v>
      </c>
      <c r="F581" t="s">
        <v>21881</v>
      </c>
      <c r="G581" t="s">
        <v>21882</v>
      </c>
      <c r="H581" t="s">
        <v>21883</v>
      </c>
      <c r="J581" s="20">
        <v>1290</v>
      </c>
      <c r="K581" s="10">
        <v>0.69</v>
      </c>
      <c r="L581" s="10" t="str">
        <f t="shared" si="68"/>
        <v>50% or more</v>
      </c>
      <c r="M581" s="22">
        <f t="shared" si="64"/>
        <v>890.09999999999991</v>
      </c>
      <c r="N581" s="26" t="str">
        <f t="shared" si="65"/>
        <v>&gt;₹500</v>
      </c>
      <c r="O581" s="4">
        <v>4.2</v>
      </c>
      <c r="P581" s="1">
        <v>206</v>
      </c>
      <c r="Q581" s="24">
        <f t="shared" si="66"/>
        <v>265740</v>
      </c>
      <c r="R581" t="s">
        <v>15839</v>
      </c>
      <c r="S581" t="s">
        <v>15840</v>
      </c>
      <c r="T581" t="s">
        <v>15841</v>
      </c>
      <c r="U581" t="s">
        <v>15842</v>
      </c>
      <c r="V581" t="s">
        <v>15843</v>
      </c>
      <c r="W581" t="s">
        <v>15844</v>
      </c>
      <c r="X581" t="s">
        <v>15845</v>
      </c>
      <c r="Y581" t="s">
        <v>15846</v>
      </c>
      <c r="Z581">
        <f t="shared" si="69"/>
        <v>8</v>
      </c>
    </row>
    <row r="582" spans="1:26" x14ac:dyDescent="0.25">
      <c r="A582" t="s">
        <v>4940</v>
      </c>
      <c r="B582" t="s">
        <v>4941</v>
      </c>
      <c r="C582" t="str">
        <f t="shared" si="63"/>
        <v>Dell Usb Wireless Keyboard And Mouse Set- Km3322W, Anti-Fade &amp; Spill-Resistant Keys, Up To 36 Month Battery Life, 3Y Advance Exchange Warranty, Black</v>
      </c>
      <c r="D582" t="s">
        <v>21835</v>
      </c>
      <c r="E582" t="str">
        <f t="shared" si="67"/>
        <v>Computers &amp; Accessories</v>
      </c>
      <c r="F582" t="s">
        <v>21836</v>
      </c>
      <c r="G582" t="s">
        <v>21910</v>
      </c>
      <c r="H582" t="s">
        <v>21930</v>
      </c>
      <c r="J582" s="20">
        <v>2498</v>
      </c>
      <c r="K582" s="10">
        <v>0.44</v>
      </c>
      <c r="L582" s="10" t="str">
        <f t="shared" si="68"/>
        <v>&lt;50%</v>
      </c>
      <c r="M582" s="22">
        <f t="shared" si="64"/>
        <v>1099.1200000000001</v>
      </c>
      <c r="N582" s="26" t="str">
        <f t="shared" si="65"/>
        <v>&gt;₹500</v>
      </c>
      <c r="O582" s="4">
        <v>4.2</v>
      </c>
      <c r="P582" s="1">
        <v>33717</v>
      </c>
      <c r="Q582" s="24">
        <f t="shared" si="66"/>
        <v>84225066</v>
      </c>
      <c r="R582" t="s">
        <v>15847</v>
      </c>
      <c r="S582" t="s">
        <v>15848</v>
      </c>
      <c r="T582" t="s">
        <v>15849</v>
      </c>
      <c r="U582" t="s">
        <v>15850</v>
      </c>
      <c r="V582" t="s">
        <v>15851</v>
      </c>
      <c r="W582" t="s">
        <v>15852</v>
      </c>
      <c r="X582" t="s">
        <v>15853</v>
      </c>
      <c r="Y582" t="s">
        <v>15854</v>
      </c>
      <c r="Z582">
        <f t="shared" si="69"/>
        <v>8</v>
      </c>
    </row>
    <row r="583" spans="1:26" x14ac:dyDescent="0.25">
      <c r="A583" t="s">
        <v>4950</v>
      </c>
      <c r="B583" t="s">
        <v>4951</v>
      </c>
      <c r="C583" t="str">
        <f t="shared" si="63"/>
        <v>Seagate Expansion 1Tb External Hdd - Usb 3.0 For Windows And Mac With 3 Yr Data Recovery Services, Portable Hard Drive (Stkm1000400)</v>
      </c>
      <c r="D583" t="s">
        <v>21835</v>
      </c>
      <c r="E583" t="str">
        <f t="shared" si="67"/>
        <v>Computers &amp; Accessories</v>
      </c>
      <c r="F583" t="s">
        <v>21908</v>
      </c>
      <c r="G583" t="s">
        <v>21931</v>
      </c>
      <c r="J583" s="20">
        <v>4999</v>
      </c>
      <c r="K583" s="10">
        <v>0.18</v>
      </c>
      <c r="L583" s="10" t="str">
        <f t="shared" si="68"/>
        <v>&lt;50%</v>
      </c>
      <c r="M583" s="22">
        <f t="shared" si="64"/>
        <v>899.81999999999994</v>
      </c>
      <c r="N583" s="26" t="str">
        <f t="shared" si="65"/>
        <v>&gt;₹500</v>
      </c>
      <c r="O583" s="4">
        <v>4.5</v>
      </c>
      <c r="P583" s="1">
        <v>50810</v>
      </c>
      <c r="Q583" s="24">
        <f t="shared" si="66"/>
        <v>253999190</v>
      </c>
      <c r="R583" t="s">
        <v>15855</v>
      </c>
      <c r="S583" t="s">
        <v>15856</v>
      </c>
      <c r="T583" t="s">
        <v>15857</v>
      </c>
      <c r="U583" t="s">
        <v>15858</v>
      </c>
      <c r="V583" t="s">
        <v>15859</v>
      </c>
      <c r="W583" t="s">
        <v>15860</v>
      </c>
      <c r="X583" t="s">
        <v>15861</v>
      </c>
      <c r="Y583" t="s">
        <v>15862</v>
      </c>
      <c r="Z583">
        <f t="shared" si="69"/>
        <v>8</v>
      </c>
    </row>
    <row r="584" spans="1:26" x14ac:dyDescent="0.25">
      <c r="A584" t="s">
        <v>4960</v>
      </c>
      <c r="B584" t="s">
        <v>4961</v>
      </c>
      <c r="C584" t="str">
        <f t="shared" si="63"/>
        <v>Hp W100 480P 30 Fps Digital Webcam With Built-In Mic, Plug And Play Setup, Wide-Angle View For Video Calling On Skype, Zoom, Microsoft Teams And Other Apps (Black)</v>
      </c>
      <c r="D584" t="s">
        <v>21843</v>
      </c>
      <c r="E584" t="str">
        <f t="shared" si="67"/>
        <v>Electronics</v>
      </c>
      <c r="F584" t="s">
        <v>21932</v>
      </c>
      <c r="G584" t="s">
        <v>21933</v>
      </c>
      <c r="J584" s="20">
        <v>1999</v>
      </c>
      <c r="K584" s="10">
        <v>0.75</v>
      </c>
      <c r="L584" s="10" t="str">
        <f t="shared" si="68"/>
        <v>50% or more</v>
      </c>
      <c r="M584" s="22">
        <f t="shared" si="64"/>
        <v>1499.25</v>
      </c>
      <c r="N584" s="26" t="str">
        <f t="shared" si="65"/>
        <v>&gt;₹500</v>
      </c>
      <c r="O584" s="4">
        <v>3.7</v>
      </c>
      <c r="P584" s="1">
        <v>3369</v>
      </c>
      <c r="Q584" s="24">
        <f t="shared" si="66"/>
        <v>6734631</v>
      </c>
      <c r="R584" t="s">
        <v>15863</v>
      </c>
      <c r="S584" t="s">
        <v>15864</v>
      </c>
      <c r="T584" t="s">
        <v>15865</v>
      </c>
      <c r="U584" t="s">
        <v>15866</v>
      </c>
      <c r="V584" t="s">
        <v>15867</v>
      </c>
      <c r="W584" t="s">
        <v>15868</v>
      </c>
      <c r="X584" t="s">
        <v>15869</v>
      </c>
      <c r="Y584" t="s">
        <v>15870</v>
      </c>
      <c r="Z584">
        <f t="shared" si="69"/>
        <v>8</v>
      </c>
    </row>
    <row r="585" spans="1:26" x14ac:dyDescent="0.25">
      <c r="A585" t="s">
        <v>4970</v>
      </c>
      <c r="B585" t="s">
        <v>4971</v>
      </c>
      <c r="C585" t="str">
        <f t="shared" si="63"/>
        <v>Zebronics Zeb-Dash Plus 2.4Ghz High Precision Wireless Mouse With Up To 1600 Dpi, Power Saving Mode, Nano Receiver And Plug &amp; Play Usage - Usb</v>
      </c>
      <c r="D585" t="s">
        <v>21835</v>
      </c>
      <c r="E585" t="str">
        <f t="shared" si="67"/>
        <v>Computers &amp; Accessories</v>
      </c>
      <c r="F585" t="s">
        <v>21836</v>
      </c>
      <c r="G585" t="s">
        <v>21910</v>
      </c>
      <c r="H585" t="s">
        <v>21911</v>
      </c>
      <c r="J585" s="20">
        <v>449</v>
      </c>
      <c r="K585" s="10">
        <v>0.33</v>
      </c>
      <c r="L585" s="10" t="str">
        <f t="shared" si="68"/>
        <v>&lt;50%</v>
      </c>
      <c r="M585" s="22">
        <f t="shared" si="64"/>
        <v>148.17000000000002</v>
      </c>
      <c r="N585" s="26" t="str">
        <f t="shared" si="65"/>
        <v>&lt;₹200</v>
      </c>
      <c r="O585" s="4">
        <v>3.5</v>
      </c>
      <c r="P585" s="1">
        <v>11827</v>
      </c>
      <c r="Q585" s="24">
        <f t="shared" si="66"/>
        <v>5310323</v>
      </c>
      <c r="R585" t="s">
        <v>15871</v>
      </c>
      <c r="S585" t="s">
        <v>15872</v>
      </c>
      <c r="T585" t="s">
        <v>15873</v>
      </c>
      <c r="U585" t="s">
        <v>15874</v>
      </c>
      <c r="V585" t="s">
        <v>15875</v>
      </c>
      <c r="W585" t="s">
        <v>15876</v>
      </c>
      <c r="X585" t="s">
        <v>15877</v>
      </c>
      <c r="Y585" t="s">
        <v>15878</v>
      </c>
      <c r="Z585">
        <f t="shared" si="69"/>
        <v>8</v>
      </c>
    </row>
    <row r="586" spans="1:26" x14ac:dyDescent="0.25">
      <c r="A586" t="s">
        <v>4980</v>
      </c>
      <c r="B586" t="s">
        <v>4981</v>
      </c>
      <c r="C586" t="str">
        <f t="shared" si="63"/>
        <v>Zebronics Zeb-Companion 107 Usb Wireless Keyboard And Mouse Set With Nano Receiver (Black)</v>
      </c>
      <c r="D586" t="s">
        <v>21835</v>
      </c>
      <c r="E586" t="str">
        <f t="shared" si="67"/>
        <v>Computers &amp; Accessories</v>
      </c>
      <c r="F586" t="s">
        <v>21836</v>
      </c>
      <c r="G586" t="s">
        <v>21910</v>
      </c>
      <c r="H586" t="s">
        <v>21930</v>
      </c>
      <c r="J586" s="20">
        <v>999</v>
      </c>
      <c r="K586" s="10">
        <v>0.3</v>
      </c>
      <c r="L586" s="10" t="str">
        <f t="shared" si="68"/>
        <v>&lt;50%</v>
      </c>
      <c r="M586" s="22">
        <f t="shared" si="64"/>
        <v>299.7</v>
      </c>
      <c r="N586" s="26" t="str">
        <f t="shared" si="65"/>
        <v>₹200 - ₹500</v>
      </c>
      <c r="O586" s="4">
        <v>3.5</v>
      </c>
      <c r="P586" s="1">
        <v>15295</v>
      </c>
      <c r="Q586" s="24">
        <f t="shared" si="66"/>
        <v>15279705</v>
      </c>
      <c r="R586" t="s">
        <v>15879</v>
      </c>
      <c r="S586" t="s">
        <v>15880</v>
      </c>
      <c r="T586" t="s">
        <v>15881</v>
      </c>
      <c r="U586" t="s">
        <v>15882</v>
      </c>
      <c r="V586" t="s">
        <v>15883</v>
      </c>
      <c r="W586" t="s">
        <v>15884</v>
      </c>
      <c r="X586" t="s">
        <v>15885</v>
      </c>
      <c r="Y586" t="s">
        <v>15886</v>
      </c>
      <c r="Z586">
        <f t="shared" si="69"/>
        <v>8</v>
      </c>
    </row>
    <row r="587" spans="1:26" x14ac:dyDescent="0.25">
      <c r="A587" t="s">
        <v>4990</v>
      </c>
      <c r="B587" t="s">
        <v>4991</v>
      </c>
      <c r="C587" t="str">
        <f t="shared" si="63"/>
        <v>Syvo Wt 3130 Aluminum Tripod (133Cm), Universal Lightweight Tripod With Mobile Phone Holder Mount &amp; Carry Bag For All Smart Phones, Gopro, Cameras - Brown</v>
      </c>
      <c r="D587" t="s">
        <v>21843</v>
      </c>
      <c r="E587" t="str">
        <f t="shared" si="67"/>
        <v>Electronics</v>
      </c>
      <c r="F587" t="s">
        <v>21932</v>
      </c>
      <c r="G587" t="s">
        <v>21845</v>
      </c>
      <c r="H587" t="s">
        <v>21934</v>
      </c>
      <c r="I587" t="s">
        <v>21935</v>
      </c>
      <c r="J587" s="20">
        <v>3990</v>
      </c>
      <c r="K587" s="10">
        <v>0.8</v>
      </c>
      <c r="L587" s="10" t="str">
        <f t="shared" si="68"/>
        <v>50% or more</v>
      </c>
      <c r="M587" s="22">
        <f t="shared" si="64"/>
        <v>3192</v>
      </c>
      <c r="N587" s="26" t="str">
        <f t="shared" si="65"/>
        <v>&gt;₹500</v>
      </c>
      <c r="O587" s="4">
        <v>4.3</v>
      </c>
      <c r="P587" s="1">
        <v>27139</v>
      </c>
      <c r="Q587" s="24">
        <f t="shared" si="66"/>
        <v>108284610</v>
      </c>
      <c r="R587" t="s">
        <v>15887</v>
      </c>
      <c r="S587" t="s">
        <v>15888</v>
      </c>
      <c r="T587" t="s">
        <v>15889</v>
      </c>
      <c r="U587" t="s">
        <v>15890</v>
      </c>
      <c r="V587" t="s">
        <v>15891</v>
      </c>
      <c r="W587" t="s">
        <v>15892</v>
      </c>
      <c r="X587" t="s">
        <v>15893</v>
      </c>
      <c r="Y587" t="s">
        <v>15894</v>
      </c>
      <c r="Z587">
        <f t="shared" si="69"/>
        <v>8</v>
      </c>
    </row>
    <row r="588" spans="1:26" x14ac:dyDescent="0.25">
      <c r="A588" t="s">
        <v>5000</v>
      </c>
      <c r="B588" t="s">
        <v>5001</v>
      </c>
      <c r="C588" t="str">
        <f t="shared" si="63"/>
        <v>Boult Audio Airbass Z20 True Wireless, 40H Battery Life, Zen Enc Mic, Type-C Lightning Boult Fast Charging (10Mins=100Mins), Boomx Tech Bass, Enc, Ipx5 In Ear Earbuds With Mic (Green)</v>
      </c>
      <c r="D588" t="s">
        <v>21843</v>
      </c>
      <c r="E588" t="str">
        <f t="shared" si="67"/>
        <v>Electronics</v>
      </c>
      <c r="F588" t="s">
        <v>21881</v>
      </c>
      <c r="G588" t="s">
        <v>21882</v>
      </c>
      <c r="H588" t="s">
        <v>21883</v>
      </c>
      <c r="J588" s="20">
        <v>5499</v>
      </c>
      <c r="K588" s="10">
        <v>0.75</v>
      </c>
      <c r="L588" s="10" t="str">
        <f t="shared" si="68"/>
        <v>50% or more</v>
      </c>
      <c r="M588" s="22">
        <f t="shared" si="64"/>
        <v>4124.25</v>
      </c>
      <c r="N588" s="26" t="str">
        <f t="shared" si="65"/>
        <v>&gt;₹500</v>
      </c>
      <c r="O588" s="4">
        <v>3.9</v>
      </c>
      <c r="P588" s="1">
        <v>9504</v>
      </c>
      <c r="Q588" s="24">
        <f t="shared" si="66"/>
        <v>52262496</v>
      </c>
      <c r="R588" t="s">
        <v>15895</v>
      </c>
      <c r="S588" t="s">
        <v>15896</v>
      </c>
      <c r="T588" t="s">
        <v>15897</v>
      </c>
      <c r="U588" t="s">
        <v>15898</v>
      </c>
      <c r="V588" t="s">
        <v>15899</v>
      </c>
      <c r="W588" t="s">
        <v>15900</v>
      </c>
      <c r="X588" t="s">
        <v>15901</v>
      </c>
      <c r="Y588" t="s">
        <v>15902</v>
      </c>
      <c r="Z588">
        <f t="shared" si="69"/>
        <v>8</v>
      </c>
    </row>
    <row r="589" spans="1:26" x14ac:dyDescent="0.25">
      <c r="A589" t="s">
        <v>5010</v>
      </c>
      <c r="B589" t="s">
        <v>5011</v>
      </c>
      <c r="C589" t="str">
        <f t="shared" si="63"/>
        <v>Sandisk Ultra Flair 64Gb Usb 3.0 Pen Drive, Multicolor</v>
      </c>
      <c r="D589" t="s">
        <v>21835</v>
      </c>
      <c r="E589" t="str">
        <f t="shared" si="67"/>
        <v>Computers &amp; Accessories</v>
      </c>
      <c r="F589" t="s">
        <v>21908</v>
      </c>
      <c r="G589" t="s">
        <v>21909</v>
      </c>
      <c r="J589" s="20">
        <v>1350</v>
      </c>
      <c r="K589" s="10">
        <v>0.62</v>
      </c>
      <c r="L589" s="10" t="str">
        <f t="shared" si="68"/>
        <v>50% or more</v>
      </c>
      <c r="M589" s="22">
        <f t="shared" si="64"/>
        <v>837</v>
      </c>
      <c r="N589" s="26" t="str">
        <f t="shared" si="65"/>
        <v>&gt;₹500</v>
      </c>
      <c r="O589" s="4">
        <v>4.3</v>
      </c>
      <c r="P589" s="1">
        <v>30058</v>
      </c>
      <c r="Q589" s="24">
        <f t="shared" si="66"/>
        <v>40578300</v>
      </c>
      <c r="R589" t="s">
        <v>15903</v>
      </c>
      <c r="S589" t="s">
        <v>15904</v>
      </c>
      <c r="T589" t="s">
        <v>15905</v>
      </c>
      <c r="U589" t="s">
        <v>15906</v>
      </c>
      <c r="V589" t="s">
        <v>15907</v>
      </c>
      <c r="W589" t="s">
        <v>15908</v>
      </c>
      <c r="X589" t="s">
        <v>15909</v>
      </c>
      <c r="Y589" t="s">
        <v>15910</v>
      </c>
      <c r="Z589">
        <f t="shared" si="69"/>
        <v>8</v>
      </c>
    </row>
    <row r="590" spans="1:26" x14ac:dyDescent="0.25">
      <c r="A590" t="s">
        <v>5020</v>
      </c>
      <c r="B590" t="s">
        <v>5021</v>
      </c>
      <c r="C590" t="str">
        <f t="shared" si="63"/>
        <v>Boat Rockerz 330 In-Ear Bluetooth Neckband With Upto 30 Hours Playtime, Asap  Charge, Signature Sound, Dual Pairing &amp; Ipx5 With Mic (Active Black)</v>
      </c>
      <c r="D590" t="s">
        <v>21843</v>
      </c>
      <c r="E590" t="str">
        <f t="shared" si="67"/>
        <v>Electronics</v>
      </c>
      <c r="F590" t="s">
        <v>21881</v>
      </c>
      <c r="G590" t="s">
        <v>21882</v>
      </c>
      <c r="H590" t="s">
        <v>21883</v>
      </c>
      <c r="J590" s="20">
        <v>3990</v>
      </c>
      <c r="K590" s="10">
        <v>0.62</v>
      </c>
      <c r="L590" s="10" t="str">
        <f t="shared" si="68"/>
        <v>50% or more</v>
      </c>
      <c r="M590" s="22">
        <f t="shared" si="64"/>
        <v>2473.8000000000002</v>
      </c>
      <c r="N590" s="26" t="str">
        <f t="shared" si="65"/>
        <v>&gt;₹500</v>
      </c>
      <c r="O590" s="4">
        <v>4.0999999999999996</v>
      </c>
      <c r="P590" s="1">
        <v>109864</v>
      </c>
      <c r="Q590" s="24">
        <f t="shared" si="66"/>
        <v>438357360</v>
      </c>
      <c r="R590" t="s">
        <v>15911</v>
      </c>
      <c r="S590" t="s">
        <v>15912</v>
      </c>
      <c r="T590" t="s">
        <v>15913</v>
      </c>
      <c r="U590" t="s">
        <v>15914</v>
      </c>
      <c r="V590" t="s">
        <v>15915</v>
      </c>
      <c r="Z590">
        <f t="shared" si="69"/>
        <v>5</v>
      </c>
    </row>
    <row r="591" spans="1:26" x14ac:dyDescent="0.25">
      <c r="A591" t="s">
        <v>5030</v>
      </c>
      <c r="B591" t="s">
        <v>5031</v>
      </c>
      <c r="C591" t="str">
        <f t="shared" si="63"/>
        <v>Casio Fx-991Es Plus-2Nd Edition Scientific Calculator, Black</v>
      </c>
      <c r="D591" t="s">
        <v>23400</v>
      </c>
      <c r="E591" t="str">
        <f t="shared" si="67"/>
        <v>Office Products</v>
      </c>
      <c r="F591" t="s">
        <v>21936</v>
      </c>
      <c r="G591" t="s">
        <v>21937</v>
      </c>
      <c r="H591" t="s">
        <v>21938</v>
      </c>
      <c r="J591" s="20">
        <v>1295</v>
      </c>
      <c r="K591" s="10">
        <v>0</v>
      </c>
      <c r="L591" s="10" t="str">
        <f t="shared" si="68"/>
        <v>&lt;50%</v>
      </c>
      <c r="M591" s="22">
        <f t="shared" si="64"/>
        <v>0</v>
      </c>
      <c r="N591" s="26" t="str">
        <f t="shared" si="65"/>
        <v>&lt;₹200</v>
      </c>
      <c r="O591" s="4">
        <v>4.5</v>
      </c>
      <c r="P591" s="1">
        <v>5760</v>
      </c>
      <c r="Q591" s="24">
        <f t="shared" si="66"/>
        <v>7459200</v>
      </c>
      <c r="R591" t="s">
        <v>15916</v>
      </c>
      <c r="S591" t="s">
        <v>15917</v>
      </c>
      <c r="T591" t="s">
        <v>15918</v>
      </c>
      <c r="U591" t="s">
        <v>15919</v>
      </c>
      <c r="V591" t="s">
        <v>15920</v>
      </c>
      <c r="W591" t="s">
        <v>15921</v>
      </c>
      <c r="X591" t="s">
        <v>15922</v>
      </c>
      <c r="Y591" t="s">
        <v>15923</v>
      </c>
      <c r="Z591">
        <f t="shared" si="69"/>
        <v>8</v>
      </c>
    </row>
    <row r="592" spans="1:26" x14ac:dyDescent="0.25">
      <c r="A592" t="s">
        <v>5040</v>
      </c>
      <c r="B592" t="s">
        <v>5041</v>
      </c>
      <c r="C592" t="str">
        <f t="shared" si="63"/>
        <v>Tp-Link Ac750 Wifi Range Extender | Up To 750Mbps | Dual Band Wifi Extender, Repeater, Wifi Signal Booster, Access Point| Easy Set-Up | Extends Wifi To Smart Home &amp; Alexa Devices (Re200)</v>
      </c>
      <c r="D592" t="s">
        <v>21835</v>
      </c>
      <c r="E592" t="str">
        <f t="shared" si="67"/>
        <v>Computers &amp; Accessories</v>
      </c>
      <c r="F592" t="s">
        <v>21840</v>
      </c>
      <c r="G592" t="s">
        <v>21939</v>
      </c>
      <c r="J592" s="20">
        <v>5499</v>
      </c>
      <c r="K592" s="10">
        <v>0.66</v>
      </c>
      <c r="L592" s="10" t="str">
        <f t="shared" si="68"/>
        <v>50% or more</v>
      </c>
      <c r="M592" s="22">
        <f t="shared" si="64"/>
        <v>3629.34</v>
      </c>
      <c r="N592" s="26" t="str">
        <f t="shared" si="65"/>
        <v>&gt;₹500</v>
      </c>
      <c r="O592" s="4">
        <v>4.2</v>
      </c>
      <c r="P592" s="1">
        <v>49551</v>
      </c>
      <c r="Q592" s="24">
        <f t="shared" si="66"/>
        <v>272480949</v>
      </c>
      <c r="R592" t="s">
        <v>15924</v>
      </c>
      <c r="S592" t="s">
        <v>15925</v>
      </c>
      <c r="T592" t="s">
        <v>15926</v>
      </c>
      <c r="U592" t="s">
        <v>15927</v>
      </c>
      <c r="V592" t="s">
        <v>15928</v>
      </c>
      <c r="W592" t="s">
        <v>15929</v>
      </c>
      <c r="X592" t="s">
        <v>15930</v>
      </c>
      <c r="Y592" t="s">
        <v>15931</v>
      </c>
      <c r="Z592">
        <f t="shared" si="69"/>
        <v>8</v>
      </c>
    </row>
    <row r="593" spans="1:26" x14ac:dyDescent="0.25">
      <c r="A593" t="s">
        <v>5050</v>
      </c>
      <c r="B593" t="s">
        <v>5051</v>
      </c>
      <c r="C593" t="str">
        <f t="shared" si="63"/>
        <v>Boat Bassheads 242 In Ear Wired Earphones With Mic(Blue)</v>
      </c>
      <c r="D593" t="s">
        <v>21843</v>
      </c>
      <c r="E593" t="str">
        <f t="shared" si="67"/>
        <v>Electronics</v>
      </c>
      <c r="F593" t="s">
        <v>21881</v>
      </c>
      <c r="G593" t="s">
        <v>21882</v>
      </c>
      <c r="H593" t="s">
        <v>21883</v>
      </c>
      <c r="J593" s="20">
        <v>1490</v>
      </c>
      <c r="K593" s="10">
        <v>0.69</v>
      </c>
      <c r="L593" s="10" t="str">
        <f t="shared" si="68"/>
        <v>50% or more</v>
      </c>
      <c r="M593" s="22">
        <f t="shared" si="64"/>
        <v>1028.0999999999999</v>
      </c>
      <c r="N593" s="26" t="str">
        <f t="shared" si="65"/>
        <v>&gt;₹500</v>
      </c>
      <c r="O593" s="4">
        <v>4.0999999999999996</v>
      </c>
      <c r="P593" s="1">
        <v>161677</v>
      </c>
      <c r="Q593" s="24">
        <f t="shared" si="66"/>
        <v>240898730</v>
      </c>
      <c r="R593" t="s">
        <v>15005</v>
      </c>
      <c r="S593" t="s">
        <v>15006</v>
      </c>
      <c r="T593" t="s">
        <v>15008</v>
      </c>
      <c r="U593" t="s">
        <v>15009</v>
      </c>
      <c r="V593" t="s">
        <v>15010</v>
      </c>
      <c r="W593" t="s">
        <v>15011</v>
      </c>
      <c r="X593" t="s">
        <v>15012</v>
      </c>
      <c r="Y593" t="s">
        <v>15007</v>
      </c>
      <c r="Z593">
        <f t="shared" si="69"/>
        <v>8</v>
      </c>
    </row>
    <row r="594" spans="1:26" x14ac:dyDescent="0.25">
      <c r="A594" t="s">
        <v>5060</v>
      </c>
      <c r="B594" t="s">
        <v>5061</v>
      </c>
      <c r="C594" t="str">
        <f t="shared" si="63"/>
        <v>Digitek¬Æ (Dtr 260 Gt) Gorilla Tripod/Mini 33 Cm (13 Inch) Tripod For Mobile Phone With Phone Mount &amp; Remote, Flexible Gorilla Stand For Dslr &amp; Action Cameras</v>
      </c>
      <c r="D594" t="s">
        <v>21843</v>
      </c>
      <c r="E594" t="str">
        <f t="shared" si="67"/>
        <v>Electronics</v>
      </c>
      <c r="F594" t="s">
        <v>21932</v>
      </c>
      <c r="G594" t="s">
        <v>21845</v>
      </c>
      <c r="H594" t="s">
        <v>21934</v>
      </c>
      <c r="I594" t="s">
        <v>21940</v>
      </c>
      <c r="J594" s="20">
        <v>995</v>
      </c>
      <c r="K594" s="10">
        <v>0.6</v>
      </c>
      <c r="L594" s="10" t="str">
        <f t="shared" si="68"/>
        <v>50% or more</v>
      </c>
      <c r="M594" s="22">
        <f t="shared" si="64"/>
        <v>597</v>
      </c>
      <c r="N594" s="26" t="str">
        <f t="shared" si="65"/>
        <v>&gt;₹500</v>
      </c>
      <c r="O594" s="4">
        <v>3.9</v>
      </c>
      <c r="P594" s="1">
        <v>21372</v>
      </c>
      <c r="Q594" s="24">
        <f t="shared" si="66"/>
        <v>21265140</v>
      </c>
      <c r="R594" t="s">
        <v>15932</v>
      </c>
      <c r="S594" t="s">
        <v>15933</v>
      </c>
      <c r="T594" t="s">
        <v>15934</v>
      </c>
      <c r="U594" t="s">
        <v>15935</v>
      </c>
      <c r="V594" t="s">
        <v>15936</v>
      </c>
      <c r="W594" t="s">
        <v>15937</v>
      </c>
      <c r="X594" t="s">
        <v>15938</v>
      </c>
      <c r="Y594" t="s">
        <v>15939</v>
      </c>
      <c r="Z594">
        <f t="shared" si="69"/>
        <v>8</v>
      </c>
    </row>
    <row r="595" spans="1:26" x14ac:dyDescent="0.25">
      <c r="A595" t="s">
        <v>5070</v>
      </c>
      <c r="B595" t="s">
        <v>5071</v>
      </c>
      <c r="C595" t="str">
        <f t="shared" si="63"/>
        <v>Hp 805 Black Original Ink Cartridge</v>
      </c>
      <c r="D595" t="s">
        <v>21835</v>
      </c>
      <c r="E595" t="str">
        <f t="shared" si="67"/>
        <v>Computers &amp; Accessories</v>
      </c>
      <c r="F595" t="s">
        <v>21941</v>
      </c>
      <c r="G595" t="s">
        <v>21942</v>
      </c>
      <c r="H595" t="s">
        <v>21943</v>
      </c>
      <c r="J595" s="20">
        <v>761</v>
      </c>
      <c r="K595" s="10">
        <v>0.06</v>
      </c>
      <c r="L595" s="10" t="str">
        <f t="shared" si="68"/>
        <v>&lt;50%</v>
      </c>
      <c r="M595" s="22">
        <f t="shared" si="64"/>
        <v>45.66</v>
      </c>
      <c r="N595" s="26" t="str">
        <f t="shared" si="65"/>
        <v>&lt;₹200</v>
      </c>
      <c r="O595" s="4">
        <v>4</v>
      </c>
      <c r="P595" s="1">
        <v>7199</v>
      </c>
      <c r="Q595" s="24">
        <f t="shared" si="66"/>
        <v>5478439</v>
      </c>
      <c r="R595" t="s">
        <v>15940</v>
      </c>
      <c r="S595" t="s">
        <v>15941</v>
      </c>
      <c r="T595" t="s">
        <v>15942</v>
      </c>
      <c r="U595" t="s">
        <v>15943</v>
      </c>
      <c r="V595" t="s">
        <v>15944</v>
      </c>
      <c r="W595" t="s">
        <v>15945</v>
      </c>
      <c r="X595" t="s">
        <v>15946</v>
      </c>
      <c r="Y595" t="s">
        <v>15947</v>
      </c>
      <c r="Z595">
        <f t="shared" si="69"/>
        <v>8</v>
      </c>
    </row>
    <row r="596" spans="1:26" x14ac:dyDescent="0.25">
      <c r="A596" t="s">
        <v>5080</v>
      </c>
      <c r="B596" t="s">
        <v>5081</v>
      </c>
      <c r="C596" t="str">
        <f t="shared" si="63"/>
        <v>Gizga Essentials Universal Silicone Keyboard Protector Skin For 15.6-Inches Laptop (5 X 6 X 3 Inches)</v>
      </c>
      <c r="D596" t="s">
        <v>21835</v>
      </c>
      <c r="E596" t="str">
        <f t="shared" si="67"/>
        <v>Computers &amp; Accessories</v>
      </c>
      <c r="F596" t="s">
        <v>21836</v>
      </c>
      <c r="G596" t="s">
        <v>21910</v>
      </c>
      <c r="H596" t="s">
        <v>21944</v>
      </c>
      <c r="I596" t="s">
        <v>21945</v>
      </c>
      <c r="J596" s="20">
        <v>299</v>
      </c>
      <c r="K596" s="10">
        <v>0.87</v>
      </c>
      <c r="L596" s="10" t="str">
        <f t="shared" si="68"/>
        <v>50% or more</v>
      </c>
      <c r="M596" s="22">
        <f t="shared" si="64"/>
        <v>260.13</v>
      </c>
      <c r="N596" s="26" t="str">
        <f t="shared" si="65"/>
        <v>₹200 - ₹500</v>
      </c>
      <c r="O596" s="4">
        <v>3.5</v>
      </c>
      <c r="P596" s="1">
        <v>15233</v>
      </c>
      <c r="Q596" s="24">
        <f t="shared" si="66"/>
        <v>4554667</v>
      </c>
      <c r="R596" t="s">
        <v>15948</v>
      </c>
      <c r="S596" t="s">
        <v>15949</v>
      </c>
      <c r="T596" t="s">
        <v>15950</v>
      </c>
      <c r="U596" t="s">
        <v>15951</v>
      </c>
      <c r="V596" t="s">
        <v>15952</v>
      </c>
      <c r="W596" t="s">
        <v>15953</v>
      </c>
      <c r="X596" t="s">
        <v>15954</v>
      </c>
      <c r="Y596" t="s">
        <v>15955</v>
      </c>
      <c r="Z596">
        <f t="shared" si="69"/>
        <v>8</v>
      </c>
    </row>
    <row r="597" spans="1:26" x14ac:dyDescent="0.25">
      <c r="A597" t="s">
        <v>5090</v>
      </c>
      <c r="B597" t="s">
        <v>5091</v>
      </c>
      <c r="C597" t="str">
        <f t="shared" si="63"/>
        <v>Sandisk Ultra 128 Gb Usb 3.0 Pen Drive (Black)</v>
      </c>
      <c r="D597" t="s">
        <v>21835</v>
      </c>
      <c r="E597" t="str">
        <f t="shared" si="67"/>
        <v>Computers &amp; Accessories</v>
      </c>
      <c r="F597" t="s">
        <v>21908</v>
      </c>
      <c r="G597" t="s">
        <v>21909</v>
      </c>
      <c r="J597" s="20">
        <v>2500</v>
      </c>
      <c r="K597" s="10">
        <v>0.64</v>
      </c>
      <c r="L597" s="10" t="str">
        <f t="shared" si="68"/>
        <v>50% or more</v>
      </c>
      <c r="M597" s="22">
        <f t="shared" si="64"/>
        <v>1600</v>
      </c>
      <c r="N597" s="26" t="str">
        <f t="shared" si="65"/>
        <v>&gt;₹500</v>
      </c>
      <c r="O597" s="4">
        <v>4.3</v>
      </c>
      <c r="P597" s="1">
        <v>55747</v>
      </c>
      <c r="Q597" s="24">
        <f t="shared" si="66"/>
        <v>139367500</v>
      </c>
      <c r="R597" t="s">
        <v>15956</v>
      </c>
      <c r="S597" t="s">
        <v>15957</v>
      </c>
      <c r="T597" t="s">
        <v>15958</v>
      </c>
      <c r="U597" t="s">
        <v>15959</v>
      </c>
      <c r="V597" t="s">
        <v>15960</v>
      </c>
      <c r="W597" t="s">
        <v>15961</v>
      </c>
      <c r="X597" t="s">
        <v>15962</v>
      </c>
      <c r="Y597" t="s">
        <v>15963</v>
      </c>
      <c r="Z597">
        <f t="shared" si="69"/>
        <v>8</v>
      </c>
    </row>
    <row r="598" spans="1:26" x14ac:dyDescent="0.25">
      <c r="A598" t="s">
        <v>5100</v>
      </c>
      <c r="B598" t="s">
        <v>5101</v>
      </c>
      <c r="C598" t="str">
        <f t="shared" si="63"/>
        <v>Boult Audio Zcharge Bluetooth Wireless In Ear Earphones With Mic, 40H Playtime And Super Fast Charging, Environmental Noise Cancellation For Pro+ Calling And Ipx5 Water Resistant (Black)</v>
      </c>
      <c r="D598" t="s">
        <v>21843</v>
      </c>
      <c r="E598" t="str">
        <f t="shared" si="67"/>
        <v>Electronics</v>
      </c>
      <c r="F598" t="s">
        <v>21881</v>
      </c>
      <c r="G598" t="s">
        <v>21882</v>
      </c>
      <c r="H598" t="s">
        <v>21883</v>
      </c>
      <c r="J598" s="20">
        <v>4999</v>
      </c>
      <c r="K598" s="10">
        <v>0.76</v>
      </c>
      <c r="L598" s="10" t="str">
        <f t="shared" si="68"/>
        <v>50% or more</v>
      </c>
      <c r="M598" s="22">
        <f t="shared" si="64"/>
        <v>3799.2400000000002</v>
      </c>
      <c r="N598" s="26" t="str">
        <f t="shared" si="65"/>
        <v>&gt;₹500</v>
      </c>
      <c r="O598" s="4">
        <v>3.8</v>
      </c>
      <c r="P598" s="1">
        <v>14961</v>
      </c>
      <c r="Q598" s="24">
        <f t="shared" si="66"/>
        <v>74790039</v>
      </c>
      <c r="R598" t="s">
        <v>15964</v>
      </c>
      <c r="S598" t="s">
        <v>15965</v>
      </c>
      <c r="T598" t="s">
        <v>15966</v>
      </c>
      <c r="U598" t="s">
        <v>15967</v>
      </c>
      <c r="V598" t="s">
        <v>15968</v>
      </c>
      <c r="W598" t="s">
        <v>15969</v>
      </c>
      <c r="X598" t="s">
        <v>15970</v>
      </c>
      <c r="Y598" t="s">
        <v>15971</v>
      </c>
      <c r="Z598">
        <f t="shared" si="69"/>
        <v>8</v>
      </c>
    </row>
    <row r="599" spans="1:26" x14ac:dyDescent="0.25">
      <c r="A599" t="s">
        <v>5110</v>
      </c>
      <c r="B599" t="s">
        <v>5111</v>
      </c>
      <c r="C599" t="str">
        <f t="shared" si="63"/>
        <v>Dell Wm118 Wireless Mouse, 2.4 Ghz With Usb Nano Receiver, Optical Tracking, 12-Months Battery Life, Ambidextrous, Pc/Mac/Laptop - Black.</v>
      </c>
      <c r="D599" t="s">
        <v>21835</v>
      </c>
      <c r="E599" t="str">
        <f t="shared" si="67"/>
        <v>Computers &amp; Accessories</v>
      </c>
      <c r="F599" t="s">
        <v>21836</v>
      </c>
      <c r="G599" t="s">
        <v>21910</v>
      </c>
      <c r="H599" t="s">
        <v>21911</v>
      </c>
      <c r="J599" s="20">
        <v>1299</v>
      </c>
      <c r="K599" s="10">
        <v>0.56000000000000005</v>
      </c>
      <c r="L599" s="10" t="str">
        <f t="shared" si="68"/>
        <v>50% or more</v>
      </c>
      <c r="M599" s="22">
        <f t="shared" si="64"/>
        <v>727.44</v>
      </c>
      <c r="N599" s="26" t="str">
        <f t="shared" si="65"/>
        <v>&gt;₹500</v>
      </c>
      <c r="O599" s="4">
        <v>4.4000000000000004</v>
      </c>
      <c r="P599" s="1">
        <v>9275</v>
      </c>
      <c r="Q599" s="24">
        <f t="shared" si="66"/>
        <v>12048225</v>
      </c>
      <c r="R599" t="s">
        <v>15972</v>
      </c>
      <c r="S599" t="s">
        <v>15973</v>
      </c>
      <c r="T599" t="s">
        <v>15974</v>
      </c>
      <c r="U599" t="s">
        <v>15975</v>
      </c>
      <c r="V599" t="s">
        <v>15976</v>
      </c>
      <c r="W599" t="s">
        <v>15977</v>
      </c>
      <c r="X599" t="s">
        <v>15978</v>
      </c>
      <c r="Y599" t="s">
        <v>15979</v>
      </c>
      <c r="Z599">
        <f t="shared" si="69"/>
        <v>8</v>
      </c>
    </row>
    <row r="600" spans="1:26" x14ac:dyDescent="0.25">
      <c r="A600" t="s">
        <v>5120</v>
      </c>
      <c r="B600" t="s">
        <v>5121</v>
      </c>
      <c r="C600" t="str">
        <f t="shared" si="63"/>
        <v>Boult Audio Airbass Powerbuds With Inbuilt Powerbank, 120H Total Playtime, Ipx7 Fully Waterproof, Lightning Boult Type-C Fast Charging, Low Latency Gaming, Tws Earbuds With Pro+ Calling Mic (Black)</v>
      </c>
      <c r="D600" t="s">
        <v>21843</v>
      </c>
      <c r="E600" t="str">
        <f t="shared" si="67"/>
        <v>Electronics</v>
      </c>
      <c r="F600" t="s">
        <v>21881</v>
      </c>
      <c r="G600" t="s">
        <v>21882</v>
      </c>
      <c r="H600" t="s">
        <v>21883</v>
      </c>
      <c r="J600" s="20">
        <v>8999</v>
      </c>
      <c r="K600" s="10">
        <v>0.83</v>
      </c>
      <c r="L600" s="10" t="str">
        <f t="shared" si="68"/>
        <v>50% or more</v>
      </c>
      <c r="M600" s="22">
        <f t="shared" si="64"/>
        <v>7469.17</v>
      </c>
      <c r="N600" s="26" t="str">
        <f t="shared" si="65"/>
        <v>&gt;₹500</v>
      </c>
      <c r="O600" s="4">
        <v>3.7</v>
      </c>
      <c r="P600" s="1">
        <v>28324</v>
      </c>
      <c r="Q600" s="24">
        <f t="shared" si="66"/>
        <v>254887676</v>
      </c>
      <c r="R600" t="s">
        <v>15980</v>
      </c>
      <c r="S600" t="s">
        <v>15981</v>
      </c>
      <c r="T600" t="s">
        <v>15982</v>
      </c>
      <c r="U600" t="s">
        <v>15983</v>
      </c>
      <c r="V600" t="s">
        <v>15984</v>
      </c>
      <c r="W600" t="s">
        <v>15985</v>
      </c>
      <c r="X600" t="s">
        <v>15986</v>
      </c>
      <c r="Y600" t="s">
        <v>15987</v>
      </c>
      <c r="Z600">
        <f t="shared" si="69"/>
        <v>8</v>
      </c>
    </row>
    <row r="601" spans="1:26" x14ac:dyDescent="0.25">
      <c r="A601" t="s">
        <v>5130</v>
      </c>
      <c r="B601" t="s">
        <v>5131</v>
      </c>
      <c r="C601" t="str">
        <f t="shared" si="63"/>
        <v>Eveready 1015 Carbon Zinc Aa Battery - 10 Pieces</v>
      </c>
      <c r="D601" t="s">
        <v>21843</v>
      </c>
      <c r="E601" t="str">
        <f t="shared" si="67"/>
        <v>Electronics</v>
      </c>
      <c r="F601" t="s">
        <v>21919</v>
      </c>
      <c r="G601" t="s">
        <v>21920</v>
      </c>
      <c r="J601" s="20">
        <v>180</v>
      </c>
      <c r="K601" s="10">
        <v>0.17</v>
      </c>
      <c r="L601" s="10" t="str">
        <f t="shared" si="68"/>
        <v>&lt;50%</v>
      </c>
      <c r="M601" s="22">
        <f t="shared" si="64"/>
        <v>30.6</v>
      </c>
      <c r="N601" s="26" t="str">
        <f t="shared" si="65"/>
        <v>&lt;₹200</v>
      </c>
      <c r="O601" s="4">
        <v>4.4000000000000004</v>
      </c>
      <c r="P601" s="1">
        <v>644</v>
      </c>
      <c r="Q601" s="24">
        <f t="shared" si="66"/>
        <v>115920</v>
      </c>
      <c r="R601" t="s">
        <v>15988</v>
      </c>
      <c r="S601" t="s">
        <v>15989</v>
      </c>
      <c r="T601" t="s">
        <v>15990</v>
      </c>
      <c r="U601" t="s">
        <v>15991</v>
      </c>
      <c r="V601" t="s">
        <v>15992</v>
      </c>
      <c r="W601" t="s">
        <v>15993</v>
      </c>
      <c r="X601" t="s">
        <v>15994</v>
      </c>
      <c r="Y601" t="s">
        <v>15995</v>
      </c>
      <c r="Z601">
        <f t="shared" si="69"/>
        <v>8</v>
      </c>
    </row>
    <row r="602" spans="1:26" x14ac:dyDescent="0.25">
      <c r="A602" t="s">
        <v>5140</v>
      </c>
      <c r="B602" t="s">
        <v>5141</v>
      </c>
      <c r="C602" t="str">
        <f t="shared" si="63"/>
        <v>Zebronics Zeb-Transformer-M Optical Usb Gaming Mouse With Led Effect(Black)</v>
      </c>
      <c r="D602" t="s">
        <v>21835</v>
      </c>
      <c r="E602" t="str">
        <f t="shared" si="67"/>
        <v>Computers &amp; Accessories</v>
      </c>
      <c r="F602" t="s">
        <v>21836</v>
      </c>
      <c r="G602" t="s">
        <v>21946</v>
      </c>
      <c r="H602" t="s">
        <v>21947</v>
      </c>
      <c r="J602" s="20">
        <v>549</v>
      </c>
      <c r="K602" s="10">
        <v>0.27</v>
      </c>
      <c r="L602" s="10" t="str">
        <f t="shared" si="68"/>
        <v>&lt;50%</v>
      </c>
      <c r="M602" s="22">
        <f t="shared" si="64"/>
        <v>148.23000000000002</v>
      </c>
      <c r="N602" s="26" t="str">
        <f t="shared" si="65"/>
        <v>&lt;₹200</v>
      </c>
      <c r="O602" s="4">
        <v>4.4000000000000004</v>
      </c>
      <c r="P602" s="1">
        <v>18139</v>
      </c>
      <c r="Q602" s="24">
        <f t="shared" si="66"/>
        <v>9958311</v>
      </c>
      <c r="R602" t="s">
        <v>15996</v>
      </c>
      <c r="S602" t="s">
        <v>15997</v>
      </c>
      <c r="T602" t="s">
        <v>15998</v>
      </c>
      <c r="U602" t="s">
        <v>15999</v>
      </c>
      <c r="V602" t="s">
        <v>16000</v>
      </c>
      <c r="W602" t="s">
        <v>16001</v>
      </c>
      <c r="X602" t="s">
        <v>16002</v>
      </c>
      <c r="Y602" t="s">
        <v>16003</v>
      </c>
      <c r="Z602">
        <f t="shared" si="69"/>
        <v>8</v>
      </c>
    </row>
    <row r="603" spans="1:26" x14ac:dyDescent="0.25">
      <c r="A603" t="s">
        <v>5150</v>
      </c>
      <c r="B603" t="s">
        <v>5151</v>
      </c>
      <c r="C603" t="str">
        <f t="shared" si="63"/>
        <v>Pidilite Fevicryl Acrylic Colours Sunflower Kit (10 Colors X 15 Ml) Diy Paint, Rich Pigment, Non-Craking Paint For Canvas, Wood, Leather, Earthenware, Metal, Diwali Gifts For Diwali</v>
      </c>
      <c r="D603" t="s">
        <v>23396</v>
      </c>
      <c r="E603" t="str">
        <f t="shared" si="67"/>
        <v>Home &amp; Kitchen</v>
      </c>
      <c r="F603" t="s">
        <v>21927</v>
      </c>
      <c r="G603" t="s">
        <v>21948</v>
      </c>
      <c r="H603" t="s">
        <v>21949</v>
      </c>
      <c r="J603" s="20">
        <v>225</v>
      </c>
      <c r="K603" s="10">
        <v>0.15</v>
      </c>
      <c r="L603" s="10" t="str">
        <f t="shared" si="68"/>
        <v>&lt;50%</v>
      </c>
      <c r="M603" s="22">
        <f t="shared" si="64"/>
        <v>33.75</v>
      </c>
      <c r="N603" s="26" t="str">
        <f t="shared" si="65"/>
        <v>&lt;₹200</v>
      </c>
      <c r="O603" s="4">
        <v>4.4000000000000004</v>
      </c>
      <c r="P603" s="1">
        <v>7203</v>
      </c>
      <c r="Q603" s="24">
        <f t="shared" si="66"/>
        <v>1620675</v>
      </c>
      <c r="R603" t="s">
        <v>16004</v>
      </c>
      <c r="S603" t="s">
        <v>16005</v>
      </c>
      <c r="T603" t="s">
        <v>16006</v>
      </c>
      <c r="U603" t="s">
        <v>16007</v>
      </c>
      <c r="V603" t="s">
        <v>16008</v>
      </c>
      <c r="W603" t="s">
        <v>16009</v>
      </c>
      <c r="X603" t="s">
        <v>16010</v>
      </c>
      <c r="Y603" t="s">
        <v>16011</v>
      </c>
      <c r="Z603">
        <f t="shared" si="69"/>
        <v>8</v>
      </c>
    </row>
    <row r="604" spans="1:26" x14ac:dyDescent="0.25">
      <c r="A604" t="s">
        <v>5160</v>
      </c>
      <c r="B604" t="s">
        <v>5161</v>
      </c>
      <c r="C604" t="str">
        <f t="shared" si="63"/>
        <v>Striff Mpad Mouse Mat 230X190X3Mm Gaming Mouse Pad, Non-Slip Rubber Base, Waterproof Surface, Premium-Textured, Compatible With Laser And Optical Mice(Universe Black)</v>
      </c>
      <c r="D604" t="s">
        <v>21835</v>
      </c>
      <c r="E604" t="str">
        <f t="shared" si="67"/>
        <v>Computers &amp; Accessories</v>
      </c>
      <c r="F604" t="s">
        <v>21836</v>
      </c>
      <c r="G604" t="s">
        <v>21910</v>
      </c>
      <c r="H604" t="s">
        <v>21944</v>
      </c>
      <c r="I604" t="s">
        <v>21950</v>
      </c>
      <c r="J604" s="20">
        <v>999</v>
      </c>
      <c r="K604" s="10">
        <v>0.87</v>
      </c>
      <c r="L604" s="10" t="str">
        <f t="shared" si="68"/>
        <v>50% or more</v>
      </c>
      <c r="M604" s="22">
        <f t="shared" si="64"/>
        <v>869.13</v>
      </c>
      <c r="N604" s="26" t="str">
        <f t="shared" si="65"/>
        <v>&gt;₹500</v>
      </c>
      <c r="O604" s="4">
        <v>4.2</v>
      </c>
      <c r="P604" s="1">
        <v>491</v>
      </c>
      <c r="Q604" s="24">
        <f t="shared" si="66"/>
        <v>490509</v>
      </c>
      <c r="R604" t="s">
        <v>16012</v>
      </c>
      <c r="S604" t="s">
        <v>16013</v>
      </c>
      <c r="T604" t="s">
        <v>16014</v>
      </c>
      <c r="U604" t="s">
        <v>16015</v>
      </c>
      <c r="V604" t="s">
        <v>16016</v>
      </c>
      <c r="W604" t="s">
        <v>16017</v>
      </c>
      <c r="X604" t="s">
        <v>16018</v>
      </c>
      <c r="Y604" t="s">
        <v>16019</v>
      </c>
      <c r="Z604">
        <f t="shared" si="69"/>
        <v>8</v>
      </c>
    </row>
    <row r="605" spans="1:26" x14ac:dyDescent="0.25">
      <c r="A605" t="s">
        <v>5170</v>
      </c>
      <c r="B605" t="s">
        <v>5171</v>
      </c>
      <c r="C605" t="str">
        <f t="shared" si="63"/>
        <v>Gizga Essentials Hard Drive Case Shell, 6.35Cm/2.5-Inch, Portable Storage Organizer Bag For Earphone Usb Cable Power Bank Mobile Charger Digital Gadget Hard Disk, Water Resistance Material, Black</v>
      </c>
      <c r="D605" t="s">
        <v>21835</v>
      </c>
      <c r="E605" t="str">
        <f t="shared" si="67"/>
        <v>Computers &amp; Accessories</v>
      </c>
      <c r="F605" t="s">
        <v>21836</v>
      </c>
      <c r="G605" t="s">
        <v>21951</v>
      </c>
      <c r="J605" s="20">
        <v>599</v>
      </c>
      <c r="K605" s="10">
        <v>0.67</v>
      </c>
      <c r="L605" s="10" t="str">
        <f t="shared" si="68"/>
        <v>50% or more</v>
      </c>
      <c r="M605" s="22">
        <f t="shared" si="64"/>
        <v>401.33000000000004</v>
      </c>
      <c r="N605" s="26" t="str">
        <f t="shared" si="65"/>
        <v>₹200 - ₹500</v>
      </c>
      <c r="O605" s="4">
        <v>4.5</v>
      </c>
      <c r="P605" s="1">
        <v>13568</v>
      </c>
      <c r="Q605" s="24">
        <f t="shared" si="66"/>
        <v>8127232</v>
      </c>
      <c r="R605" t="s">
        <v>16020</v>
      </c>
      <c r="S605" t="s">
        <v>16021</v>
      </c>
      <c r="T605" t="s">
        <v>16022</v>
      </c>
      <c r="U605" t="s">
        <v>16023</v>
      </c>
      <c r="V605" t="s">
        <v>16024</v>
      </c>
      <c r="W605" t="s">
        <v>16025</v>
      </c>
      <c r="X605" t="s">
        <v>16026</v>
      </c>
      <c r="Y605" t="s">
        <v>16027</v>
      </c>
      <c r="Z605">
        <f t="shared" si="69"/>
        <v>8</v>
      </c>
    </row>
    <row r="606" spans="1:26" x14ac:dyDescent="0.25">
      <c r="A606" t="s">
        <v>5180</v>
      </c>
      <c r="B606" t="s">
        <v>5181</v>
      </c>
      <c r="C606" t="str">
        <f t="shared" si="63"/>
        <v>Boult Audio Fxcharge With Enc, 32H Playtime, 5Min=7H Type C Fast Charging, Zen Enc, 14.2 Mm Boomx Rich Bass, Ipx5, Bluetooth Wireless In Ear Earphones Neckband With Mic (Black)</v>
      </c>
      <c r="D606" t="s">
        <v>21843</v>
      </c>
      <c r="E606" t="str">
        <f t="shared" si="67"/>
        <v>Electronics</v>
      </c>
      <c r="F606" t="s">
        <v>21881</v>
      </c>
      <c r="G606" t="s">
        <v>21882</v>
      </c>
      <c r="H606" t="s">
        <v>21883</v>
      </c>
      <c r="J606" s="20">
        <v>4499</v>
      </c>
      <c r="K606" s="10">
        <v>0.78</v>
      </c>
      <c r="L606" s="10" t="str">
        <f t="shared" si="68"/>
        <v>50% or more</v>
      </c>
      <c r="M606" s="22">
        <f t="shared" si="64"/>
        <v>3509.2200000000003</v>
      </c>
      <c r="N606" s="26" t="str">
        <f t="shared" si="65"/>
        <v>&gt;₹500</v>
      </c>
      <c r="O606" s="4">
        <v>3.8</v>
      </c>
      <c r="P606" s="1">
        <v>3390</v>
      </c>
      <c r="Q606" s="24">
        <f t="shared" si="66"/>
        <v>15251610</v>
      </c>
      <c r="R606" t="s">
        <v>16028</v>
      </c>
      <c r="S606" t="s">
        <v>16029</v>
      </c>
      <c r="T606" t="s">
        <v>16030</v>
      </c>
      <c r="U606" t="s">
        <v>16031</v>
      </c>
      <c r="V606" t="s">
        <v>16032</v>
      </c>
      <c r="W606" t="s">
        <v>16033</v>
      </c>
      <c r="X606" t="s">
        <v>16034</v>
      </c>
      <c r="Y606" t="s">
        <v>16035</v>
      </c>
      <c r="Z606">
        <f t="shared" si="69"/>
        <v>8</v>
      </c>
    </row>
    <row r="607" spans="1:26" x14ac:dyDescent="0.25">
      <c r="A607" t="s">
        <v>5190</v>
      </c>
      <c r="B607" t="s">
        <v>5191</v>
      </c>
      <c r="C607" t="str">
        <f t="shared" si="63"/>
        <v>Boult Audio Probass Curve Bluetooth Wireless In Ear Earphones With Mic With Ipx5 Water Resistant, 12H Battery Life &amp; Extra Bass (Black)</v>
      </c>
      <c r="D607" t="s">
        <v>21843</v>
      </c>
      <c r="E607" t="str">
        <f t="shared" si="67"/>
        <v>Electronics</v>
      </c>
      <c r="F607" t="s">
        <v>21881</v>
      </c>
      <c r="G607" t="s">
        <v>21882</v>
      </c>
      <c r="H607" t="s">
        <v>21883</v>
      </c>
      <c r="J607" s="20">
        <v>4499</v>
      </c>
      <c r="K607" s="10">
        <v>0.8</v>
      </c>
      <c r="L607" s="10" t="str">
        <f t="shared" si="68"/>
        <v>50% or more</v>
      </c>
      <c r="M607" s="22">
        <f t="shared" si="64"/>
        <v>3599.2000000000003</v>
      </c>
      <c r="N607" s="26" t="str">
        <f t="shared" si="65"/>
        <v>&gt;₹500</v>
      </c>
      <c r="O607" s="4">
        <v>3.8</v>
      </c>
      <c r="P607" s="1">
        <v>103052</v>
      </c>
      <c r="Q607" s="24">
        <f t="shared" si="66"/>
        <v>463630948</v>
      </c>
      <c r="R607" t="s">
        <v>16036</v>
      </c>
      <c r="S607" t="s">
        <v>16037</v>
      </c>
      <c r="T607" t="s">
        <v>16038</v>
      </c>
      <c r="U607" t="s">
        <v>16039</v>
      </c>
      <c r="V607" t="s">
        <v>16040</v>
      </c>
      <c r="W607" t="s">
        <v>16041</v>
      </c>
      <c r="X607" t="s">
        <v>16042</v>
      </c>
      <c r="Y607" t="s">
        <v>16043</v>
      </c>
      <c r="Z607">
        <f t="shared" si="69"/>
        <v>8</v>
      </c>
    </row>
    <row r="608" spans="1:26" x14ac:dyDescent="0.25">
      <c r="A608" t="s">
        <v>5200</v>
      </c>
      <c r="B608" t="s">
        <v>5201</v>
      </c>
      <c r="C608" t="str">
        <f t="shared" si="63"/>
        <v>Casio Fx-82Ms 2Nd Gen Non-Programmable Scientific Calculator, 240 Functions And 2-Line Display, Black</v>
      </c>
      <c r="D608" t="s">
        <v>23400</v>
      </c>
      <c r="E608" t="str">
        <f t="shared" si="67"/>
        <v>Office Products</v>
      </c>
      <c r="F608" t="s">
        <v>21936</v>
      </c>
      <c r="G608" t="s">
        <v>21937</v>
      </c>
      <c r="H608" t="s">
        <v>21938</v>
      </c>
      <c r="J608" s="20">
        <v>550</v>
      </c>
      <c r="K608" s="10">
        <v>0.05</v>
      </c>
      <c r="L608" s="10" t="str">
        <f t="shared" si="68"/>
        <v>&lt;50%</v>
      </c>
      <c r="M608" s="22">
        <f t="shared" si="64"/>
        <v>27.5</v>
      </c>
      <c r="N608" s="26" t="str">
        <f t="shared" si="65"/>
        <v>&lt;₹200</v>
      </c>
      <c r="O608" s="4">
        <v>4.4000000000000004</v>
      </c>
      <c r="P608" s="1">
        <v>12179</v>
      </c>
      <c r="Q608" s="24">
        <f t="shared" si="66"/>
        <v>6698450</v>
      </c>
      <c r="R608" t="s">
        <v>16044</v>
      </c>
      <c r="S608" t="s">
        <v>16045</v>
      </c>
      <c r="T608" t="s">
        <v>16046</v>
      </c>
      <c r="U608" t="s">
        <v>16047</v>
      </c>
      <c r="V608" t="s">
        <v>16048</v>
      </c>
      <c r="W608" t="s">
        <v>16049</v>
      </c>
      <c r="X608" t="s">
        <v>16050</v>
      </c>
      <c r="Y608" t="s">
        <v>16051</v>
      </c>
      <c r="Z608">
        <f t="shared" si="69"/>
        <v>8</v>
      </c>
    </row>
    <row r="609" spans="1:26" x14ac:dyDescent="0.25">
      <c r="A609" t="s">
        <v>5210</v>
      </c>
      <c r="B609" t="s">
        <v>5211</v>
      </c>
      <c r="C609" t="str">
        <f t="shared" si="63"/>
        <v>Tygot 10 Inches Big Led Ring Light For Camera, Phone Tiktok Youtube Video Shooting And Makeup, 10" Inch Ring Light With 7 Feet Long Foldable And Lightweight Tripod Stand</v>
      </c>
      <c r="D609" t="s">
        <v>21843</v>
      </c>
      <c r="E609" t="str">
        <f t="shared" si="67"/>
        <v>Electronics</v>
      </c>
      <c r="F609" t="s">
        <v>21932</v>
      </c>
      <c r="G609" t="s">
        <v>21952</v>
      </c>
      <c r="H609" t="s">
        <v>21953</v>
      </c>
      <c r="J609" s="20">
        <v>1999</v>
      </c>
      <c r="K609" s="10">
        <v>0.6</v>
      </c>
      <c r="L609" s="10" t="str">
        <f t="shared" si="68"/>
        <v>50% or more</v>
      </c>
      <c r="M609" s="22">
        <f t="shared" si="64"/>
        <v>1199.3999999999999</v>
      </c>
      <c r="N609" s="26" t="str">
        <f t="shared" si="65"/>
        <v>&gt;₹500</v>
      </c>
      <c r="O609" s="4">
        <v>3.8</v>
      </c>
      <c r="P609" s="1">
        <v>12958</v>
      </c>
      <c r="Q609" s="24">
        <f t="shared" si="66"/>
        <v>25903042</v>
      </c>
      <c r="R609" t="s">
        <v>16052</v>
      </c>
      <c r="S609" t="s">
        <v>16053</v>
      </c>
      <c r="T609" t="s">
        <v>16054</v>
      </c>
      <c r="U609" t="s">
        <v>16055</v>
      </c>
      <c r="V609" t="s">
        <v>16056</v>
      </c>
      <c r="W609" t="s">
        <v>16057</v>
      </c>
      <c r="X609" t="s">
        <v>16058</v>
      </c>
      <c r="Y609" t="s">
        <v>16059</v>
      </c>
      <c r="Z609">
        <f t="shared" si="69"/>
        <v>8</v>
      </c>
    </row>
    <row r="610" spans="1:26" x14ac:dyDescent="0.25">
      <c r="A610" t="s">
        <v>5220</v>
      </c>
      <c r="B610" t="s">
        <v>5221</v>
      </c>
      <c r="C610" t="str">
        <f t="shared" si="63"/>
        <v>Hp X200 Wireless Mouse With 2.4 Ghz Wireless Connectivity, Adjustable Dpi Up To 1600, Ambidextrous Design, And 18-Month Long Battery Life. 3-Years Warranty (6Vy95Aa)</v>
      </c>
      <c r="D610" t="s">
        <v>21835</v>
      </c>
      <c r="E610" t="str">
        <f t="shared" si="67"/>
        <v>Computers &amp; Accessories</v>
      </c>
      <c r="F610" t="s">
        <v>21836</v>
      </c>
      <c r="G610" t="s">
        <v>21910</v>
      </c>
      <c r="H610" t="s">
        <v>21911</v>
      </c>
      <c r="J610" s="20">
        <v>1199</v>
      </c>
      <c r="K610" s="10">
        <v>0.43</v>
      </c>
      <c r="L610" s="10" t="str">
        <f t="shared" si="68"/>
        <v>&lt;50%</v>
      </c>
      <c r="M610" s="22">
        <f t="shared" si="64"/>
        <v>515.56999999999994</v>
      </c>
      <c r="N610" s="26" t="str">
        <f t="shared" si="65"/>
        <v>&gt;₹500</v>
      </c>
      <c r="O610" s="4">
        <v>4.2</v>
      </c>
      <c r="P610" s="1">
        <v>8258</v>
      </c>
      <c r="Q610" s="24">
        <f t="shared" si="66"/>
        <v>9901342</v>
      </c>
      <c r="R610" t="s">
        <v>16060</v>
      </c>
      <c r="S610" t="s">
        <v>16061</v>
      </c>
      <c r="T610" t="s">
        <v>16062</v>
      </c>
      <c r="U610" t="s">
        <v>16063</v>
      </c>
      <c r="V610" t="s">
        <v>16064</v>
      </c>
      <c r="W610" t="s">
        <v>16065</v>
      </c>
      <c r="X610" t="s">
        <v>16066</v>
      </c>
      <c r="Y610" t="s">
        <v>16067</v>
      </c>
      <c r="Z610">
        <f t="shared" si="69"/>
        <v>8</v>
      </c>
    </row>
    <row r="611" spans="1:26" x14ac:dyDescent="0.25">
      <c r="A611" t="s">
        <v>5230</v>
      </c>
      <c r="B611" t="s">
        <v>5231</v>
      </c>
      <c r="C611" t="str">
        <f t="shared" si="63"/>
        <v>Oakter Mini Ups For 12V Wifi Router Broadband Modem | Backup Upto 4 Hours | Wifi Router Ups Power Backup During Power Cuts | Ups For 12V Router Broadband Modem | Current Surge &amp; Deep Discharge Protection</v>
      </c>
      <c r="D611" t="s">
        <v>21835</v>
      </c>
      <c r="E611" t="str">
        <f t="shared" si="67"/>
        <v>Computers &amp; Accessories</v>
      </c>
      <c r="F611" t="s">
        <v>21840</v>
      </c>
      <c r="J611" s="20">
        <v>3490</v>
      </c>
      <c r="K611" s="10">
        <v>0.66</v>
      </c>
      <c r="L611" s="10" t="str">
        <f t="shared" si="68"/>
        <v>50% or more</v>
      </c>
      <c r="M611" s="22">
        <f t="shared" si="64"/>
        <v>2303.4</v>
      </c>
      <c r="N611" s="26" t="str">
        <f t="shared" si="65"/>
        <v>&gt;₹500</v>
      </c>
      <c r="O611" s="4">
        <v>4.0999999999999996</v>
      </c>
      <c r="P611" s="1">
        <v>11716</v>
      </c>
      <c r="Q611" s="24">
        <f t="shared" si="66"/>
        <v>40888840</v>
      </c>
      <c r="R611" t="s">
        <v>16068</v>
      </c>
      <c r="S611" t="s">
        <v>16069</v>
      </c>
      <c r="T611" t="s">
        <v>16070</v>
      </c>
      <c r="U611" t="s">
        <v>16071</v>
      </c>
      <c r="V611" t="s">
        <v>16072</v>
      </c>
      <c r="W611" t="s">
        <v>16073</v>
      </c>
      <c r="X611" t="s">
        <v>16074</v>
      </c>
      <c r="Y611" t="s">
        <v>16075</v>
      </c>
      <c r="Z611">
        <f t="shared" si="69"/>
        <v>8</v>
      </c>
    </row>
    <row r="612" spans="1:26" x14ac:dyDescent="0.25">
      <c r="A612" t="s">
        <v>5240</v>
      </c>
      <c r="B612" t="s">
        <v>5241</v>
      </c>
      <c r="C612" t="str">
        <f t="shared" si="63"/>
        <v>Tp-Link Archer Ac1200 Archer C6 Wi-Fi Speed Up To 867 Mbps/5 Ghz + 400 Mbps/2.4 Ghz, 5 Gigabit Ports, 4 External Antennas, Mu-Mimo, Dual Band, Wifi Coverage With Access Point Mode, Black</v>
      </c>
      <c r="D612" t="s">
        <v>21835</v>
      </c>
      <c r="E612" t="str">
        <f t="shared" si="67"/>
        <v>Computers &amp; Accessories</v>
      </c>
      <c r="F612" t="s">
        <v>21840</v>
      </c>
      <c r="G612" t="s">
        <v>21954</v>
      </c>
      <c r="J612" s="20">
        <v>4999</v>
      </c>
      <c r="K612" s="10">
        <v>0.5</v>
      </c>
      <c r="L612" s="10" t="str">
        <f t="shared" si="68"/>
        <v>50% or more</v>
      </c>
      <c r="M612" s="22">
        <f t="shared" si="64"/>
        <v>2499.5</v>
      </c>
      <c r="N612" s="26" t="str">
        <f t="shared" si="65"/>
        <v>&gt;₹500</v>
      </c>
      <c r="O612" s="4">
        <v>4.4000000000000004</v>
      </c>
      <c r="P612" s="1">
        <v>35024</v>
      </c>
      <c r="Q612" s="24">
        <f t="shared" si="66"/>
        <v>175084976</v>
      </c>
      <c r="R612" t="s">
        <v>16076</v>
      </c>
      <c r="S612" t="s">
        <v>16077</v>
      </c>
      <c r="T612" t="s">
        <v>16078</v>
      </c>
      <c r="U612" t="s">
        <v>16079</v>
      </c>
      <c r="V612" t="s">
        <v>16080</v>
      </c>
      <c r="W612" t="s">
        <v>16081</v>
      </c>
      <c r="X612" t="s">
        <v>16082</v>
      </c>
      <c r="Y612" t="s">
        <v>16083</v>
      </c>
      <c r="Z612">
        <f t="shared" si="69"/>
        <v>8</v>
      </c>
    </row>
    <row r="613" spans="1:26" x14ac:dyDescent="0.25">
      <c r="A613" t="s">
        <v>5250</v>
      </c>
      <c r="B613" t="s">
        <v>5251</v>
      </c>
      <c r="C613" t="str">
        <f t="shared" si="63"/>
        <v>Boat Rockerz 550 Over Ear Bluetooth Headphones With Upto 20 Hours Playback, 50Mm Drivers, Soft Padded Ear Cushions And Physical Noise Isolation, Without Mic (Black)</v>
      </c>
      <c r="D613" t="s">
        <v>21843</v>
      </c>
      <c r="E613" t="str">
        <f t="shared" si="67"/>
        <v>Electronics</v>
      </c>
      <c r="F613" t="s">
        <v>21881</v>
      </c>
      <c r="G613" t="s">
        <v>21882</v>
      </c>
      <c r="H613" t="s">
        <v>21955</v>
      </c>
      <c r="J613" s="20">
        <v>4999</v>
      </c>
      <c r="K613" s="10">
        <v>0.64</v>
      </c>
      <c r="L613" s="10" t="str">
        <f t="shared" si="68"/>
        <v>50% or more</v>
      </c>
      <c r="M613" s="22">
        <f t="shared" si="64"/>
        <v>3199.36</v>
      </c>
      <c r="N613" s="26" t="str">
        <f t="shared" si="65"/>
        <v>&gt;₹500</v>
      </c>
      <c r="O613" s="4">
        <v>4.0999999999999996</v>
      </c>
      <c r="P613" s="1">
        <v>55192</v>
      </c>
      <c r="Q613" s="24">
        <f t="shared" si="66"/>
        <v>275904808</v>
      </c>
      <c r="R613" t="s">
        <v>16084</v>
      </c>
      <c r="S613" t="s">
        <v>16085</v>
      </c>
      <c r="T613" t="s">
        <v>16086</v>
      </c>
      <c r="U613" t="s">
        <v>16087</v>
      </c>
      <c r="V613" t="s">
        <v>16088</v>
      </c>
      <c r="W613" t="s">
        <v>16089</v>
      </c>
      <c r="X613" t="s">
        <v>16090</v>
      </c>
      <c r="Y613" t="s">
        <v>16091</v>
      </c>
      <c r="Z613">
        <f t="shared" si="69"/>
        <v>8</v>
      </c>
    </row>
    <row r="614" spans="1:26" x14ac:dyDescent="0.25">
      <c r="A614" t="s">
        <v>5260</v>
      </c>
      <c r="B614" t="s">
        <v>5261</v>
      </c>
      <c r="C614" t="str">
        <f t="shared" si="63"/>
        <v>Xiaomi Mi Wired In Ear Earphones With Mic Basic With Ultra Deep Bass &amp; Aluminum Alloy Sound Chamber (Black)</v>
      </c>
      <c r="D614" t="s">
        <v>21843</v>
      </c>
      <c r="E614" t="str">
        <f t="shared" si="67"/>
        <v>Electronics</v>
      </c>
      <c r="F614" t="s">
        <v>21881</v>
      </c>
      <c r="G614" t="s">
        <v>21882</v>
      </c>
      <c r="H614" t="s">
        <v>21883</v>
      </c>
      <c r="J614" s="20">
        <v>599</v>
      </c>
      <c r="K614" s="10">
        <v>0.28000000000000003</v>
      </c>
      <c r="L614" s="10" t="str">
        <f t="shared" si="68"/>
        <v>&lt;50%</v>
      </c>
      <c r="M614" s="22">
        <f t="shared" si="64"/>
        <v>167.72000000000003</v>
      </c>
      <c r="N614" s="26" t="str">
        <f t="shared" si="65"/>
        <v>&lt;₹200</v>
      </c>
      <c r="O614" s="4">
        <v>4.0999999999999996</v>
      </c>
      <c r="P614" s="1">
        <v>119466</v>
      </c>
      <c r="Q614" s="24">
        <f t="shared" si="66"/>
        <v>71560134</v>
      </c>
      <c r="R614" t="s">
        <v>16092</v>
      </c>
      <c r="S614" t="s">
        <v>16093</v>
      </c>
      <c r="T614" t="s">
        <v>16094</v>
      </c>
      <c r="U614" t="s">
        <v>16095</v>
      </c>
      <c r="V614" t="s">
        <v>16096</v>
      </c>
      <c r="W614" t="s">
        <v>16097</v>
      </c>
      <c r="X614" t="s">
        <v>16098</v>
      </c>
      <c r="Y614" t="s">
        <v>16099</v>
      </c>
      <c r="Z614">
        <f t="shared" si="69"/>
        <v>8</v>
      </c>
    </row>
    <row r="615" spans="1:26" x14ac:dyDescent="0.25">
      <c r="A615" t="s">
        <v>5270</v>
      </c>
      <c r="B615" t="s">
        <v>5271</v>
      </c>
      <c r="C615" t="str">
        <f t="shared" si="63"/>
        <v>Zodo 8. 5 Inch Lcd E-Writer Electronic Writing Pad/Tablet Drawing Board (Paperless Memo Digital Tablet)</v>
      </c>
      <c r="D615" t="s">
        <v>21835</v>
      </c>
      <c r="E615" t="str">
        <f t="shared" si="67"/>
        <v>Computers &amp; Accessories</v>
      </c>
      <c r="F615" t="s">
        <v>21836</v>
      </c>
      <c r="G615" t="s">
        <v>21910</v>
      </c>
      <c r="H615" t="s">
        <v>21912</v>
      </c>
      <c r="J615" s="20">
        <v>499</v>
      </c>
      <c r="K615" s="10">
        <v>0.8</v>
      </c>
      <c r="L615" s="10" t="str">
        <f t="shared" si="68"/>
        <v>50% or more</v>
      </c>
      <c r="M615" s="22">
        <f t="shared" si="64"/>
        <v>399.20000000000005</v>
      </c>
      <c r="N615" s="26" t="str">
        <f t="shared" si="65"/>
        <v>₹200 - ₹500</v>
      </c>
      <c r="O615" s="4">
        <v>3.5</v>
      </c>
      <c r="P615" s="1">
        <v>9638</v>
      </c>
      <c r="Q615" s="24">
        <f t="shared" si="66"/>
        <v>4809362</v>
      </c>
      <c r="R615" t="s">
        <v>16100</v>
      </c>
      <c r="S615" t="s">
        <v>16101</v>
      </c>
      <c r="T615" t="s">
        <v>16102</v>
      </c>
      <c r="U615" t="s">
        <v>16103</v>
      </c>
      <c r="V615" t="s">
        <v>16104</v>
      </c>
      <c r="W615" t="s">
        <v>16105</v>
      </c>
      <c r="X615" t="s">
        <v>16106</v>
      </c>
      <c r="Y615" t="s">
        <v>16107</v>
      </c>
      <c r="Z615">
        <f t="shared" si="69"/>
        <v>8</v>
      </c>
    </row>
    <row r="616" spans="1:26" x14ac:dyDescent="0.25">
      <c r="A616" t="s">
        <v>5280</v>
      </c>
      <c r="B616" t="s">
        <v>5281</v>
      </c>
      <c r="C616" t="str">
        <f t="shared" si="63"/>
        <v>Zebronics Zeb-Km2100 Multimedia Usb Keyboard Comes With 114 Keys Including 12 Dedicated Multimedia Keys &amp; With Rupee Key</v>
      </c>
      <c r="D616" t="s">
        <v>21835</v>
      </c>
      <c r="E616" t="str">
        <f t="shared" si="67"/>
        <v>Computers &amp; Accessories</v>
      </c>
      <c r="F616" t="s">
        <v>21836</v>
      </c>
      <c r="G616" t="s">
        <v>21910</v>
      </c>
      <c r="H616" t="s">
        <v>21915</v>
      </c>
      <c r="J616" s="20">
        <v>399</v>
      </c>
      <c r="K616" s="10">
        <v>0.18</v>
      </c>
      <c r="L616" s="10" t="str">
        <f t="shared" si="68"/>
        <v>&lt;50%</v>
      </c>
      <c r="M616" s="22">
        <f t="shared" si="64"/>
        <v>71.819999999999993</v>
      </c>
      <c r="N616" s="26" t="str">
        <f t="shared" si="65"/>
        <v>&lt;₹200</v>
      </c>
      <c r="O616" s="4">
        <v>3.6</v>
      </c>
      <c r="P616" s="1">
        <v>33735</v>
      </c>
      <c r="Q616" s="24">
        <f t="shared" si="66"/>
        <v>13460265</v>
      </c>
      <c r="R616" t="s">
        <v>16108</v>
      </c>
      <c r="S616" t="s">
        <v>16109</v>
      </c>
      <c r="T616" t="s">
        <v>16110</v>
      </c>
      <c r="U616" t="s">
        <v>16111</v>
      </c>
      <c r="V616" t="s">
        <v>16112</v>
      </c>
      <c r="W616" t="s">
        <v>16113</v>
      </c>
      <c r="X616" t="s">
        <v>16114</v>
      </c>
      <c r="Y616" t="s">
        <v>16115</v>
      </c>
      <c r="Z616">
        <f t="shared" si="69"/>
        <v>8</v>
      </c>
    </row>
    <row r="617" spans="1:26" x14ac:dyDescent="0.25">
      <c r="A617" t="s">
        <v>5290</v>
      </c>
      <c r="B617" t="s">
        <v>5291</v>
      </c>
      <c r="C617" t="str">
        <f t="shared" si="63"/>
        <v>Zebronics Zeb-Comfort Wired Usb Mouse, 3-Button, 1000 Dpi Optical Sensor, Plug &amp; Play, For Windows/Mac, Black</v>
      </c>
      <c r="D617" t="s">
        <v>21835</v>
      </c>
      <c r="E617" t="str">
        <f t="shared" si="67"/>
        <v>Computers &amp; Accessories</v>
      </c>
      <c r="F617" t="s">
        <v>21836</v>
      </c>
      <c r="G617" t="s">
        <v>21910</v>
      </c>
      <c r="H617" t="s">
        <v>21911</v>
      </c>
      <c r="J617" s="20">
        <v>299</v>
      </c>
      <c r="K617" s="10">
        <v>0.54</v>
      </c>
      <c r="L617" s="10" t="str">
        <f t="shared" si="68"/>
        <v>50% or more</v>
      </c>
      <c r="M617" s="22">
        <f t="shared" si="64"/>
        <v>161.46</v>
      </c>
      <c r="N617" s="26" t="str">
        <f t="shared" si="65"/>
        <v>&lt;₹200</v>
      </c>
      <c r="O617" s="4">
        <v>3.8</v>
      </c>
      <c r="P617" s="1">
        <v>3044</v>
      </c>
      <c r="Q617" s="24">
        <f t="shared" si="66"/>
        <v>910156</v>
      </c>
      <c r="R617" t="s">
        <v>16116</v>
      </c>
      <c r="S617" t="s">
        <v>16117</v>
      </c>
      <c r="T617" t="s">
        <v>16118</v>
      </c>
      <c r="U617" t="s">
        <v>16119</v>
      </c>
      <c r="V617" t="s">
        <v>16120</v>
      </c>
      <c r="W617" t="s">
        <v>16121</v>
      </c>
      <c r="X617" t="s">
        <v>16122</v>
      </c>
      <c r="Y617" t="s">
        <v>16123</v>
      </c>
      <c r="Z617">
        <f t="shared" si="69"/>
        <v>8</v>
      </c>
    </row>
    <row r="618" spans="1:26" x14ac:dyDescent="0.25">
      <c r="A618" t="s">
        <v>5300</v>
      </c>
      <c r="B618" t="s">
        <v>5301</v>
      </c>
      <c r="C618" t="str">
        <f t="shared" si="63"/>
        <v>Boat Rockerz 370 On Ear Bluetooth Headphones With Upto 12 Hours Playtime, Cozy Padded Earcups And Bluetooth V5.0, With Mic (Buoyant Black)</v>
      </c>
      <c r="D618" t="s">
        <v>21843</v>
      </c>
      <c r="E618" t="str">
        <f t="shared" si="67"/>
        <v>Electronics</v>
      </c>
      <c r="F618" t="s">
        <v>21881</v>
      </c>
      <c r="G618" t="s">
        <v>21882</v>
      </c>
      <c r="H618" t="s">
        <v>21903</v>
      </c>
      <c r="J618" s="20">
        <v>2499</v>
      </c>
      <c r="K618" s="10">
        <v>0.52</v>
      </c>
      <c r="L618" s="10" t="str">
        <f t="shared" si="68"/>
        <v>50% or more</v>
      </c>
      <c r="M618" s="22">
        <f t="shared" si="64"/>
        <v>1299.48</v>
      </c>
      <c r="N618" s="26" t="str">
        <f t="shared" si="65"/>
        <v>&gt;₹500</v>
      </c>
      <c r="O618" s="4">
        <v>4</v>
      </c>
      <c r="P618" s="1">
        <v>33584</v>
      </c>
      <c r="Q618" s="24">
        <f t="shared" si="66"/>
        <v>83926416</v>
      </c>
      <c r="R618" t="s">
        <v>16124</v>
      </c>
      <c r="S618" t="s">
        <v>16125</v>
      </c>
      <c r="T618" t="s">
        <v>16126</v>
      </c>
      <c r="U618" t="s">
        <v>16127</v>
      </c>
      <c r="V618" t="s">
        <v>16128</v>
      </c>
      <c r="W618" t="s">
        <v>16129</v>
      </c>
      <c r="X618" t="s">
        <v>16130</v>
      </c>
      <c r="Y618" t="s">
        <v>16131</v>
      </c>
      <c r="Z618">
        <f t="shared" si="69"/>
        <v>8</v>
      </c>
    </row>
    <row r="619" spans="1:26" x14ac:dyDescent="0.25">
      <c r="A619" t="s">
        <v>5310</v>
      </c>
      <c r="B619" t="s">
        <v>5311</v>
      </c>
      <c r="C619" t="str">
        <f t="shared" si="63"/>
        <v>Zebronics Zeb-Astra 20 Wireless Bt V5.0 Portable Speaker With 10W Rms Output, Tws, 10H Backup Approx, Built In Rechargeable Battery Fm Radio, Aux, Msd, Usb, Call Function And Dual 52Mm Drivers Multi</v>
      </c>
      <c r="D619" t="s">
        <v>21843</v>
      </c>
      <c r="E619" t="str">
        <f t="shared" si="67"/>
        <v>Electronics</v>
      </c>
      <c r="F619" t="s">
        <v>21854</v>
      </c>
      <c r="G619" t="s">
        <v>21867</v>
      </c>
      <c r="H619" t="s">
        <v>21956</v>
      </c>
      <c r="J619" s="20">
        <v>2299</v>
      </c>
      <c r="K619" s="10">
        <v>0.54</v>
      </c>
      <c r="L619" s="10" t="str">
        <f t="shared" si="68"/>
        <v>50% or more</v>
      </c>
      <c r="M619" s="22">
        <f t="shared" si="64"/>
        <v>1241.46</v>
      </c>
      <c r="N619" s="26" t="str">
        <f t="shared" si="65"/>
        <v>&gt;₹500</v>
      </c>
      <c r="O619" s="4">
        <v>3.9</v>
      </c>
      <c r="P619" s="1">
        <v>1779</v>
      </c>
      <c r="Q619" s="24">
        <f t="shared" si="66"/>
        <v>4089921</v>
      </c>
      <c r="R619" t="s">
        <v>16132</v>
      </c>
      <c r="S619" t="s">
        <v>16133</v>
      </c>
      <c r="T619" t="s">
        <v>16134</v>
      </c>
      <c r="U619" t="s">
        <v>16135</v>
      </c>
      <c r="V619" t="s">
        <v>16136</v>
      </c>
      <c r="W619" t="s">
        <v>16137</v>
      </c>
      <c r="X619" t="s">
        <v>16138</v>
      </c>
      <c r="Y619" t="s">
        <v>16139</v>
      </c>
      <c r="Z619">
        <f t="shared" si="69"/>
        <v>8</v>
      </c>
    </row>
    <row r="620" spans="1:26" x14ac:dyDescent="0.25">
      <c r="A620" t="s">
        <v>5320</v>
      </c>
      <c r="B620" t="s">
        <v>5321</v>
      </c>
      <c r="C620" t="str">
        <f t="shared" si="63"/>
        <v>Panasonic Cr-2032/5Be Lithium Coin Battery - Pack Of 5</v>
      </c>
      <c r="D620" t="s">
        <v>21843</v>
      </c>
      <c r="E620" t="str">
        <f t="shared" si="67"/>
        <v>Electronics</v>
      </c>
      <c r="F620" t="s">
        <v>21919</v>
      </c>
      <c r="J620" s="20">
        <v>250</v>
      </c>
      <c r="K620" s="10">
        <v>0.1</v>
      </c>
      <c r="L620" s="10" t="str">
        <f t="shared" si="68"/>
        <v>&lt;50%</v>
      </c>
      <c r="M620" s="22">
        <f t="shared" si="64"/>
        <v>25</v>
      </c>
      <c r="N620" s="26" t="str">
        <f t="shared" si="65"/>
        <v>&lt;₹200</v>
      </c>
      <c r="O620" s="4">
        <v>4.4000000000000004</v>
      </c>
      <c r="P620" s="1">
        <v>26556</v>
      </c>
      <c r="Q620" s="24">
        <f t="shared" si="66"/>
        <v>6639000</v>
      </c>
      <c r="R620" t="s">
        <v>16140</v>
      </c>
      <c r="S620" t="s">
        <v>16141</v>
      </c>
      <c r="T620" t="s">
        <v>16142</v>
      </c>
      <c r="U620" t="s">
        <v>16143</v>
      </c>
      <c r="V620" t="s">
        <v>16144</v>
      </c>
      <c r="W620" t="s">
        <v>16145</v>
      </c>
      <c r="X620" t="s">
        <v>16146</v>
      </c>
      <c r="Y620" t="s">
        <v>16147</v>
      </c>
      <c r="Z620">
        <f t="shared" si="69"/>
        <v>8</v>
      </c>
    </row>
    <row r="621" spans="1:26" x14ac:dyDescent="0.25">
      <c r="A621" t="s">
        <v>5330</v>
      </c>
      <c r="B621" t="s">
        <v>5331</v>
      </c>
      <c r="C621" t="str">
        <f t="shared" si="63"/>
        <v>Memeho¬Æ Smart Standard Multi-Purpose Laptop Table With Dock Stand/Study Table/Bed Table/Foldable And Portable/Ergonomic &amp; Rounded Edges/Non-Slip Legs/Engineered Wood With Cup Holder (Black)</v>
      </c>
      <c r="D621" t="s">
        <v>21835</v>
      </c>
      <c r="E621" t="str">
        <f t="shared" si="67"/>
        <v>Computers &amp; Accessories</v>
      </c>
      <c r="F621" t="s">
        <v>21836</v>
      </c>
      <c r="G621" t="s">
        <v>21904</v>
      </c>
      <c r="H621" t="s">
        <v>21913</v>
      </c>
      <c r="J621" s="20">
        <v>1499</v>
      </c>
      <c r="K621" s="10">
        <v>0.56000000000000005</v>
      </c>
      <c r="L621" s="10" t="str">
        <f t="shared" si="68"/>
        <v>50% or more</v>
      </c>
      <c r="M621" s="22">
        <f t="shared" si="64"/>
        <v>839.44</v>
      </c>
      <c r="N621" s="26" t="str">
        <f t="shared" si="65"/>
        <v>&gt;₹500</v>
      </c>
      <c r="O621" s="4">
        <v>4.3</v>
      </c>
      <c r="P621" s="1">
        <v>25903</v>
      </c>
      <c r="Q621" s="24">
        <f t="shared" si="66"/>
        <v>38828597</v>
      </c>
      <c r="R621" t="s">
        <v>16148</v>
      </c>
      <c r="S621" t="s">
        <v>16149</v>
      </c>
      <c r="T621" t="s">
        <v>16150</v>
      </c>
      <c r="U621" t="s">
        <v>16151</v>
      </c>
      <c r="V621" t="s">
        <v>16152</v>
      </c>
      <c r="W621" t="s">
        <v>16153</v>
      </c>
      <c r="X621" t="s">
        <v>16154</v>
      </c>
      <c r="Y621" t="s">
        <v>16155</v>
      </c>
      <c r="Z621">
        <f t="shared" si="69"/>
        <v>8</v>
      </c>
    </row>
    <row r="622" spans="1:26" x14ac:dyDescent="0.25">
      <c r="A622" t="s">
        <v>5340</v>
      </c>
      <c r="B622" t="s">
        <v>5341</v>
      </c>
      <c r="C622" t="str">
        <f t="shared" si="63"/>
        <v>Sandisk Ultra Dual Drive Go Usb Type C Pendrive For Mobile (Black, 128 Gb, 5Y - Sdddc3-128G-I35)</v>
      </c>
      <c r="D622" t="s">
        <v>21835</v>
      </c>
      <c r="E622" t="str">
        <f t="shared" si="67"/>
        <v>Computers &amp; Accessories</v>
      </c>
      <c r="F622" t="s">
        <v>21908</v>
      </c>
      <c r="G622" t="s">
        <v>21909</v>
      </c>
      <c r="J622" s="20">
        <v>2800</v>
      </c>
      <c r="K622" s="10">
        <v>0.6</v>
      </c>
      <c r="L622" s="10" t="str">
        <f t="shared" si="68"/>
        <v>50% or more</v>
      </c>
      <c r="M622" s="22">
        <f t="shared" si="64"/>
        <v>1680</v>
      </c>
      <c r="N622" s="26" t="str">
        <f t="shared" si="65"/>
        <v>&gt;₹500</v>
      </c>
      <c r="O622" s="4">
        <v>4.3</v>
      </c>
      <c r="P622" s="1">
        <v>53464</v>
      </c>
      <c r="Q622" s="24">
        <f t="shared" si="66"/>
        <v>149699200</v>
      </c>
      <c r="R622" t="s">
        <v>16156</v>
      </c>
      <c r="S622" t="s">
        <v>16157</v>
      </c>
      <c r="T622" t="s">
        <v>16158</v>
      </c>
      <c r="U622" t="s">
        <v>16159</v>
      </c>
      <c r="V622" t="s">
        <v>16160</v>
      </c>
      <c r="W622" t="s">
        <v>16161</v>
      </c>
      <c r="X622" t="s">
        <v>16162</v>
      </c>
      <c r="Y622" t="s">
        <v>16163</v>
      </c>
      <c r="Z622">
        <f t="shared" si="69"/>
        <v>8</v>
      </c>
    </row>
    <row r="623" spans="1:26" x14ac:dyDescent="0.25">
      <c r="A623" t="s">
        <v>5350</v>
      </c>
      <c r="B623" t="s">
        <v>5351</v>
      </c>
      <c r="C623" t="str">
        <f t="shared" si="63"/>
        <v>Tizum Mouse Pad/ Computer Mouse Mat With Anti-Slip Rubber Base | Smooth Mouse Control | Spill-Resistant Surface For Laptop, Notebook, Macbook, Gaming, Laser/ Optical Mouse, 9.4‚Äùx 7.9‚Äù, Multicolored</v>
      </c>
      <c r="D623" t="s">
        <v>21835</v>
      </c>
      <c r="E623" t="str">
        <f t="shared" si="67"/>
        <v>Computers &amp; Accessories</v>
      </c>
      <c r="F623" t="s">
        <v>21836</v>
      </c>
      <c r="G623" t="s">
        <v>21910</v>
      </c>
      <c r="H623" t="s">
        <v>21944</v>
      </c>
      <c r="I623" t="s">
        <v>21950</v>
      </c>
      <c r="J623" s="20">
        <v>299</v>
      </c>
      <c r="K623" s="10">
        <v>0.43</v>
      </c>
      <c r="L623" s="10" t="str">
        <f t="shared" si="68"/>
        <v>&lt;50%</v>
      </c>
      <c r="M623" s="22">
        <f t="shared" si="64"/>
        <v>128.57</v>
      </c>
      <c r="N623" s="26" t="str">
        <f t="shared" si="65"/>
        <v>&lt;₹200</v>
      </c>
      <c r="O623" s="4">
        <v>4.4000000000000004</v>
      </c>
      <c r="P623" s="1">
        <v>5176</v>
      </c>
      <c r="Q623" s="24">
        <f t="shared" si="66"/>
        <v>1547624</v>
      </c>
      <c r="R623" t="s">
        <v>16164</v>
      </c>
      <c r="S623" t="s">
        <v>16165</v>
      </c>
      <c r="T623" t="s">
        <v>16166</v>
      </c>
      <c r="U623" t="s">
        <v>16167</v>
      </c>
      <c r="V623" t="s">
        <v>16168</v>
      </c>
      <c r="W623" t="s">
        <v>16169</v>
      </c>
      <c r="X623" t="s">
        <v>16170</v>
      </c>
      <c r="Y623" t="s">
        <v>16171</v>
      </c>
      <c r="Z623">
        <f t="shared" si="69"/>
        <v>8</v>
      </c>
    </row>
    <row r="624" spans="1:26" x14ac:dyDescent="0.25">
      <c r="A624" t="s">
        <v>5360</v>
      </c>
      <c r="B624" t="s">
        <v>5361</v>
      </c>
      <c r="C624" t="str">
        <f t="shared" si="63"/>
        <v>Epson 003 65 Ml For Ecotank L1110/L3100/L3101/L3110/L3115/L3116/L3150/L3151/L3152/L3156/L5190 Black Ink Bottle</v>
      </c>
      <c r="D624" t="s">
        <v>21835</v>
      </c>
      <c r="E624" t="str">
        <f t="shared" si="67"/>
        <v>Computers &amp; Accessories</v>
      </c>
      <c r="F624" t="s">
        <v>21941</v>
      </c>
      <c r="G624" t="s">
        <v>21942</v>
      </c>
      <c r="H624" t="s">
        <v>21943</v>
      </c>
      <c r="J624" s="20">
        <v>404</v>
      </c>
      <c r="K624" s="10">
        <v>0.24</v>
      </c>
      <c r="L624" s="10" t="str">
        <f t="shared" si="68"/>
        <v>&lt;50%</v>
      </c>
      <c r="M624" s="22">
        <f t="shared" si="64"/>
        <v>96.96</v>
      </c>
      <c r="N624" s="26" t="str">
        <f t="shared" si="65"/>
        <v>&lt;₹200</v>
      </c>
      <c r="O624" s="4">
        <v>4.4000000000000004</v>
      </c>
      <c r="P624" s="1">
        <v>8614</v>
      </c>
      <c r="Q624" s="24">
        <f t="shared" si="66"/>
        <v>3480056</v>
      </c>
      <c r="R624" t="s">
        <v>16172</v>
      </c>
      <c r="S624" t="s">
        <v>16173</v>
      </c>
      <c r="T624" t="s">
        <v>16174</v>
      </c>
      <c r="U624" t="s">
        <v>16175</v>
      </c>
      <c r="V624" t="s">
        <v>16176</v>
      </c>
      <c r="W624" t="s">
        <v>16177</v>
      </c>
      <c r="X624" t="s">
        <v>16178</v>
      </c>
      <c r="Y624" t="s">
        <v>16179</v>
      </c>
      <c r="Z624">
        <f t="shared" si="69"/>
        <v>8</v>
      </c>
    </row>
    <row r="625" spans="1:26" x14ac:dyDescent="0.25">
      <c r="A625" t="s">
        <v>5370</v>
      </c>
      <c r="B625" t="s">
        <v>5371</v>
      </c>
      <c r="C625" t="str">
        <f t="shared" si="63"/>
        <v>Zebronics Zeb-Thunder Bluetooth Wireless Over Ear Headphone Fm, Msd, 9 Hrs Playback With Mic (Black)</v>
      </c>
      <c r="D625" t="s">
        <v>21843</v>
      </c>
      <c r="E625" t="str">
        <f t="shared" si="67"/>
        <v>Electronics</v>
      </c>
      <c r="F625" t="s">
        <v>21881</v>
      </c>
      <c r="G625" t="s">
        <v>21882</v>
      </c>
      <c r="H625" t="s">
        <v>21903</v>
      </c>
      <c r="J625" s="20">
        <v>1399</v>
      </c>
      <c r="K625" s="10">
        <v>0.56999999999999995</v>
      </c>
      <c r="L625" s="10" t="str">
        <f t="shared" si="68"/>
        <v>50% or more</v>
      </c>
      <c r="M625" s="22">
        <f t="shared" si="64"/>
        <v>797.43</v>
      </c>
      <c r="N625" s="26" t="str">
        <f t="shared" si="65"/>
        <v>&gt;₹500</v>
      </c>
      <c r="O625" s="4">
        <v>3.8</v>
      </c>
      <c r="P625" s="1">
        <v>60026</v>
      </c>
      <c r="Q625" s="24">
        <f t="shared" si="66"/>
        <v>83976374</v>
      </c>
      <c r="R625" t="s">
        <v>16180</v>
      </c>
      <c r="S625" t="s">
        <v>16181</v>
      </c>
      <c r="T625" t="s">
        <v>16182</v>
      </c>
      <c r="U625" t="s">
        <v>16183</v>
      </c>
      <c r="V625" t="s">
        <v>16184</v>
      </c>
      <c r="W625" t="s">
        <v>16185</v>
      </c>
      <c r="X625" t="s">
        <v>16186</v>
      </c>
      <c r="Y625" t="s">
        <v>16187</v>
      </c>
      <c r="Z625">
        <f t="shared" si="69"/>
        <v>8</v>
      </c>
    </row>
    <row r="626" spans="1:26" x14ac:dyDescent="0.25">
      <c r="A626" t="s">
        <v>5380</v>
      </c>
      <c r="B626" t="s">
        <v>5381</v>
      </c>
      <c r="C626" t="str">
        <f t="shared" si="63"/>
        <v>Quantum Qhm-7406 Full-Sized Keyboard With () Rupee Symbol, Hotkeys And 3-Pieces Led Function For Desktop/Laptop/Smart Tv Spill-Resistant Wired Usb Keyboard With 10 Million Keystrokes Lifespan (Black)</v>
      </c>
      <c r="D626" t="s">
        <v>21835</v>
      </c>
      <c r="E626" t="str">
        <f t="shared" si="67"/>
        <v>Computers &amp; Accessories</v>
      </c>
      <c r="F626" t="s">
        <v>21836</v>
      </c>
      <c r="G626" t="s">
        <v>21910</v>
      </c>
      <c r="H626" t="s">
        <v>21915</v>
      </c>
      <c r="J626" s="20">
        <v>599</v>
      </c>
      <c r="K626" s="10">
        <v>0.5</v>
      </c>
      <c r="L626" s="10" t="str">
        <f t="shared" si="68"/>
        <v>50% or more</v>
      </c>
      <c r="M626" s="22">
        <f t="shared" si="64"/>
        <v>299.5</v>
      </c>
      <c r="N626" s="26" t="str">
        <f t="shared" si="65"/>
        <v>₹200 - ₹500</v>
      </c>
      <c r="O626" s="4">
        <v>3.8</v>
      </c>
      <c r="P626" s="1">
        <v>3066</v>
      </c>
      <c r="Q626" s="24">
        <f t="shared" si="66"/>
        <v>1836534</v>
      </c>
      <c r="R626" t="s">
        <v>16188</v>
      </c>
      <c r="S626" t="s">
        <v>16189</v>
      </c>
      <c r="T626" t="s">
        <v>16190</v>
      </c>
      <c r="U626" t="s">
        <v>16191</v>
      </c>
      <c r="V626" t="s">
        <v>16192</v>
      </c>
      <c r="W626" t="s">
        <v>16193</v>
      </c>
      <c r="X626" t="s">
        <v>16194</v>
      </c>
      <c r="Y626" t="s">
        <v>16195</v>
      </c>
      <c r="Z626">
        <f t="shared" si="69"/>
        <v>8</v>
      </c>
    </row>
    <row r="627" spans="1:26" x14ac:dyDescent="0.25">
      <c r="A627" t="s">
        <v>5390</v>
      </c>
      <c r="B627" t="s">
        <v>5391</v>
      </c>
      <c r="C627" t="str">
        <f t="shared" si="63"/>
        <v>Striff Laptop Tabletop Stand, Fold-Up, Adjustable, Ventilated, Portable Holder For Desk, Aluminum Foldable Laptop Ergonomic Compatibility With Up To 15.6-Inch Laptop, All Mac, Tab, And Mobile (Silver)</v>
      </c>
      <c r="D627" t="s">
        <v>21835</v>
      </c>
      <c r="E627" t="str">
        <f t="shared" si="67"/>
        <v>Computers &amp; Accessories</v>
      </c>
      <c r="F627" t="s">
        <v>21836</v>
      </c>
      <c r="G627" t="s">
        <v>21904</v>
      </c>
      <c r="H627" t="s">
        <v>21913</v>
      </c>
      <c r="J627" s="20">
        <v>999</v>
      </c>
      <c r="K627" s="10">
        <v>0.55000000000000004</v>
      </c>
      <c r="L627" s="10" t="str">
        <f t="shared" si="68"/>
        <v>50% or more</v>
      </c>
      <c r="M627" s="22">
        <f t="shared" si="64"/>
        <v>549.45000000000005</v>
      </c>
      <c r="N627" s="26" t="str">
        <f t="shared" si="65"/>
        <v>&gt;₹500</v>
      </c>
      <c r="O627" s="4">
        <v>4</v>
      </c>
      <c r="P627" s="1">
        <v>2102</v>
      </c>
      <c r="Q627" s="24">
        <f t="shared" si="66"/>
        <v>2099898</v>
      </c>
      <c r="R627" t="s">
        <v>16196</v>
      </c>
      <c r="S627" t="s">
        <v>16197</v>
      </c>
      <c r="T627" t="s">
        <v>16198</v>
      </c>
      <c r="U627" t="s">
        <v>16199</v>
      </c>
      <c r="V627" t="s">
        <v>16200</v>
      </c>
      <c r="W627" t="s">
        <v>16201</v>
      </c>
      <c r="X627" t="s">
        <v>16202</v>
      </c>
      <c r="Y627" t="s">
        <v>16203</v>
      </c>
      <c r="Z627">
        <f t="shared" si="69"/>
        <v>8</v>
      </c>
    </row>
    <row r="628" spans="1:26" x14ac:dyDescent="0.25">
      <c r="A628" t="s">
        <v>5400</v>
      </c>
      <c r="B628" t="s">
        <v>5401</v>
      </c>
      <c r="C628" t="str">
        <f t="shared" si="63"/>
        <v>Logitech M221 Wireless Mouse, Silent Buttons, 2.4 Ghz With Usb Mini Receiver, 1000 Dpi Optical Tracking, 18-Month Battery Life, Ambidextrous Pc / Mac / Laptop - Charcoal Grey</v>
      </c>
      <c r="D628" t="s">
        <v>21835</v>
      </c>
      <c r="E628" t="str">
        <f t="shared" si="67"/>
        <v>Computers &amp; Accessories</v>
      </c>
      <c r="F628" t="s">
        <v>21836</v>
      </c>
      <c r="G628" t="s">
        <v>21910</v>
      </c>
      <c r="H628" t="s">
        <v>21911</v>
      </c>
      <c r="J628" s="20">
        <v>1295</v>
      </c>
      <c r="K628" s="10">
        <v>0.38</v>
      </c>
      <c r="L628" s="10" t="str">
        <f t="shared" si="68"/>
        <v>&lt;50%</v>
      </c>
      <c r="M628" s="22">
        <f t="shared" si="64"/>
        <v>492.1</v>
      </c>
      <c r="N628" s="26" t="str">
        <f t="shared" si="65"/>
        <v>₹200 - ₹500</v>
      </c>
      <c r="O628" s="4">
        <v>4.4000000000000004</v>
      </c>
      <c r="P628" s="1">
        <v>34852</v>
      </c>
      <c r="Q628" s="24">
        <f t="shared" si="66"/>
        <v>45133340</v>
      </c>
      <c r="R628" t="s">
        <v>16204</v>
      </c>
      <c r="S628" t="s">
        <v>16205</v>
      </c>
      <c r="T628" t="s">
        <v>16206</v>
      </c>
      <c r="U628" t="s">
        <v>16207</v>
      </c>
      <c r="V628" t="s">
        <v>16208</v>
      </c>
      <c r="W628" t="s">
        <v>16209</v>
      </c>
      <c r="X628" t="s">
        <v>16210</v>
      </c>
      <c r="Y628" t="s">
        <v>16211</v>
      </c>
      <c r="Z628">
        <f t="shared" si="69"/>
        <v>8</v>
      </c>
    </row>
    <row r="629" spans="1:26" x14ac:dyDescent="0.25">
      <c r="A629" t="s">
        <v>5410</v>
      </c>
      <c r="B629" t="s">
        <v>5411</v>
      </c>
      <c r="C629" t="str">
        <f t="shared" si="63"/>
        <v>Classmate Soft Cover 6 Subject Spiral Binding Notebook, Single Line, 300 Pages</v>
      </c>
      <c r="D629" t="s">
        <v>23400</v>
      </c>
      <c r="E629" t="str">
        <f t="shared" si="67"/>
        <v>Office Products</v>
      </c>
      <c r="F629" t="s">
        <v>21922</v>
      </c>
      <c r="G629" t="s">
        <v>21923</v>
      </c>
      <c r="H629" t="s">
        <v>21924</v>
      </c>
      <c r="I629" t="s">
        <v>21957</v>
      </c>
      <c r="J629" s="20">
        <v>160</v>
      </c>
      <c r="K629" s="10">
        <v>0.02</v>
      </c>
      <c r="L629" s="10" t="str">
        <f t="shared" si="68"/>
        <v>&lt;50%</v>
      </c>
      <c r="M629" s="22">
        <f t="shared" si="64"/>
        <v>3.2</v>
      </c>
      <c r="N629" s="26" t="str">
        <f t="shared" si="65"/>
        <v>&lt;₹200</v>
      </c>
      <c r="O629" s="4">
        <v>4.5</v>
      </c>
      <c r="P629" s="1">
        <v>8618</v>
      </c>
      <c r="Q629" s="24">
        <f t="shared" si="66"/>
        <v>1378880</v>
      </c>
      <c r="R629" t="s">
        <v>16212</v>
      </c>
      <c r="S629" t="s">
        <v>16213</v>
      </c>
      <c r="T629" t="s">
        <v>16214</v>
      </c>
      <c r="U629" t="s">
        <v>16215</v>
      </c>
      <c r="V629" t="s">
        <v>16216</v>
      </c>
      <c r="W629" t="s">
        <v>16217</v>
      </c>
      <c r="X629" t="s">
        <v>16218</v>
      </c>
      <c r="Y629" t="s">
        <v>16219</v>
      </c>
      <c r="Z629">
        <f t="shared" si="69"/>
        <v>8</v>
      </c>
    </row>
    <row r="630" spans="1:26" x14ac:dyDescent="0.25">
      <c r="A630" t="s">
        <v>5420</v>
      </c>
      <c r="B630" t="s">
        <v>5421</v>
      </c>
      <c r="C630" t="str">
        <f t="shared" si="63"/>
        <v>Hp 150 Wireless Usb Mouse With Ergonomic And Ambidextrous Design, 1600 Dpi Optical Tracking, 2.4 Ghz Wireless Connectivity, Dual-Function Scroll Wheel And 12 Month Long Battery Life. 3-Years Warranty.</v>
      </c>
      <c r="D630" t="s">
        <v>21835</v>
      </c>
      <c r="E630" t="str">
        <f t="shared" si="67"/>
        <v>Computers &amp; Accessories</v>
      </c>
      <c r="F630" t="s">
        <v>21836</v>
      </c>
      <c r="G630" t="s">
        <v>21910</v>
      </c>
      <c r="H630" t="s">
        <v>21911</v>
      </c>
      <c r="J630" s="20">
        <v>899</v>
      </c>
      <c r="K630" s="10">
        <v>0.33</v>
      </c>
      <c r="L630" s="10" t="str">
        <f t="shared" si="68"/>
        <v>&lt;50%</v>
      </c>
      <c r="M630" s="22">
        <f t="shared" si="64"/>
        <v>296.67</v>
      </c>
      <c r="N630" s="26" t="str">
        <f t="shared" si="65"/>
        <v>₹200 - ₹500</v>
      </c>
      <c r="O630" s="4">
        <v>4</v>
      </c>
      <c r="P630" s="1">
        <v>4018</v>
      </c>
      <c r="Q630" s="24">
        <f t="shared" si="66"/>
        <v>3612182</v>
      </c>
      <c r="R630" t="s">
        <v>16220</v>
      </c>
      <c r="S630" t="s">
        <v>16221</v>
      </c>
      <c r="T630" t="s">
        <v>16222</v>
      </c>
      <c r="U630" t="s">
        <v>16223</v>
      </c>
      <c r="V630" t="s">
        <v>16224</v>
      </c>
      <c r="W630" t="s">
        <v>16225</v>
      </c>
      <c r="X630" t="s">
        <v>16226</v>
      </c>
      <c r="Y630" t="s">
        <v>16227</v>
      </c>
      <c r="Z630">
        <f t="shared" si="69"/>
        <v>8</v>
      </c>
    </row>
    <row r="631" spans="1:26" x14ac:dyDescent="0.25">
      <c r="A631" t="s">
        <v>5430</v>
      </c>
      <c r="B631" t="s">
        <v>5431</v>
      </c>
      <c r="C631" t="str">
        <f t="shared" si="63"/>
        <v>Duracell Rechargeable Aa 1300Mah Batteries, 4Pcs</v>
      </c>
      <c r="D631" t="s">
        <v>21843</v>
      </c>
      <c r="E631" t="str">
        <f t="shared" si="67"/>
        <v>Electronics</v>
      </c>
      <c r="F631" t="s">
        <v>21919</v>
      </c>
      <c r="G631" t="s">
        <v>21958</v>
      </c>
      <c r="J631" s="20">
        <v>599</v>
      </c>
      <c r="K631" s="10">
        <v>0.2</v>
      </c>
      <c r="L631" s="10" t="str">
        <f t="shared" si="68"/>
        <v>&lt;50%</v>
      </c>
      <c r="M631" s="22">
        <f t="shared" si="64"/>
        <v>119.80000000000001</v>
      </c>
      <c r="N631" s="26" t="str">
        <f t="shared" si="65"/>
        <v>&lt;₹200</v>
      </c>
      <c r="O631" s="4">
        <v>4.3</v>
      </c>
      <c r="P631" s="1">
        <v>11687</v>
      </c>
      <c r="Q631" s="24">
        <f t="shared" si="66"/>
        <v>7000513</v>
      </c>
      <c r="R631" t="s">
        <v>16228</v>
      </c>
      <c r="S631" t="s">
        <v>16229</v>
      </c>
      <c r="T631" t="s">
        <v>16230</v>
      </c>
      <c r="U631" t="s">
        <v>16231</v>
      </c>
      <c r="V631" t="s">
        <v>16232</v>
      </c>
      <c r="W631" t="s">
        <v>16233</v>
      </c>
      <c r="X631" t="s">
        <v>16234</v>
      </c>
      <c r="Y631" t="s">
        <v>16235</v>
      </c>
      <c r="Z631">
        <f t="shared" si="69"/>
        <v>8</v>
      </c>
    </row>
    <row r="632" spans="1:26" x14ac:dyDescent="0.25">
      <c r="A632" t="s">
        <v>5440</v>
      </c>
      <c r="B632" t="s">
        <v>5441</v>
      </c>
      <c r="C632" t="str">
        <f t="shared" si="63"/>
        <v>Boat Airdopes 181 In-Ear True Wireless Earbuds With Enx  Tech, Beast  Mode(Low Latency Upto 60Ms) For Gaming, With Mic, Asap  Charge, 20H Playtime, Bluetooth V5.2, Ipx4 &amp; Iwp (Cool Grey)</v>
      </c>
      <c r="D632" t="s">
        <v>21843</v>
      </c>
      <c r="E632" t="str">
        <f t="shared" si="67"/>
        <v>Electronics</v>
      </c>
      <c r="F632" t="s">
        <v>21881</v>
      </c>
      <c r="G632" t="s">
        <v>21882</v>
      </c>
      <c r="H632" t="s">
        <v>21883</v>
      </c>
      <c r="J632" s="20">
        <v>2990</v>
      </c>
      <c r="K632" s="10">
        <v>0.47</v>
      </c>
      <c r="L632" s="10" t="str">
        <f t="shared" si="68"/>
        <v>&lt;50%</v>
      </c>
      <c r="M632" s="22">
        <f t="shared" si="64"/>
        <v>1405.3</v>
      </c>
      <c r="N632" s="26" t="str">
        <f t="shared" si="65"/>
        <v>&gt;₹500</v>
      </c>
      <c r="O632" s="4">
        <v>3.8</v>
      </c>
      <c r="P632" s="1">
        <v>11015</v>
      </c>
      <c r="Q632" s="24">
        <f t="shared" si="66"/>
        <v>32934850</v>
      </c>
      <c r="R632" t="s">
        <v>16236</v>
      </c>
      <c r="S632" t="s">
        <v>16237</v>
      </c>
      <c r="T632" t="s">
        <v>16238</v>
      </c>
      <c r="U632" t="s">
        <v>16239</v>
      </c>
      <c r="V632" t="s">
        <v>16240</v>
      </c>
      <c r="W632" t="s">
        <v>16241</v>
      </c>
      <c r="X632" t="s">
        <v>16242</v>
      </c>
      <c r="Y632" t="s">
        <v>16243</v>
      </c>
      <c r="Z632">
        <f t="shared" si="69"/>
        <v>8</v>
      </c>
    </row>
    <row r="633" spans="1:26" x14ac:dyDescent="0.25">
      <c r="A633" t="s">
        <v>5450</v>
      </c>
      <c r="B633" t="s">
        <v>5451</v>
      </c>
      <c r="C633" t="str">
        <f t="shared" si="63"/>
        <v>Tp-Link Usb Bluetooth Adapter For Pc, 5.0 Bluetooth Dongle Receiver (Ub500) Supports Windows 11/10/8.1/7 For Desktop, Laptop, Mouse, Keyboard, Printers, Headsets, Speakers, Ps4/ Xbox Controllers</v>
      </c>
      <c r="D633" t="s">
        <v>21835</v>
      </c>
      <c r="E633" t="str">
        <f t="shared" si="67"/>
        <v>Computers &amp; Accessories</v>
      </c>
      <c r="F633" t="s">
        <v>21840</v>
      </c>
      <c r="G633" t="s">
        <v>21841</v>
      </c>
      <c r="H633" t="s">
        <v>21959</v>
      </c>
      <c r="J633" s="20">
        <v>899</v>
      </c>
      <c r="K633" s="10">
        <v>0.33</v>
      </c>
      <c r="L633" s="10" t="str">
        <f t="shared" si="68"/>
        <v>&lt;50%</v>
      </c>
      <c r="M633" s="22">
        <f t="shared" si="64"/>
        <v>296.67</v>
      </c>
      <c r="N633" s="26" t="str">
        <f t="shared" si="65"/>
        <v>₹200 - ₹500</v>
      </c>
      <c r="O633" s="4">
        <v>4.3</v>
      </c>
      <c r="P633" s="1">
        <v>95116</v>
      </c>
      <c r="Q633" s="24">
        <f t="shared" si="66"/>
        <v>85509284</v>
      </c>
      <c r="R633" t="s">
        <v>16244</v>
      </c>
      <c r="S633" t="s">
        <v>16245</v>
      </c>
      <c r="T633" t="s">
        <v>16246</v>
      </c>
      <c r="U633" t="s">
        <v>16247</v>
      </c>
      <c r="V633" t="s">
        <v>16248</v>
      </c>
      <c r="W633" t="s">
        <v>16249</v>
      </c>
      <c r="X633" t="s">
        <v>16250</v>
      </c>
      <c r="Y633" t="s">
        <v>16251</v>
      </c>
      <c r="Z633">
        <f t="shared" si="69"/>
        <v>8</v>
      </c>
    </row>
    <row r="634" spans="1:26" x14ac:dyDescent="0.25">
      <c r="A634" t="s">
        <v>5460</v>
      </c>
      <c r="B634" t="s">
        <v>5461</v>
      </c>
      <c r="C634" t="str">
        <f t="shared" si="63"/>
        <v>Sandisk Ultra Dual Drive Luxe Usb Type C Flash Drive (Silver, 128 Gb, 5Y - Sdddc4-128G-I35)</v>
      </c>
      <c r="D634" t="s">
        <v>21835</v>
      </c>
      <c r="E634" t="str">
        <f t="shared" si="67"/>
        <v>Computers &amp; Accessories</v>
      </c>
      <c r="F634" t="s">
        <v>21908</v>
      </c>
      <c r="G634" t="s">
        <v>21909</v>
      </c>
      <c r="J634" s="20">
        <v>3000</v>
      </c>
      <c r="K634" s="10">
        <v>0.56999999999999995</v>
      </c>
      <c r="L634" s="10" t="str">
        <f t="shared" si="68"/>
        <v>50% or more</v>
      </c>
      <c r="M634" s="22">
        <f t="shared" si="64"/>
        <v>1709.9999999999998</v>
      </c>
      <c r="N634" s="26" t="str">
        <f t="shared" si="65"/>
        <v>&gt;₹500</v>
      </c>
      <c r="O634" s="4">
        <v>4.3</v>
      </c>
      <c r="P634" s="1">
        <v>23022</v>
      </c>
      <c r="Q634" s="24">
        <f t="shared" si="66"/>
        <v>69066000</v>
      </c>
      <c r="R634" t="s">
        <v>16252</v>
      </c>
      <c r="S634" t="s">
        <v>16253</v>
      </c>
      <c r="T634" t="s">
        <v>16254</v>
      </c>
      <c r="U634" t="s">
        <v>16255</v>
      </c>
      <c r="V634" t="s">
        <v>16256</v>
      </c>
      <c r="W634" t="s">
        <v>16257</v>
      </c>
      <c r="X634" t="s">
        <v>16258</v>
      </c>
      <c r="Y634" t="s">
        <v>16259</v>
      </c>
      <c r="Z634">
        <f t="shared" si="69"/>
        <v>8</v>
      </c>
    </row>
    <row r="635" spans="1:26" x14ac:dyDescent="0.25">
      <c r="A635" t="s">
        <v>5470</v>
      </c>
      <c r="B635" t="s">
        <v>5471</v>
      </c>
      <c r="C635" t="str">
        <f t="shared" si="63"/>
        <v>Rts [2 Pack] Mini Usb C Type C Adapter Plug, Type C Female To Usb A Male Charger Charging Cable Adapter Converter Compatible For Iphone, Samsung S20 Ultra/S21/S10/S8/S9/Macbook Pro Ipad Silver</v>
      </c>
      <c r="D635" t="s">
        <v>21835</v>
      </c>
      <c r="E635" t="str">
        <f t="shared" si="67"/>
        <v>Computers &amp; Accessories</v>
      </c>
      <c r="F635" t="s">
        <v>21836</v>
      </c>
      <c r="G635" t="s">
        <v>21859</v>
      </c>
      <c r="H635" t="s">
        <v>21960</v>
      </c>
      <c r="J635" s="20">
        <v>4999</v>
      </c>
      <c r="K635" s="10">
        <v>0.94</v>
      </c>
      <c r="L635" s="10" t="str">
        <f t="shared" si="68"/>
        <v>50% or more</v>
      </c>
      <c r="M635" s="22">
        <f t="shared" si="64"/>
        <v>4699.0599999999995</v>
      </c>
      <c r="N635" s="26" t="str">
        <f t="shared" si="65"/>
        <v>&gt;₹500</v>
      </c>
      <c r="O635" s="4">
        <v>4.3</v>
      </c>
      <c r="P635" s="1">
        <v>4426</v>
      </c>
      <c r="Q635" s="24">
        <f t="shared" si="66"/>
        <v>22125574</v>
      </c>
      <c r="R635" t="s">
        <v>16260</v>
      </c>
      <c r="S635" t="s">
        <v>16261</v>
      </c>
      <c r="T635" t="s">
        <v>16262</v>
      </c>
      <c r="U635" t="s">
        <v>16263</v>
      </c>
      <c r="V635" t="s">
        <v>16264</v>
      </c>
      <c r="W635" t="s">
        <v>16265</v>
      </c>
      <c r="X635" t="s">
        <v>16266</v>
      </c>
      <c r="Y635" t="s">
        <v>16267</v>
      </c>
      <c r="Z635">
        <f t="shared" si="69"/>
        <v>8</v>
      </c>
    </row>
    <row r="636" spans="1:26" x14ac:dyDescent="0.25">
      <c r="A636" t="s">
        <v>5480</v>
      </c>
      <c r="B636" t="s">
        <v>5481</v>
      </c>
      <c r="C636" t="str">
        <f t="shared" si="63"/>
        <v>Hp 682 Black Original Ink Cartridge</v>
      </c>
      <c r="D636" t="s">
        <v>21835</v>
      </c>
      <c r="E636" t="str">
        <f t="shared" si="67"/>
        <v>Computers &amp; Accessories</v>
      </c>
      <c r="F636" t="s">
        <v>21941</v>
      </c>
      <c r="G636" t="s">
        <v>21942</v>
      </c>
      <c r="H636" t="s">
        <v>21943</v>
      </c>
      <c r="J636" s="20">
        <v>861</v>
      </c>
      <c r="K636" s="10">
        <v>0.04</v>
      </c>
      <c r="L636" s="10" t="str">
        <f t="shared" si="68"/>
        <v>&lt;50%</v>
      </c>
      <c r="M636" s="22">
        <f t="shared" si="64"/>
        <v>34.44</v>
      </c>
      <c r="N636" s="26" t="str">
        <f t="shared" si="65"/>
        <v>&lt;₹200</v>
      </c>
      <c r="O636" s="4">
        <v>4.2</v>
      </c>
      <c r="P636" s="1">
        <v>4567</v>
      </c>
      <c r="Q636" s="24">
        <f t="shared" si="66"/>
        <v>3932187</v>
      </c>
      <c r="R636" t="s">
        <v>16268</v>
      </c>
      <c r="S636" t="s">
        <v>16269</v>
      </c>
      <c r="T636" t="s">
        <v>16270</v>
      </c>
      <c r="U636" t="s">
        <v>16271</v>
      </c>
      <c r="V636" t="s">
        <v>16272</v>
      </c>
      <c r="W636" t="s">
        <v>16273</v>
      </c>
      <c r="X636" t="s">
        <v>16274</v>
      </c>
      <c r="Y636" t="s">
        <v>16275</v>
      </c>
      <c r="Z636">
        <f t="shared" si="69"/>
        <v>8</v>
      </c>
    </row>
    <row r="637" spans="1:26" x14ac:dyDescent="0.25">
      <c r="A637" t="s">
        <v>5490</v>
      </c>
      <c r="B637" t="s">
        <v>5491</v>
      </c>
      <c r="C637" t="str">
        <f t="shared" si="63"/>
        <v>Logitech H111 Wired On Ear Headphones With Mic Black</v>
      </c>
      <c r="D637" t="s">
        <v>21843</v>
      </c>
      <c r="E637" t="str">
        <f t="shared" si="67"/>
        <v>Electronics</v>
      </c>
      <c r="F637" t="s">
        <v>21881</v>
      </c>
      <c r="G637" t="s">
        <v>21882</v>
      </c>
      <c r="H637" t="s">
        <v>21903</v>
      </c>
      <c r="J637" s="20">
        <v>795</v>
      </c>
      <c r="K637" s="10">
        <v>0.06</v>
      </c>
      <c r="L637" s="10" t="str">
        <f t="shared" si="68"/>
        <v>&lt;50%</v>
      </c>
      <c r="M637" s="22">
        <f t="shared" si="64"/>
        <v>47.699999999999996</v>
      </c>
      <c r="N637" s="26" t="str">
        <f t="shared" si="65"/>
        <v>&lt;₹200</v>
      </c>
      <c r="O637" s="4">
        <v>4</v>
      </c>
      <c r="P637" s="1">
        <v>13797</v>
      </c>
      <c r="Q637" s="24">
        <f t="shared" si="66"/>
        <v>10968615</v>
      </c>
      <c r="R637" t="s">
        <v>16276</v>
      </c>
      <c r="S637" t="s">
        <v>16277</v>
      </c>
      <c r="T637" t="s">
        <v>16278</v>
      </c>
      <c r="U637" t="s">
        <v>16279</v>
      </c>
      <c r="V637" t="s">
        <v>16280</v>
      </c>
      <c r="W637" t="s">
        <v>16281</v>
      </c>
      <c r="X637" t="s">
        <v>16282</v>
      </c>
      <c r="Y637" t="s">
        <v>16283</v>
      </c>
      <c r="Z637">
        <f t="shared" si="69"/>
        <v>8</v>
      </c>
    </row>
    <row r="638" spans="1:26" x14ac:dyDescent="0.25">
      <c r="A638" t="s">
        <v>5500</v>
      </c>
      <c r="B638" t="s">
        <v>5501</v>
      </c>
      <c r="C638" t="str">
        <f t="shared" si="63"/>
        <v>Digitek Dtr 550 Lw (67 Inch) Tripod For Dslr, Camera |Operating Height: 5.57 Feet | Maximum Load Capacity Up To 4.5Kg | Portable Lightweight Aluminum Tripod With 360 Degree Ball Head | Carry Bag Included (Black) (Dtr 550Lw)</v>
      </c>
      <c r="D638" t="s">
        <v>21843</v>
      </c>
      <c r="E638" t="str">
        <f t="shared" si="67"/>
        <v>Electronics</v>
      </c>
      <c r="F638" t="s">
        <v>21932</v>
      </c>
      <c r="G638" t="s">
        <v>21845</v>
      </c>
      <c r="H638" t="s">
        <v>21934</v>
      </c>
      <c r="I638" t="s">
        <v>21961</v>
      </c>
      <c r="J638" s="20">
        <v>2495</v>
      </c>
      <c r="K638" s="10">
        <v>0.38</v>
      </c>
      <c r="L638" s="10" t="str">
        <f t="shared" si="68"/>
        <v>&lt;50%</v>
      </c>
      <c r="M638" s="22">
        <f t="shared" si="64"/>
        <v>948.1</v>
      </c>
      <c r="N638" s="26" t="str">
        <f t="shared" si="65"/>
        <v>&gt;₹500</v>
      </c>
      <c r="O638" s="4">
        <v>4.4000000000000004</v>
      </c>
      <c r="P638" s="1">
        <v>15137</v>
      </c>
      <c r="Q638" s="24">
        <f t="shared" si="66"/>
        <v>37766815</v>
      </c>
      <c r="R638" t="s">
        <v>16284</v>
      </c>
      <c r="S638" t="s">
        <v>16285</v>
      </c>
      <c r="T638" t="s">
        <v>16286</v>
      </c>
      <c r="U638" t="s">
        <v>16287</v>
      </c>
      <c r="V638" t="s">
        <v>16288</v>
      </c>
      <c r="W638" t="s">
        <v>16289</v>
      </c>
      <c r="X638" t="s">
        <v>16290</v>
      </c>
      <c r="Y638" t="s">
        <v>16291</v>
      </c>
      <c r="Z638">
        <f t="shared" si="69"/>
        <v>8</v>
      </c>
    </row>
    <row r="639" spans="1:26" x14ac:dyDescent="0.25">
      <c r="A639" t="s">
        <v>5510</v>
      </c>
      <c r="B639" t="s">
        <v>5511</v>
      </c>
      <c r="C639" t="str">
        <f t="shared" si="63"/>
        <v>Tp-Link Tl-Wa850Re Single_Band 300Mbps Rj45 Wireless Range Extender, Broadband/Wi-Fi Extender, Wi-Fi Booster/Hotspot With 1 Ethernet Port, Plug And Play, Built-In Access Point Mode, White</v>
      </c>
      <c r="D639" t="s">
        <v>21835</v>
      </c>
      <c r="E639" t="str">
        <f t="shared" si="67"/>
        <v>Computers &amp; Accessories</v>
      </c>
      <c r="F639" t="s">
        <v>21840</v>
      </c>
      <c r="G639" t="s">
        <v>21939</v>
      </c>
      <c r="J639" s="20">
        <v>2499</v>
      </c>
      <c r="K639" s="10">
        <v>0.41</v>
      </c>
      <c r="L639" s="10" t="str">
        <f t="shared" si="68"/>
        <v>&lt;50%</v>
      </c>
      <c r="M639" s="22">
        <f t="shared" si="64"/>
        <v>1024.5899999999999</v>
      </c>
      <c r="N639" s="26" t="str">
        <f t="shared" si="65"/>
        <v>&gt;₹500</v>
      </c>
      <c r="O639" s="4">
        <v>4.2</v>
      </c>
      <c r="P639" s="1">
        <v>156638</v>
      </c>
      <c r="Q639" s="24">
        <f t="shared" si="66"/>
        <v>391438362</v>
      </c>
      <c r="R639" t="s">
        <v>16292</v>
      </c>
      <c r="S639" t="s">
        <v>16293</v>
      </c>
      <c r="T639" t="s">
        <v>16294</v>
      </c>
      <c r="U639" t="s">
        <v>16295</v>
      </c>
      <c r="V639" t="s">
        <v>16296</v>
      </c>
      <c r="W639" t="s">
        <v>16297</v>
      </c>
      <c r="X639" t="s">
        <v>16298</v>
      </c>
      <c r="Y639" t="s">
        <v>16299</v>
      </c>
      <c r="Z639">
        <f t="shared" si="69"/>
        <v>8</v>
      </c>
    </row>
    <row r="640" spans="1:26" x14ac:dyDescent="0.25">
      <c r="A640" t="s">
        <v>5520</v>
      </c>
      <c r="B640" t="s">
        <v>5521</v>
      </c>
      <c r="C640" t="str">
        <f t="shared" si="63"/>
        <v>Coi Note Pad/Memo Book With Sticky Notes &amp; Clip Holder With Pen For Gifting</v>
      </c>
      <c r="D640" t="s">
        <v>23400</v>
      </c>
      <c r="E640" t="str">
        <f t="shared" si="67"/>
        <v>Office Products</v>
      </c>
      <c r="F640" t="s">
        <v>21922</v>
      </c>
      <c r="G640" t="s">
        <v>21923</v>
      </c>
      <c r="H640" t="s">
        <v>21924</v>
      </c>
      <c r="I640" t="s">
        <v>21957</v>
      </c>
      <c r="J640" s="20">
        <v>800</v>
      </c>
      <c r="K640" s="10">
        <v>0.75</v>
      </c>
      <c r="L640" s="10" t="str">
        <f t="shared" si="68"/>
        <v>50% or more</v>
      </c>
      <c r="M640" s="22">
        <f t="shared" si="64"/>
        <v>600</v>
      </c>
      <c r="N640" s="26" t="str">
        <f t="shared" si="65"/>
        <v>&gt;₹500</v>
      </c>
      <c r="O640" s="4">
        <v>4.0999999999999996</v>
      </c>
      <c r="P640" s="1">
        <v>9344</v>
      </c>
      <c r="Q640" s="24">
        <f t="shared" si="66"/>
        <v>7475200</v>
      </c>
      <c r="R640" t="s">
        <v>16300</v>
      </c>
      <c r="S640" t="s">
        <v>16301</v>
      </c>
      <c r="T640" t="s">
        <v>16302</v>
      </c>
      <c r="U640" t="s">
        <v>16303</v>
      </c>
      <c r="V640" t="s">
        <v>16304</v>
      </c>
      <c r="W640" t="s">
        <v>16305</v>
      </c>
      <c r="X640" t="s">
        <v>16306</v>
      </c>
      <c r="Y640" t="s">
        <v>16307</v>
      </c>
      <c r="Z640">
        <f t="shared" si="69"/>
        <v>8</v>
      </c>
    </row>
    <row r="641" spans="1:26" x14ac:dyDescent="0.25">
      <c r="A641" t="s">
        <v>5530</v>
      </c>
      <c r="B641" t="s">
        <v>5531</v>
      </c>
      <c r="C641" t="str">
        <f t="shared" si="63"/>
        <v>Fujifilm Instax Mini Single Pack 10 Sheets Instant Film For Fuji Instant Cameras</v>
      </c>
      <c r="D641" t="s">
        <v>21843</v>
      </c>
      <c r="E641" t="str">
        <f t="shared" si="67"/>
        <v>Electronics</v>
      </c>
      <c r="F641" t="s">
        <v>21932</v>
      </c>
      <c r="G641" t="s">
        <v>21845</v>
      </c>
      <c r="H641" t="s">
        <v>21962</v>
      </c>
      <c r="J641" s="20">
        <v>549</v>
      </c>
      <c r="K641" s="10">
        <v>0</v>
      </c>
      <c r="L641" s="10" t="str">
        <f t="shared" si="68"/>
        <v>&lt;50%</v>
      </c>
      <c r="M641" s="22">
        <f t="shared" si="64"/>
        <v>0</v>
      </c>
      <c r="N641" s="26" t="str">
        <f t="shared" si="65"/>
        <v>&lt;₹200</v>
      </c>
      <c r="O641" s="4">
        <v>4.5</v>
      </c>
      <c r="P641" s="1">
        <v>4875</v>
      </c>
      <c r="Q641" s="24">
        <f t="shared" si="66"/>
        <v>2676375</v>
      </c>
      <c r="R641" t="s">
        <v>16308</v>
      </c>
      <c r="S641" t="s">
        <v>16309</v>
      </c>
      <c r="T641" t="s">
        <v>16310</v>
      </c>
      <c r="U641" t="s">
        <v>16311</v>
      </c>
      <c r="V641" t="s">
        <v>16312</v>
      </c>
      <c r="W641" t="s">
        <v>16313</v>
      </c>
      <c r="X641" t="s">
        <v>16314</v>
      </c>
      <c r="Y641" t="s">
        <v>16315</v>
      </c>
      <c r="Z641">
        <f t="shared" si="69"/>
        <v>8</v>
      </c>
    </row>
    <row r="642" spans="1:26" x14ac:dyDescent="0.25">
      <c r="A642" t="s">
        <v>5540</v>
      </c>
      <c r="B642" t="s">
        <v>5541</v>
      </c>
      <c r="C642" t="str">
        <f t="shared" ref="C642:C705" si="70">PROPER(B642)</f>
        <v>Samsung Galaxy Watch4 Bluetooth(4.4 Cm, Black, Compatible With Android Only)</v>
      </c>
      <c r="D642" t="s">
        <v>21843</v>
      </c>
      <c r="E642" t="str">
        <f t="shared" si="67"/>
        <v>Electronics</v>
      </c>
      <c r="F642" t="s">
        <v>21870</v>
      </c>
      <c r="G642" t="s">
        <v>21871</v>
      </c>
      <c r="J642" s="20">
        <v>29999</v>
      </c>
      <c r="K642" s="10">
        <v>0.6</v>
      </c>
      <c r="L642" s="10" t="str">
        <f t="shared" si="68"/>
        <v>50% or more</v>
      </c>
      <c r="M642" s="22">
        <f t="shared" ref="M642:M705" si="71">J642 * (K642/100%)</f>
        <v>17999.399999999998</v>
      </c>
      <c r="N642" s="26" t="str">
        <f t="shared" ref="N642:N705" si="72">IF(M642&lt;200, "&lt;₹200", IF(OR(M642=200, M642&lt;=500), "₹200 - ₹500", "&gt;₹500"))</f>
        <v>&gt;₹500</v>
      </c>
      <c r="O642" s="4">
        <v>4.3</v>
      </c>
      <c r="P642" s="1">
        <v>4744</v>
      </c>
      <c r="Q642" s="24">
        <f t="shared" ref="Q642:Q705" si="73">PRODUCT(J642,P642)</f>
        <v>142315256</v>
      </c>
      <c r="R642" t="s">
        <v>16316</v>
      </c>
      <c r="S642" t="s">
        <v>16317</v>
      </c>
      <c r="T642" t="s">
        <v>16318</v>
      </c>
      <c r="U642" t="s">
        <v>16319</v>
      </c>
      <c r="V642" t="s">
        <v>16320</v>
      </c>
      <c r="W642" t="s">
        <v>16321</v>
      </c>
      <c r="X642" t="s">
        <v>16322</v>
      </c>
      <c r="Y642" t="s">
        <v>16323</v>
      </c>
      <c r="Z642">
        <f t="shared" si="69"/>
        <v>8</v>
      </c>
    </row>
    <row r="643" spans="1:26" x14ac:dyDescent="0.25">
      <c r="A643" t="s">
        <v>5550</v>
      </c>
      <c r="B643" t="s">
        <v>5551</v>
      </c>
      <c r="C643" t="str">
        <f t="shared" si="70"/>
        <v>Noise Buds Vs104 Bluetooth Truly Wireless In Ear Earbuds With Mic, 30-Hours Of Playtime, Instacharge, 13Mm Driver And Hyper Sync (Charcoal Black)</v>
      </c>
      <c r="D643" t="s">
        <v>21843</v>
      </c>
      <c r="E643" t="str">
        <f t="shared" ref="E643:E706" si="74">SUBSTITUTE(SUBSTITUTE(D643, "&amp;", " &amp;"), "A", " A")</f>
        <v>Electronics</v>
      </c>
      <c r="F643" t="s">
        <v>21881</v>
      </c>
      <c r="G643" t="s">
        <v>21882</v>
      </c>
      <c r="H643" t="s">
        <v>21883</v>
      </c>
      <c r="J643" s="20">
        <v>3499</v>
      </c>
      <c r="K643" s="10">
        <v>0.63</v>
      </c>
      <c r="L643" s="10" t="str">
        <f t="shared" ref="L643:L706" si="75">IF(K643&lt;50%, "&lt;50%", "50% or more")</f>
        <v>50% or more</v>
      </c>
      <c r="M643" s="22">
        <f t="shared" si="71"/>
        <v>2204.37</v>
      </c>
      <c r="N643" s="26" t="str">
        <f t="shared" si="72"/>
        <v>&gt;₹500</v>
      </c>
      <c r="O643" s="4">
        <v>3.9</v>
      </c>
      <c r="P643" s="1">
        <v>12452</v>
      </c>
      <c r="Q643" s="24">
        <f t="shared" si="73"/>
        <v>43569548</v>
      </c>
      <c r="R643" t="s">
        <v>16324</v>
      </c>
      <c r="S643" t="s">
        <v>16325</v>
      </c>
      <c r="T643" t="s">
        <v>16326</v>
      </c>
      <c r="U643" t="s">
        <v>16327</v>
      </c>
      <c r="V643" t="s">
        <v>16328</v>
      </c>
      <c r="W643" t="s">
        <v>16329</v>
      </c>
      <c r="X643" t="s">
        <v>16330</v>
      </c>
      <c r="Y643" t="s">
        <v>16331</v>
      </c>
      <c r="Z643">
        <f t="shared" ref="Z643:Z706" si="76">COUNTA(R643:Y643)</f>
        <v>8</v>
      </c>
    </row>
    <row r="644" spans="1:26" x14ac:dyDescent="0.25">
      <c r="A644" t="s">
        <v>5560</v>
      </c>
      <c r="B644" t="s">
        <v>5561</v>
      </c>
      <c r="C644" t="str">
        <f t="shared" si="70"/>
        <v>Duracell Ultra Alkaline Aaa Battery, 8 Pcs</v>
      </c>
      <c r="D644" t="s">
        <v>21843</v>
      </c>
      <c r="E644" t="str">
        <f t="shared" si="74"/>
        <v>Electronics</v>
      </c>
      <c r="F644" t="s">
        <v>21919</v>
      </c>
      <c r="G644" t="s">
        <v>21920</v>
      </c>
      <c r="J644" s="20">
        <v>315</v>
      </c>
      <c r="K644" s="10">
        <v>0.15</v>
      </c>
      <c r="L644" s="10" t="str">
        <f t="shared" si="75"/>
        <v>&lt;50%</v>
      </c>
      <c r="M644" s="22">
        <f t="shared" si="71"/>
        <v>47.25</v>
      </c>
      <c r="N644" s="26" t="str">
        <f t="shared" si="72"/>
        <v>&lt;₹200</v>
      </c>
      <c r="O644" s="4">
        <v>4.5</v>
      </c>
      <c r="P644" s="1">
        <v>17810</v>
      </c>
      <c r="Q644" s="24">
        <f t="shared" si="73"/>
        <v>5610150</v>
      </c>
      <c r="R644" t="s">
        <v>16332</v>
      </c>
      <c r="S644" t="s">
        <v>16333</v>
      </c>
      <c r="T644" t="s">
        <v>16334</v>
      </c>
      <c r="U644" t="s">
        <v>16335</v>
      </c>
      <c r="V644" t="s">
        <v>16336</v>
      </c>
      <c r="W644" t="s">
        <v>16337</v>
      </c>
      <c r="X644" t="s">
        <v>16338</v>
      </c>
      <c r="Y644" t="s">
        <v>16339</v>
      </c>
      <c r="Z644">
        <f t="shared" si="76"/>
        <v>8</v>
      </c>
    </row>
    <row r="645" spans="1:26" x14ac:dyDescent="0.25">
      <c r="A645" t="s">
        <v>5570</v>
      </c>
      <c r="B645" t="s">
        <v>5571</v>
      </c>
      <c r="C645" t="str">
        <f t="shared" si="70"/>
        <v>Jbl C200Si, Premium In Ear Wired Earphones With Mic, Signature Sound, One Button Multi-Function Remote, Angled Earbuds For Comfort Fit (Blue)</v>
      </c>
      <c r="D645" t="s">
        <v>21843</v>
      </c>
      <c r="E645" t="str">
        <f t="shared" si="74"/>
        <v>Electronics</v>
      </c>
      <c r="F645" t="s">
        <v>21881</v>
      </c>
      <c r="G645" t="s">
        <v>21882</v>
      </c>
      <c r="H645" t="s">
        <v>21883</v>
      </c>
      <c r="J645" s="20">
        <v>1499</v>
      </c>
      <c r="K645" s="10">
        <v>0.47</v>
      </c>
      <c r="L645" s="10" t="str">
        <f t="shared" si="75"/>
        <v>&lt;50%</v>
      </c>
      <c r="M645" s="22">
        <f t="shared" si="71"/>
        <v>704.53</v>
      </c>
      <c r="N645" s="26" t="str">
        <f t="shared" si="72"/>
        <v>&gt;₹500</v>
      </c>
      <c r="O645" s="4">
        <v>4.0999999999999996</v>
      </c>
      <c r="P645" s="1">
        <v>53648</v>
      </c>
      <c r="Q645" s="24">
        <f t="shared" si="73"/>
        <v>80418352</v>
      </c>
      <c r="R645" t="s">
        <v>16340</v>
      </c>
      <c r="S645" t="s">
        <v>16341</v>
      </c>
      <c r="T645" t="s">
        <v>16342</v>
      </c>
      <c r="U645" t="s">
        <v>16343</v>
      </c>
      <c r="V645" t="s">
        <v>16344</v>
      </c>
      <c r="W645" t="s">
        <v>16345</v>
      </c>
      <c r="X645" t="s">
        <v>16346</v>
      </c>
      <c r="Y645" t="s">
        <v>16347</v>
      </c>
      <c r="Z645">
        <f t="shared" si="76"/>
        <v>8</v>
      </c>
    </row>
    <row r="646" spans="1:26" x14ac:dyDescent="0.25">
      <c r="A646" t="s">
        <v>5580</v>
      </c>
      <c r="B646" t="s">
        <v>5581</v>
      </c>
      <c r="C646" t="str">
        <f t="shared" si="70"/>
        <v>Acer Ek220Q 21.5 Inch (54.61 Cm) Full Hd (1920X1080) Va Panel Lcd Monitor With Led Back Light I 250 Nits I Hdmi, Vga Ports I Eye Care Features Like Bluelight Shield, Flickerless &amp; Comfy View (Black)</v>
      </c>
      <c r="D646" t="s">
        <v>21835</v>
      </c>
      <c r="E646" t="str">
        <f t="shared" si="74"/>
        <v>Computers &amp; Accessories</v>
      </c>
      <c r="F646" t="s">
        <v>21963</v>
      </c>
      <c r="J646" s="20">
        <v>13750</v>
      </c>
      <c r="K646" s="10">
        <v>0.54</v>
      </c>
      <c r="L646" s="10" t="str">
        <f t="shared" si="75"/>
        <v>50% or more</v>
      </c>
      <c r="M646" s="22">
        <f t="shared" si="71"/>
        <v>7425.0000000000009</v>
      </c>
      <c r="N646" s="26" t="str">
        <f t="shared" si="72"/>
        <v>&gt;₹500</v>
      </c>
      <c r="O646" s="4">
        <v>4.2</v>
      </c>
      <c r="P646" s="1">
        <v>2014</v>
      </c>
      <c r="Q646" s="24">
        <f t="shared" si="73"/>
        <v>27692500</v>
      </c>
      <c r="R646" t="s">
        <v>16348</v>
      </c>
      <c r="S646" t="s">
        <v>16349</v>
      </c>
      <c r="T646" t="s">
        <v>16350</v>
      </c>
      <c r="U646" t="s">
        <v>16351</v>
      </c>
      <c r="V646" t="s">
        <v>16352</v>
      </c>
      <c r="W646" t="s">
        <v>16353</v>
      </c>
      <c r="X646" t="s">
        <v>16354</v>
      </c>
      <c r="Y646" t="s">
        <v>16355</v>
      </c>
      <c r="Z646">
        <f t="shared" si="76"/>
        <v>8</v>
      </c>
    </row>
    <row r="647" spans="1:26" x14ac:dyDescent="0.25">
      <c r="A647" t="s">
        <v>5590</v>
      </c>
      <c r="B647" t="s">
        <v>5591</v>
      </c>
      <c r="C647" t="str">
        <f t="shared" si="70"/>
        <v>E-Cosmos 5V 1.2W Portable Flexible Usb Led Light (Colors May Vary, Small) - Set Of 2 Pieces</v>
      </c>
      <c r="D647" t="s">
        <v>21835</v>
      </c>
      <c r="E647" t="str">
        <f t="shared" si="74"/>
        <v>Computers &amp; Accessories</v>
      </c>
      <c r="F647" t="s">
        <v>21836</v>
      </c>
      <c r="G647" t="s">
        <v>21964</v>
      </c>
      <c r="H647" t="s">
        <v>21965</v>
      </c>
      <c r="J647" s="20">
        <v>59</v>
      </c>
      <c r="K647" s="10">
        <v>0</v>
      </c>
      <c r="L647" s="10" t="str">
        <f t="shared" si="75"/>
        <v>&lt;50%</v>
      </c>
      <c r="M647" s="22">
        <f t="shared" si="71"/>
        <v>0</v>
      </c>
      <c r="N647" s="26" t="str">
        <f t="shared" si="72"/>
        <v>&lt;₹200</v>
      </c>
      <c r="O647" s="4">
        <v>3.8</v>
      </c>
      <c r="P647" s="1">
        <v>5958</v>
      </c>
      <c r="Q647" s="24">
        <f t="shared" si="73"/>
        <v>351522</v>
      </c>
      <c r="R647" t="s">
        <v>16356</v>
      </c>
      <c r="S647" t="s">
        <v>16357</v>
      </c>
      <c r="T647" t="s">
        <v>16358</v>
      </c>
      <c r="U647" t="s">
        <v>16359</v>
      </c>
      <c r="V647" t="s">
        <v>16360</v>
      </c>
      <c r="W647" t="s">
        <v>16361</v>
      </c>
      <c r="X647" t="s">
        <v>16362</v>
      </c>
      <c r="Y647" t="s">
        <v>16363</v>
      </c>
      <c r="Z647">
        <f t="shared" si="76"/>
        <v>8</v>
      </c>
    </row>
    <row r="648" spans="1:26" x14ac:dyDescent="0.25">
      <c r="A648" t="s">
        <v>5600</v>
      </c>
      <c r="B648" t="s">
        <v>5601</v>
      </c>
      <c r="C648" t="str">
        <f t="shared" si="70"/>
        <v>Boat Dual Port Rapid Car Charger (Qualcomm Certified) With Quick Charge 3.0 + Free Micro Usb Cable - (Black)</v>
      </c>
      <c r="D648" t="s">
        <v>21843</v>
      </c>
      <c r="E648" t="str">
        <f t="shared" si="74"/>
        <v>Electronics</v>
      </c>
      <c r="F648" t="s">
        <v>21872</v>
      </c>
      <c r="G648" t="s">
        <v>21873</v>
      </c>
      <c r="H648" t="s">
        <v>21874</v>
      </c>
      <c r="I648" t="s">
        <v>21884</v>
      </c>
      <c r="J648" s="20">
        <v>999</v>
      </c>
      <c r="K648" s="10">
        <v>0.43</v>
      </c>
      <c r="L648" s="10" t="str">
        <f t="shared" si="75"/>
        <v>&lt;50%</v>
      </c>
      <c r="M648" s="22">
        <f t="shared" si="71"/>
        <v>429.57</v>
      </c>
      <c r="N648" s="26" t="str">
        <f t="shared" si="72"/>
        <v>₹200 - ₹500</v>
      </c>
      <c r="O648" s="4">
        <v>4.3</v>
      </c>
      <c r="P648" s="1">
        <v>38221</v>
      </c>
      <c r="Q648" s="24">
        <f t="shared" si="73"/>
        <v>38182779</v>
      </c>
      <c r="R648" t="s">
        <v>16364</v>
      </c>
      <c r="S648" t="s">
        <v>16365</v>
      </c>
      <c r="T648" t="s">
        <v>16366</v>
      </c>
      <c r="U648" t="s">
        <v>16367</v>
      </c>
      <c r="V648" t="s">
        <v>16368</v>
      </c>
      <c r="W648" t="s">
        <v>16369</v>
      </c>
      <c r="X648" t="s">
        <v>16370</v>
      </c>
      <c r="Y648" t="s">
        <v>16371</v>
      </c>
      <c r="Z648">
        <f t="shared" si="76"/>
        <v>8</v>
      </c>
    </row>
    <row r="649" spans="1:26" x14ac:dyDescent="0.25">
      <c r="A649" t="s">
        <v>5610</v>
      </c>
      <c r="B649" t="s">
        <v>5611</v>
      </c>
      <c r="C649" t="str">
        <f t="shared" si="70"/>
        <v>Zebronics Zeb-County 3W Wireless Bluetooth Portable Speaker With Supporting Carry Handle, Usb, Sd Card, Aux, Fm &amp; Call Function. (Green)</v>
      </c>
      <c r="D649" t="s">
        <v>21843</v>
      </c>
      <c r="E649" t="str">
        <f t="shared" si="74"/>
        <v>Electronics</v>
      </c>
      <c r="F649" t="s">
        <v>21854</v>
      </c>
      <c r="G649" t="s">
        <v>21867</v>
      </c>
      <c r="H649" t="s">
        <v>21956</v>
      </c>
      <c r="J649" s="20">
        <v>999</v>
      </c>
      <c r="K649" s="10">
        <v>0.45</v>
      </c>
      <c r="L649" s="10" t="str">
        <f t="shared" si="75"/>
        <v>&lt;50%</v>
      </c>
      <c r="M649" s="22">
        <f t="shared" si="71"/>
        <v>449.55</v>
      </c>
      <c r="N649" s="26" t="str">
        <f t="shared" si="72"/>
        <v>₹200 - ₹500</v>
      </c>
      <c r="O649" s="4">
        <v>3.9</v>
      </c>
      <c r="P649" s="1">
        <v>64705</v>
      </c>
      <c r="Q649" s="24">
        <f t="shared" si="73"/>
        <v>64640295</v>
      </c>
      <c r="R649" t="s">
        <v>16372</v>
      </c>
      <c r="S649" t="s">
        <v>16373</v>
      </c>
      <c r="T649" t="s">
        <v>16374</v>
      </c>
      <c r="U649" t="s">
        <v>16375</v>
      </c>
      <c r="V649" t="s">
        <v>16376</v>
      </c>
      <c r="W649" t="s">
        <v>16377</v>
      </c>
      <c r="X649" t="s">
        <v>16378</v>
      </c>
      <c r="Y649" t="s">
        <v>16379</v>
      </c>
      <c r="Z649">
        <f t="shared" si="76"/>
        <v>8</v>
      </c>
    </row>
    <row r="650" spans="1:26" x14ac:dyDescent="0.25">
      <c r="A650" t="s">
        <v>5620</v>
      </c>
      <c r="B650" t="s">
        <v>5621</v>
      </c>
      <c r="C650" t="str">
        <f t="shared" si="70"/>
        <v>Zebronics Wired Keyboard And Mouse Combo With 104 Keys And A Usb Mouse With 1200 Dpi - Judwaa 750</v>
      </c>
      <c r="D650" t="s">
        <v>21835</v>
      </c>
      <c r="E650" t="str">
        <f t="shared" si="74"/>
        <v>Computers &amp; Accessories</v>
      </c>
      <c r="F650" t="s">
        <v>21836</v>
      </c>
      <c r="G650" t="s">
        <v>21910</v>
      </c>
      <c r="H650" t="s">
        <v>21930</v>
      </c>
      <c r="J650" s="20">
        <v>699</v>
      </c>
      <c r="K650" s="10">
        <v>0.36</v>
      </c>
      <c r="L650" s="10" t="str">
        <f t="shared" si="75"/>
        <v>&lt;50%</v>
      </c>
      <c r="M650" s="22">
        <f t="shared" si="71"/>
        <v>251.64</v>
      </c>
      <c r="N650" s="26" t="str">
        <f t="shared" si="72"/>
        <v>₹200 - ₹500</v>
      </c>
      <c r="O650" s="4">
        <v>3.9</v>
      </c>
      <c r="P650" s="1">
        <v>17348</v>
      </c>
      <c r="Q650" s="24">
        <f t="shared" si="73"/>
        <v>12126252</v>
      </c>
      <c r="R650" t="s">
        <v>16380</v>
      </c>
      <c r="S650" t="s">
        <v>16381</v>
      </c>
      <c r="T650" t="s">
        <v>16382</v>
      </c>
      <c r="U650" t="s">
        <v>16383</v>
      </c>
      <c r="V650" t="s">
        <v>16384</v>
      </c>
      <c r="W650" t="s">
        <v>16385</v>
      </c>
      <c r="X650" t="s">
        <v>16386</v>
      </c>
      <c r="Y650" t="s">
        <v>16387</v>
      </c>
      <c r="Z650">
        <f t="shared" si="76"/>
        <v>8</v>
      </c>
    </row>
    <row r="651" spans="1:26" x14ac:dyDescent="0.25">
      <c r="A651" t="s">
        <v>5630</v>
      </c>
      <c r="B651" t="s">
        <v>5631</v>
      </c>
      <c r="C651" t="str">
        <f t="shared" si="70"/>
        <v>Jbl Tune 215Bt, 16 Hrs Playtime With Quick Charge, In Ear Bluetooth Wireless Earphones With Mic, 12.5Mm Premium Earbuds With Pure Bass, Bt 5.0, Dual Pairing, Type C &amp; Voice Assistant Support (Black)</v>
      </c>
      <c r="D651" t="s">
        <v>21843</v>
      </c>
      <c r="E651" t="str">
        <f t="shared" si="74"/>
        <v>Electronics</v>
      </c>
      <c r="F651" t="s">
        <v>21881</v>
      </c>
      <c r="G651" t="s">
        <v>21882</v>
      </c>
      <c r="H651" t="s">
        <v>21883</v>
      </c>
      <c r="J651" s="20">
        <v>2999</v>
      </c>
      <c r="K651" s="10">
        <v>0.5</v>
      </c>
      <c r="L651" s="10" t="str">
        <f t="shared" si="75"/>
        <v>50% or more</v>
      </c>
      <c r="M651" s="22">
        <f t="shared" si="71"/>
        <v>1499.5</v>
      </c>
      <c r="N651" s="26" t="str">
        <f t="shared" si="72"/>
        <v>&gt;₹500</v>
      </c>
      <c r="O651" s="4">
        <v>3.7</v>
      </c>
      <c r="P651" s="1">
        <v>87798</v>
      </c>
      <c r="Q651" s="24">
        <f t="shared" si="73"/>
        <v>263306202</v>
      </c>
      <c r="R651" t="s">
        <v>16388</v>
      </c>
      <c r="S651" t="s">
        <v>16389</v>
      </c>
      <c r="T651" t="s">
        <v>16390</v>
      </c>
      <c r="U651" t="s">
        <v>16391</v>
      </c>
      <c r="V651" t="s">
        <v>16392</v>
      </c>
      <c r="W651" t="s">
        <v>16393</v>
      </c>
      <c r="X651" t="s">
        <v>16394</v>
      </c>
      <c r="Y651" t="s">
        <v>16395</v>
      </c>
      <c r="Z651">
        <f t="shared" si="76"/>
        <v>8</v>
      </c>
    </row>
    <row r="652" spans="1:26" x14ac:dyDescent="0.25">
      <c r="A652" t="s">
        <v>5640</v>
      </c>
      <c r="B652" t="s">
        <v>5641</v>
      </c>
      <c r="C652" t="str">
        <f t="shared" si="70"/>
        <v>Gizga Essentials Professional 3-In-1 Cleaning Kit For Camera, Lens, Binocular, Laptop, Tv, Monitor, Smartphone, Tablet (Includes: Cleaning Liquid 100Ml, Plush Microfiber Cloth, Dust Removal Brush)</v>
      </c>
      <c r="D652" t="s">
        <v>21843</v>
      </c>
      <c r="E652" t="str">
        <f t="shared" si="74"/>
        <v>Electronics</v>
      </c>
      <c r="F652" t="s">
        <v>21932</v>
      </c>
      <c r="G652" t="s">
        <v>21845</v>
      </c>
      <c r="H652" t="s">
        <v>21966</v>
      </c>
      <c r="I652" t="s">
        <v>21967</v>
      </c>
      <c r="J652" s="20">
        <v>499</v>
      </c>
      <c r="K652" s="10">
        <v>0.4</v>
      </c>
      <c r="L652" s="10" t="str">
        <f t="shared" si="75"/>
        <v>&lt;50%</v>
      </c>
      <c r="M652" s="22">
        <f t="shared" si="71"/>
        <v>199.60000000000002</v>
      </c>
      <c r="N652" s="26" t="str">
        <f t="shared" si="72"/>
        <v>&lt;₹200</v>
      </c>
      <c r="O652" s="4">
        <v>4.2</v>
      </c>
      <c r="P652" s="1">
        <v>24432</v>
      </c>
      <c r="Q652" s="24">
        <f t="shared" si="73"/>
        <v>12191568</v>
      </c>
      <c r="R652" t="s">
        <v>16396</v>
      </c>
      <c r="S652" t="s">
        <v>16397</v>
      </c>
      <c r="T652" t="s">
        <v>16398</v>
      </c>
      <c r="U652" t="s">
        <v>16399</v>
      </c>
      <c r="V652" t="s">
        <v>16400</v>
      </c>
      <c r="W652" t="s">
        <v>16401</v>
      </c>
      <c r="X652" t="s">
        <v>16402</v>
      </c>
      <c r="Y652" t="s">
        <v>16403</v>
      </c>
      <c r="Z652">
        <f t="shared" si="76"/>
        <v>8</v>
      </c>
    </row>
    <row r="653" spans="1:26" x14ac:dyDescent="0.25">
      <c r="A653" t="s">
        <v>5650</v>
      </c>
      <c r="B653" t="s">
        <v>5651</v>
      </c>
      <c r="C653" t="str">
        <f t="shared" si="70"/>
        <v>Sandisk Ultra Dual 64 Gb Usb 3.0 Otg Pen Drive (Black)</v>
      </c>
      <c r="D653" t="s">
        <v>21835</v>
      </c>
      <c r="E653" t="str">
        <f t="shared" si="74"/>
        <v>Computers &amp; Accessories</v>
      </c>
      <c r="F653" t="s">
        <v>21908</v>
      </c>
      <c r="G653" t="s">
        <v>21909</v>
      </c>
      <c r="J653" s="20">
        <v>1400</v>
      </c>
      <c r="K653" s="10">
        <v>0.59</v>
      </c>
      <c r="L653" s="10" t="str">
        <f t="shared" si="75"/>
        <v>50% or more</v>
      </c>
      <c r="M653" s="22">
        <f t="shared" si="71"/>
        <v>826</v>
      </c>
      <c r="N653" s="26" t="str">
        <f t="shared" si="72"/>
        <v>&gt;₹500</v>
      </c>
      <c r="O653" s="4">
        <v>4.3</v>
      </c>
      <c r="P653" s="1">
        <v>189104</v>
      </c>
      <c r="Q653" s="24">
        <f t="shared" si="73"/>
        <v>264745600</v>
      </c>
      <c r="R653" t="s">
        <v>16404</v>
      </c>
      <c r="S653" t="s">
        <v>16405</v>
      </c>
      <c r="T653" t="s">
        <v>16406</v>
      </c>
      <c r="U653" t="s">
        <v>16407</v>
      </c>
      <c r="V653" t="s">
        <v>16408</v>
      </c>
      <c r="W653" t="s">
        <v>16409</v>
      </c>
      <c r="X653" t="s">
        <v>16410</v>
      </c>
      <c r="Y653" t="s">
        <v>16411</v>
      </c>
      <c r="Z653">
        <f t="shared" si="76"/>
        <v>8</v>
      </c>
    </row>
    <row r="654" spans="1:26" x14ac:dyDescent="0.25">
      <c r="A654" t="s">
        <v>5660</v>
      </c>
      <c r="B654" t="s">
        <v>5661</v>
      </c>
      <c r="C654" t="str">
        <f t="shared" si="70"/>
        <v>Tp-Link Tapo 360¬∞ 2Mp 1080P Full Hd Pan/Tilt Home Security Wi-Fi Smart Camera| Alexa Enabled| 2-Way Audio| Night Vision| Motion Detection| Sound And Light Alarm| Indoor Cctv (Tapo C200) White</v>
      </c>
      <c r="D654" t="s">
        <v>21843</v>
      </c>
      <c r="E654" t="str">
        <f t="shared" si="74"/>
        <v>Electronics</v>
      </c>
      <c r="F654" t="s">
        <v>21932</v>
      </c>
      <c r="G654" t="s">
        <v>21968</v>
      </c>
      <c r="H654" t="s">
        <v>21969</v>
      </c>
      <c r="J654" s="20">
        <v>3299</v>
      </c>
      <c r="K654" s="10">
        <v>0.24</v>
      </c>
      <c r="L654" s="10" t="str">
        <f t="shared" si="75"/>
        <v>&lt;50%</v>
      </c>
      <c r="M654" s="22">
        <f t="shared" si="71"/>
        <v>791.76</v>
      </c>
      <c r="N654" s="26" t="str">
        <f t="shared" si="72"/>
        <v>&gt;₹500</v>
      </c>
      <c r="O654" s="4">
        <v>4.2</v>
      </c>
      <c r="P654" s="1">
        <v>93112</v>
      </c>
      <c r="Q654" s="24">
        <f t="shared" si="73"/>
        <v>307176488</v>
      </c>
      <c r="R654" t="s">
        <v>16412</v>
      </c>
      <c r="S654" t="s">
        <v>16413</v>
      </c>
      <c r="T654" t="s">
        <v>16414</v>
      </c>
      <c r="U654" t="s">
        <v>16415</v>
      </c>
      <c r="V654" t="s">
        <v>16416</v>
      </c>
      <c r="W654" t="s">
        <v>16417</v>
      </c>
      <c r="X654" t="s">
        <v>16418</v>
      </c>
      <c r="Y654" t="s">
        <v>16419</v>
      </c>
      <c r="Z654">
        <f t="shared" si="76"/>
        <v>8</v>
      </c>
    </row>
    <row r="655" spans="1:26" x14ac:dyDescent="0.25">
      <c r="A655" t="s">
        <v>5670</v>
      </c>
      <c r="B655" t="s">
        <v>5671</v>
      </c>
      <c r="C655" t="str">
        <f t="shared" si="70"/>
        <v>Boat Airdopes 171 In Ear Bluetooth True Wireless Earbuds With Upto 13 Hours Battery, Ipx4, Bluetooth V5.0, Dual Tone Finish With Mic (Mysterious Blue)</v>
      </c>
      <c r="D655" t="s">
        <v>21843</v>
      </c>
      <c r="E655" t="str">
        <f t="shared" si="74"/>
        <v>Electronics</v>
      </c>
      <c r="F655" t="s">
        <v>21881</v>
      </c>
      <c r="G655" t="s">
        <v>21882</v>
      </c>
      <c r="H655" t="s">
        <v>21883</v>
      </c>
      <c r="J655" s="20">
        <v>5999</v>
      </c>
      <c r="K655" s="10">
        <v>0.8</v>
      </c>
      <c r="L655" s="10" t="str">
        <f t="shared" si="75"/>
        <v>50% or more</v>
      </c>
      <c r="M655" s="22">
        <f t="shared" si="71"/>
        <v>4799.2</v>
      </c>
      <c r="N655" s="26" t="str">
        <f t="shared" si="72"/>
        <v>&gt;₹500</v>
      </c>
      <c r="O655" s="4">
        <v>3.9</v>
      </c>
      <c r="P655" s="1">
        <v>47521</v>
      </c>
      <c r="Q655" s="24">
        <f t="shared" si="73"/>
        <v>285078479</v>
      </c>
      <c r="R655" t="s">
        <v>16420</v>
      </c>
      <c r="S655" t="s">
        <v>16421</v>
      </c>
      <c r="T655" t="s">
        <v>16422</v>
      </c>
      <c r="U655" t="s">
        <v>16423</v>
      </c>
      <c r="V655" t="s">
        <v>16424</v>
      </c>
      <c r="W655" t="s">
        <v>16425</v>
      </c>
      <c r="X655" t="s">
        <v>16426</v>
      </c>
      <c r="Y655" t="s">
        <v>16427</v>
      </c>
      <c r="Z655">
        <f t="shared" si="76"/>
        <v>8</v>
      </c>
    </row>
    <row r="656" spans="1:26" x14ac:dyDescent="0.25">
      <c r="A656" t="s">
        <v>5680</v>
      </c>
      <c r="B656" t="s">
        <v>5681</v>
      </c>
      <c r="C656" t="str">
        <f t="shared" si="70"/>
        <v>Duracell Plus Aaa Rechargeable Batteries (750 Mah) Pack Of 4</v>
      </c>
      <c r="D656" t="s">
        <v>21843</v>
      </c>
      <c r="E656" t="str">
        <f t="shared" si="74"/>
        <v>Electronics</v>
      </c>
      <c r="F656" t="s">
        <v>21919</v>
      </c>
      <c r="G656" t="s">
        <v>21958</v>
      </c>
      <c r="J656" s="20">
        <v>499</v>
      </c>
      <c r="K656" s="10">
        <v>0.2</v>
      </c>
      <c r="L656" s="10" t="str">
        <f t="shared" si="75"/>
        <v>&lt;50%</v>
      </c>
      <c r="M656" s="22">
        <f t="shared" si="71"/>
        <v>99.800000000000011</v>
      </c>
      <c r="N656" s="26" t="str">
        <f t="shared" si="72"/>
        <v>&lt;₹200</v>
      </c>
      <c r="O656" s="4">
        <v>4.3</v>
      </c>
      <c r="P656" s="1">
        <v>27201</v>
      </c>
      <c r="Q656" s="24">
        <f t="shared" si="73"/>
        <v>13573299</v>
      </c>
      <c r="R656" t="s">
        <v>16428</v>
      </c>
      <c r="S656" t="s">
        <v>16429</v>
      </c>
      <c r="T656" t="s">
        <v>16430</v>
      </c>
      <c r="U656" t="s">
        <v>16431</v>
      </c>
      <c r="V656" t="s">
        <v>16432</v>
      </c>
      <c r="W656" t="s">
        <v>16433</v>
      </c>
      <c r="X656" t="s">
        <v>16434</v>
      </c>
      <c r="Y656" t="s">
        <v>16435</v>
      </c>
      <c r="Z656">
        <f t="shared" si="76"/>
        <v>8</v>
      </c>
    </row>
    <row r="657" spans="1:26" x14ac:dyDescent="0.25">
      <c r="A657" t="s">
        <v>5690</v>
      </c>
      <c r="B657" t="s">
        <v>5691</v>
      </c>
      <c r="C657" t="str">
        <f t="shared" si="70"/>
        <v>Logitech B100 Wired Usb Mouse, 3 Yr Warranty, 800 Dpi Optical Tracking, Ambidextrous Pc/Mac/Laptop - Black</v>
      </c>
      <c r="D657" t="s">
        <v>21835</v>
      </c>
      <c r="E657" t="str">
        <f t="shared" si="74"/>
        <v>Computers &amp; Accessories</v>
      </c>
      <c r="F657" t="s">
        <v>21836</v>
      </c>
      <c r="G657" t="s">
        <v>21910</v>
      </c>
      <c r="H657" t="s">
        <v>21911</v>
      </c>
      <c r="J657" s="20">
        <v>375</v>
      </c>
      <c r="K657" s="10">
        <v>0.26</v>
      </c>
      <c r="L657" s="10" t="str">
        <f t="shared" si="75"/>
        <v>&lt;50%</v>
      </c>
      <c r="M657" s="22">
        <f t="shared" si="71"/>
        <v>97.5</v>
      </c>
      <c r="N657" s="26" t="str">
        <f t="shared" si="72"/>
        <v>&lt;₹200</v>
      </c>
      <c r="O657" s="4">
        <v>4.3</v>
      </c>
      <c r="P657" s="1">
        <v>31534</v>
      </c>
      <c r="Q657" s="24">
        <f t="shared" si="73"/>
        <v>11825250</v>
      </c>
      <c r="R657" t="s">
        <v>16436</v>
      </c>
      <c r="S657" t="s">
        <v>16437</v>
      </c>
      <c r="T657" t="s">
        <v>16438</v>
      </c>
      <c r="U657" t="s">
        <v>16439</v>
      </c>
      <c r="V657" t="s">
        <v>16440</v>
      </c>
      <c r="W657" t="s">
        <v>16441</v>
      </c>
      <c r="X657" t="s">
        <v>16442</v>
      </c>
      <c r="Y657" t="s">
        <v>16443</v>
      </c>
      <c r="Z657">
        <f t="shared" si="76"/>
        <v>8</v>
      </c>
    </row>
    <row r="658" spans="1:26" x14ac:dyDescent="0.25">
      <c r="A658" t="s">
        <v>5700</v>
      </c>
      <c r="B658" t="s">
        <v>5701</v>
      </c>
      <c r="C658" t="str">
        <f t="shared" si="70"/>
        <v>Noise Pulse Buzz 1.69" Bluetooth Calling Smart Watch With Call Function, 150 Watch Faces, 60 Sports Modes, Spo2 &amp; Heart Rate Monitoring, Calling Smart Watch For Men &amp; Women - Jet Black</v>
      </c>
      <c r="D658" t="s">
        <v>21843</v>
      </c>
      <c r="E658" t="str">
        <f t="shared" si="74"/>
        <v>Electronics</v>
      </c>
      <c r="F658" t="s">
        <v>21870</v>
      </c>
      <c r="G658" t="s">
        <v>21871</v>
      </c>
      <c r="J658" s="20">
        <v>4999</v>
      </c>
      <c r="K658" s="10">
        <v>0.5</v>
      </c>
      <c r="L658" s="10" t="str">
        <f t="shared" si="75"/>
        <v>50% or more</v>
      </c>
      <c r="M658" s="22">
        <f t="shared" si="71"/>
        <v>2499.5</v>
      </c>
      <c r="N658" s="26" t="str">
        <f t="shared" si="72"/>
        <v>&gt;₹500</v>
      </c>
      <c r="O658" s="4">
        <v>3.9</v>
      </c>
      <c r="P658" s="1">
        <v>7571</v>
      </c>
      <c r="Q658" s="24">
        <f t="shared" si="73"/>
        <v>37847429</v>
      </c>
      <c r="R658" t="s">
        <v>15221</v>
      </c>
      <c r="S658" t="s">
        <v>15222</v>
      </c>
      <c r="T658" t="s">
        <v>15223</v>
      </c>
      <c r="U658" t="s">
        <v>15224</v>
      </c>
      <c r="V658" t="s">
        <v>15225</v>
      </c>
      <c r="W658" t="s">
        <v>15226</v>
      </c>
      <c r="X658" t="s">
        <v>15227</v>
      </c>
      <c r="Y658" t="s">
        <v>15228</v>
      </c>
      <c r="Z658">
        <f t="shared" si="76"/>
        <v>8</v>
      </c>
    </row>
    <row r="659" spans="1:26" x14ac:dyDescent="0.25">
      <c r="A659" t="s">
        <v>5705</v>
      </c>
      <c r="B659" t="s">
        <v>5706</v>
      </c>
      <c r="C659" t="str">
        <f t="shared" si="70"/>
        <v>Classmate 2100117 Soft Cover 6 Subject Spiral Binding Notebook, Single Line, 300 Pages</v>
      </c>
      <c r="D659" t="s">
        <v>23400</v>
      </c>
      <c r="E659" t="str">
        <f t="shared" si="74"/>
        <v>Office Products</v>
      </c>
      <c r="F659" t="s">
        <v>21922</v>
      </c>
      <c r="G659" t="s">
        <v>21923</v>
      </c>
      <c r="H659" t="s">
        <v>21924</v>
      </c>
      <c r="I659" t="s">
        <v>21957</v>
      </c>
      <c r="J659" s="20">
        <v>160</v>
      </c>
      <c r="K659" s="10">
        <v>0.14000000000000001</v>
      </c>
      <c r="L659" s="10" t="str">
        <f t="shared" si="75"/>
        <v>&lt;50%</v>
      </c>
      <c r="M659" s="22">
        <f t="shared" si="71"/>
        <v>22.400000000000002</v>
      </c>
      <c r="N659" s="26" t="str">
        <f t="shared" si="72"/>
        <v>&lt;₹200</v>
      </c>
      <c r="O659" s="4">
        <v>4.4000000000000004</v>
      </c>
      <c r="P659" s="1">
        <v>6537</v>
      </c>
      <c r="Q659" s="24">
        <f t="shared" si="73"/>
        <v>1045920</v>
      </c>
      <c r="R659" t="s">
        <v>16444</v>
      </c>
      <c r="S659" t="s">
        <v>16445</v>
      </c>
      <c r="T659" t="s">
        <v>16446</v>
      </c>
      <c r="U659" t="s">
        <v>16447</v>
      </c>
      <c r="V659" t="s">
        <v>16448</v>
      </c>
      <c r="W659" t="s">
        <v>16449</v>
      </c>
      <c r="X659" t="s">
        <v>16450</v>
      </c>
      <c r="Y659" t="s">
        <v>16451</v>
      </c>
      <c r="Z659">
        <f t="shared" si="76"/>
        <v>8</v>
      </c>
    </row>
    <row r="660" spans="1:26" x14ac:dyDescent="0.25">
      <c r="A660" t="s">
        <v>5715</v>
      </c>
      <c r="B660" t="s">
        <v>5716</v>
      </c>
      <c r="C660" t="str">
        <f t="shared" si="70"/>
        <v>Aircase Rugged Hard Drive Case For 2.5-Inch Western Digital, Seagate, Toshiba, Portable Storage Shell For Gadget Hard Disk Usb Cable Power Bank Mobile Charger Earphone, Waterproof (Black)</v>
      </c>
      <c r="D660" t="s">
        <v>21835</v>
      </c>
      <c r="E660" t="str">
        <f t="shared" si="74"/>
        <v>Computers &amp; Accessories</v>
      </c>
      <c r="F660" t="s">
        <v>21836</v>
      </c>
      <c r="G660" t="s">
        <v>21951</v>
      </c>
      <c r="J660" s="20">
        <v>499</v>
      </c>
      <c r="K660" s="10">
        <v>0.4</v>
      </c>
      <c r="L660" s="10" t="str">
        <f t="shared" si="75"/>
        <v>&lt;50%</v>
      </c>
      <c r="M660" s="22">
        <f t="shared" si="71"/>
        <v>199.60000000000002</v>
      </c>
      <c r="N660" s="26" t="str">
        <f t="shared" si="72"/>
        <v>&lt;₹200</v>
      </c>
      <c r="O660" s="4">
        <v>4.5</v>
      </c>
      <c r="P660" s="1">
        <v>21010</v>
      </c>
      <c r="Q660" s="24">
        <f t="shared" si="73"/>
        <v>10483990</v>
      </c>
      <c r="R660" t="s">
        <v>16452</v>
      </c>
      <c r="S660" t="s">
        <v>16453</v>
      </c>
      <c r="T660" t="s">
        <v>16454</v>
      </c>
      <c r="U660" t="s">
        <v>16455</v>
      </c>
      <c r="V660" t="s">
        <v>16456</v>
      </c>
      <c r="W660" t="s">
        <v>16457</v>
      </c>
      <c r="X660" t="s">
        <v>16458</v>
      </c>
      <c r="Y660" t="s">
        <v>16459</v>
      </c>
      <c r="Z660">
        <f t="shared" si="76"/>
        <v>8</v>
      </c>
    </row>
    <row r="661" spans="1:26" x14ac:dyDescent="0.25">
      <c r="A661" t="s">
        <v>5725</v>
      </c>
      <c r="B661" t="s">
        <v>5726</v>
      </c>
      <c r="C661" t="str">
        <f t="shared" si="70"/>
        <v>Noise Buds Vs402 Truly Wireless In Ear Earbuds, 35-Hours Of Playtime, Instacharge, Quad Mic With Enc, Hyper Sync, Low Latency, 10Mm Driver, Bluetooth V5.3 And Breathing Led Lights (Neon Black)</v>
      </c>
      <c r="D661" t="s">
        <v>21843</v>
      </c>
      <c r="E661" t="str">
        <f t="shared" si="74"/>
        <v>Electronics</v>
      </c>
      <c r="F661" t="s">
        <v>21881</v>
      </c>
      <c r="G661" t="s">
        <v>21882</v>
      </c>
      <c r="H661" t="s">
        <v>21883</v>
      </c>
      <c r="J661" s="20">
        <v>3999</v>
      </c>
      <c r="K661" s="10">
        <v>0.55000000000000004</v>
      </c>
      <c r="L661" s="10" t="str">
        <f t="shared" si="75"/>
        <v>50% or more</v>
      </c>
      <c r="M661" s="22">
        <f t="shared" si="71"/>
        <v>2199.4500000000003</v>
      </c>
      <c r="N661" s="26" t="str">
        <f t="shared" si="72"/>
        <v>&gt;₹500</v>
      </c>
      <c r="O661" s="4">
        <v>3.9</v>
      </c>
      <c r="P661" s="1">
        <v>3517</v>
      </c>
      <c r="Q661" s="24">
        <f t="shared" si="73"/>
        <v>14064483</v>
      </c>
      <c r="R661" t="s">
        <v>16460</v>
      </c>
      <c r="S661" t="s">
        <v>16461</v>
      </c>
      <c r="T661" t="s">
        <v>16462</v>
      </c>
      <c r="U661" t="s">
        <v>16463</v>
      </c>
      <c r="V661" t="s">
        <v>16464</v>
      </c>
      <c r="W661" t="s">
        <v>16465</v>
      </c>
      <c r="X661" t="s">
        <v>16466</v>
      </c>
      <c r="Y661" t="s">
        <v>16467</v>
      </c>
      <c r="Z661">
        <f t="shared" si="76"/>
        <v>8</v>
      </c>
    </row>
    <row r="662" spans="1:26" x14ac:dyDescent="0.25">
      <c r="A662" t="s">
        <v>5735</v>
      </c>
      <c r="B662" t="s">
        <v>5736</v>
      </c>
      <c r="C662" t="str">
        <f t="shared" si="70"/>
        <v>Jbl Go 2, Wireless Portable Bluetooth Speaker With Mic, Jbl Signature Sound, Vibrant Color Options With Ipx7 Waterproof &amp; Aux (Blue)</v>
      </c>
      <c r="D662" t="s">
        <v>21843</v>
      </c>
      <c r="E662" t="str">
        <f t="shared" si="74"/>
        <v>Electronics</v>
      </c>
      <c r="F662" t="s">
        <v>21854</v>
      </c>
      <c r="G662" t="s">
        <v>21867</v>
      </c>
      <c r="H662" t="s">
        <v>21956</v>
      </c>
      <c r="J662" s="20">
        <v>2999</v>
      </c>
      <c r="K662" s="10">
        <v>0.33</v>
      </c>
      <c r="L662" s="10" t="str">
        <f t="shared" si="75"/>
        <v>&lt;50%</v>
      </c>
      <c r="M662" s="22">
        <f t="shared" si="71"/>
        <v>989.67000000000007</v>
      </c>
      <c r="N662" s="26" t="str">
        <f t="shared" si="72"/>
        <v>&gt;₹500</v>
      </c>
      <c r="O662" s="4">
        <v>4.3</v>
      </c>
      <c r="P662" s="1">
        <v>63899</v>
      </c>
      <c r="Q662" s="24">
        <f t="shared" si="73"/>
        <v>191633101</v>
      </c>
      <c r="R662" t="s">
        <v>16468</v>
      </c>
      <c r="S662" t="s">
        <v>16469</v>
      </c>
      <c r="T662" t="s">
        <v>16470</v>
      </c>
      <c r="U662" t="s">
        <v>16471</v>
      </c>
      <c r="V662" t="s">
        <v>16472</v>
      </c>
      <c r="W662" t="s">
        <v>16473</v>
      </c>
      <c r="X662" t="s">
        <v>16474</v>
      </c>
      <c r="Y662" t="s">
        <v>16475</v>
      </c>
      <c r="Z662">
        <f t="shared" si="76"/>
        <v>8</v>
      </c>
    </row>
    <row r="663" spans="1:26" x14ac:dyDescent="0.25">
      <c r="A663" t="s">
        <v>5745</v>
      </c>
      <c r="B663" t="s">
        <v>5746</v>
      </c>
      <c r="C663" t="str">
        <f t="shared" si="70"/>
        <v>Robustrion Tempered Glass Screen Protector For Ipad 10.2 Inch 9Th Gen Generation 2021 8Th Gen 2020 7Th Gen 2019</v>
      </c>
      <c r="D663" t="s">
        <v>21835</v>
      </c>
      <c r="E663" t="str">
        <f t="shared" si="74"/>
        <v>Computers &amp; Accessories</v>
      </c>
      <c r="F663" t="s">
        <v>21836</v>
      </c>
      <c r="G663" t="s">
        <v>21970</v>
      </c>
      <c r="H663" t="s">
        <v>21897</v>
      </c>
      <c r="J663" s="20">
        <v>1499</v>
      </c>
      <c r="K663" s="10">
        <v>0.73</v>
      </c>
      <c r="L663" s="10" t="str">
        <f t="shared" si="75"/>
        <v>50% or more</v>
      </c>
      <c r="M663" s="22">
        <f t="shared" si="71"/>
        <v>1094.27</v>
      </c>
      <c r="N663" s="26" t="str">
        <f t="shared" si="72"/>
        <v>&gt;₹500</v>
      </c>
      <c r="O663" s="4">
        <v>4.0999999999999996</v>
      </c>
      <c r="P663" s="1">
        <v>5730</v>
      </c>
      <c r="Q663" s="24">
        <f t="shared" si="73"/>
        <v>8589270</v>
      </c>
      <c r="R663" t="s">
        <v>16476</v>
      </c>
      <c r="S663" t="s">
        <v>16477</v>
      </c>
      <c r="T663" t="s">
        <v>16478</v>
      </c>
      <c r="U663" t="s">
        <v>16479</v>
      </c>
      <c r="V663" t="s">
        <v>16480</v>
      </c>
      <c r="W663" t="s">
        <v>16481</v>
      </c>
      <c r="X663" t="s">
        <v>16482</v>
      </c>
      <c r="Y663" t="s">
        <v>16483</v>
      </c>
      <c r="Z663">
        <f t="shared" si="76"/>
        <v>8</v>
      </c>
    </row>
    <row r="664" spans="1:26" x14ac:dyDescent="0.25">
      <c r="A664" t="s">
        <v>5755</v>
      </c>
      <c r="B664" t="s">
        <v>5756</v>
      </c>
      <c r="C664" t="str">
        <f t="shared" si="70"/>
        <v>Redgear Pro Wireless Gamepad With 2.4Ghz Wireless Technology, Integrated Dual Intensity Motor, Illuminated Keys For Pc(Compatible With Windows 7/8/8.1/10 Only)</v>
      </c>
      <c r="D664" t="s">
        <v>21835</v>
      </c>
      <c r="E664" t="str">
        <f t="shared" si="74"/>
        <v>Computers &amp; Accessories</v>
      </c>
      <c r="F664" t="s">
        <v>21836</v>
      </c>
      <c r="G664" t="s">
        <v>21946</v>
      </c>
      <c r="H664" t="s">
        <v>21971</v>
      </c>
      <c r="J664" s="20">
        <v>3999</v>
      </c>
      <c r="K664" s="10">
        <v>0.57999999999999996</v>
      </c>
      <c r="L664" s="10" t="str">
        <f t="shared" si="75"/>
        <v>50% or more</v>
      </c>
      <c r="M664" s="22">
        <f t="shared" si="71"/>
        <v>2319.4199999999996</v>
      </c>
      <c r="N664" s="26" t="str">
        <f t="shared" si="72"/>
        <v>&gt;₹500</v>
      </c>
      <c r="O664" s="4">
        <v>4.2</v>
      </c>
      <c r="P664" s="1">
        <v>25488</v>
      </c>
      <c r="Q664" s="24">
        <f t="shared" si="73"/>
        <v>101926512</v>
      </c>
      <c r="R664" t="s">
        <v>16484</v>
      </c>
      <c r="S664" t="s">
        <v>16485</v>
      </c>
      <c r="T664" t="s">
        <v>16486</v>
      </c>
      <c r="U664" t="s">
        <v>16487</v>
      </c>
      <c r="V664" t="s">
        <v>16488</v>
      </c>
      <c r="W664" t="s">
        <v>16489</v>
      </c>
      <c r="X664" t="s">
        <v>16490</v>
      </c>
      <c r="Y664" t="s">
        <v>16491</v>
      </c>
      <c r="Z664">
        <f t="shared" si="76"/>
        <v>8</v>
      </c>
    </row>
    <row r="665" spans="1:26" x14ac:dyDescent="0.25">
      <c r="A665" t="s">
        <v>5765</v>
      </c>
      <c r="B665" t="s">
        <v>5766</v>
      </c>
      <c r="C665" t="str">
        <f t="shared" si="70"/>
        <v>Logitech M235 Wireless Mouse, 1000 Dpi Optical Tracking, 12 Month Life Battery, Compatible With Windows, Mac, Chromebook/Pc/Laptop</v>
      </c>
      <c r="D665" t="s">
        <v>21835</v>
      </c>
      <c r="E665" t="str">
        <f t="shared" si="74"/>
        <v>Computers &amp; Accessories</v>
      </c>
      <c r="F665" t="s">
        <v>21836</v>
      </c>
      <c r="G665" t="s">
        <v>21910</v>
      </c>
      <c r="H665" t="s">
        <v>21911</v>
      </c>
      <c r="J665" s="20">
        <v>995</v>
      </c>
      <c r="K665" s="10">
        <v>0.3</v>
      </c>
      <c r="L665" s="10" t="str">
        <f t="shared" si="75"/>
        <v>&lt;50%</v>
      </c>
      <c r="M665" s="22">
        <f t="shared" si="71"/>
        <v>298.5</v>
      </c>
      <c r="N665" s="26" t="str">
        <f t="shared" si="72"/>
        <v>₹200 - ₹500</v>
      </c>
      <c r="O665" s="4">
        <v>4.5</v>
      </c>
      <c r="P665" s="1">
        <v>54405</v>
      </c>
      <c r="Q665" s="24">
        <f t="shared" si="73"/>
        <v>54132975</v>
      </c>
      <c r="R665" t="s">
        <v>16492</v>
      </c>
      <c r="S665" t="s">
        <v>16493</v>
      </c>
      <c r="T665" t="s">
        <v>16494</v>
      </c>
      <c r="U665" t="s">
        <v>16495</v>
      </c>
      <c r="V665" t="s">
        <v>16496</v>
      </c>
      <c r="W665" t="s">
        <v>16497</v>
      </c>
      <c r="X665" t="s">
        <v>16498</v>
      </c>
      <c r="Y665" t="s">
        <v>16499</v>
      </c>
      <c r="Z665">
        <f t="shared" si="76"/>
        <v>8</v>
      </c>
    </row>
    <row r="666" spans="1:26" x14ac:dyDescent="0.25">
      <c r="A666" t="s">
        <v>5775</v>
      </c>
      <c r="B666" t="s">
        <v>5776</v>
      </c>
      <c r="C666" t="str">
        <f t="shared" si="70"/>
        <v>Tp-Link N300 Wifi Wireless Router Tl-Wr845N | 300Mbps Wi-Fi Speed | Three 5Dbi High Gain Antennas | Ipv6 Compatible | Ap/Re/Wisp Mode | Parental Control | Guest Network</v>
      </c>
      <c r="D666" t="s">
        <v>21835</v>
      </c>
      <c r="E666" t="str">
        <f t="shared" si="74"/>
        <v>Computers &amp; Accessories</v>
      </c>
      <c r="F666" t="s">
        <v>21840</v>
      </c>
      <c r="G666" t="s">
        <v>21954</v>
      </c>
      <c r="J666" s="20">
        <v>1699</v>
      </c>
      <c r="K666" s="10">
        <v>0.32</v>
      </c>
      <c r="L666" s="10" t="str">
        <f t="shared" si="75"/>
        <v>&lt;50%</v>
      </c>
      <c r="M666" s="22">
        <f t="shared" si="71"/>
        <v>543.68000000000006</v>
      </c>
      <c r="N666" s="26" t="str">
        <f t="shared" si="72"/>
        <v>&gt;₹500</v>
      </c>
      <c r="O666" s="4">
        <v>4.2</v>
      </c>
      <c r="P666" s="1">
        <v>122478</v>
      </c>
      <c r="Q666" s="24">
        <f t="shared" si="73"/>
        <v>208090122</v>
      </c>
      <c r="R666" t="s">
        <v>16500</v>
      </c>
      <c r="S666" t="s">
        <v>16501</v>
      </c>
      <c r="T666" t="s">
        <v>16502</v>
      </c>
      <c r="U666" t="s">
        <v>16503</v>
      </c>
      <c r="V666" t="s">
        <v>16504</v>
      </c>
      <c r="W666" t="s">
        <v>16505</v>
      </c>
      <c r="X666" t="s">
        <v>16506</v>
      </c>
      <c r="Y666" t="s">
        <v>16507</v>
      </c>
      <c r="Z666">
        <f t="shared" si="76"/>
        <v>8</v>
      </c>
    </row>
    <row r="667" spans="1:26" x14ac:dyDescent="0.25">
      <c r="A667" t="s">
        <v>5785</v>
      </c>
      <c r="B667" t="s">
        <v>5786</v>
      </c>
      <c r="C667" t="str">
        <f t="shared" si="70"/>
        <v>Logitech Mk240 Nano Wireless Usb Keyboard And Mouse Set, 12 Function Keys 2.4Ghz Wireless, 1000Dpi, Spill-Resistant Design, Pc/Mac, Black/Chartreuse Yellow</v>
      </c>
      <c r="D667" t="s">
        <v>21835</v>
      </c>
      <c r="E667" t="str">
        <f t="shared" si="74"/>
        <v>Computers &amp; Accessories</v>
      </c>
      <c r="F667" t="s">
        <v>21836</v>
      </c>
      <c r="G667" t="s">
        <v>21910</v>
      </c>
      <c r="H667" t="s">
        <v>21930</v>
      </c>
      <c r="J667" s="20">
        <v>1995</v>
      </c>
      <c r="K667" s="10">
        <v>0.25</v>
      </c>
      <c r="L667" s="10" t="str">
        <f t="shared" si="75"/>
        <v>&lt;50%</v>
      </c>
      <c r="M667" s="22">
        <f t="shared" si="71"/>
        <v>498.75</v>
      </c>
      <c r="N667" s="26" t="str">
        <f t="shared" si="72"/>
        <v>₹200 - ₹500</v>
      </c>
      <c r="O667" s="4">
        <v>4.3</v>
      </c>
      <c r="P667" s="1">
        <v>7241</v>
      </c>
      <c r="Q667" s="24">
        <f t="shared" si="73"/>
        <v>14445795</v>
      </c>
      <c r="R667" t="s">
        <v>16508</v>
      </c>
      <c r="S667" t="s">
        <v>16509</v>
      </c>
      <c r="T667" t="s">
        <v>16510</v>
      </c>
      <c r="U667" t="s">
        <v>16511</v>
      </c>
      <c r="V667" t="s">
        <v>16512</v>
      </c>
      <c r="W667" t="s">
        <v>16513</v>
      </c>
      <c r="X667" t="s">
        <v>16514</v>
      </c>
      <c r="Y667" t="s">
        <v>16515</v>
      </c>
      <c r="Z667">
        <f t="shared" si="76"/>
        <v>8</v>
      </c>
    </row>
    <row r="668" spans="1:26" x14ac:dyDescent="0.25">
      <c r="A668" t="s">
        <v>5795</v>
      </c>
      <c r="B668" t="s">
        <v>5796</v>
      </c>
      <c r="C668" t="str">
        <f t="shared" si="70"/>
        <v>Callas Multipurpose Foldable Laptop Table With Cup Holder | Drawer | Mac Holder | Table Holder Study Table, Breakfast Table, Foldable And Portable/Ergonomic &amp; Rounded Edges/Non-Slip Legs (Wa-27-Black)</v>
      </c>
      <c r="D668" t="s">
        <v>21835</v>
      </c>
      <c r="E668" t="str">
        <f t="shared" si="74"/>
        <v>Computers &amp; Accessories</v>
      </c>
      <c r="F668" t="s">
        <v>21836</v>
      </c>
      <c r="G668" t="s">
        <v>21904</v>
      </c>
      <c r="H668" t="s">
        <v>21913</v>
      </c>
      <c r="J668" s="20">
        <v>4999</v>
      </c>
      <c r="K668" s="10">
        <v>0.83</v>
      </c>
      <c r="L668" s="10" t="str">
        <f t="shared" si="75"/>
        <v>50% or more</v>
      </c>
      <c r="M668" s="22">
        <f t="shared" si="71"/>
        <v>4149.17</v>
      </c>
      <c r="N668" s="26" t="str">
        <f t="shared" si="72"/>
        <v>&gt;₹500</v>
      </c>
      <c r="O668" s="4">
        <v>4</v>
      </c>
      <c r="P668" s="1">
        <v>20457</v>
      </c>
      <c r="Q668" s="24">
        <f t="shared" si="73"/>
        <v>102264543</v>
      </c>
      <c r="R668" t="s">
        <v>16516</v>
      </c>
      <c r="S668" t="s">
        <v>16517</v>
      </c>
      <c r="T668" t="s">
        <v>16518</v>
      </c>
      <c r="U668" t="s">
        <v>16519</v>
      </c>
      <c r="V668" t="s">
        <v>16520</v>
      </c>
      <c r="W668" t="s">
        <v>16521</v>
      </c>
      <c r="X668" t="s">
        <v>16522</v>
      </c>
      <c r="Y668" t="s">
        <v>16523</v>
      </c>
      <c r="Z668">
        <f t="shared" si="76"/>
        <v>8</v>
      </c>
    </row>
    <row r="669" spans="1:26" x14ac:dyDescent="0.25">
      <c r="A669" t="s">
        <v>5805</v>
      </c>
      <c r="B669" t="s">
        <v>5806</v>
      </c>
      <c r="C669" t="str">
        <f t="shared" si="70"/>
        <v>Casio Mj-12D 150 Steps Check And Correct Desktop Calculator</v>
      </c>
      <c r="D669" t="s">
        <v>23400</v>
      </c>
      <c r="E669" t="str">
        <f t="shared" si="74"/>
        <v>Office Products</v>
      </c>
      <c r="F669" t="s">
        <v>21936</v>
      </c>
      <c r="G669" t="s">
        <v>21937</v>
      </c>
      <c r="H669" t="s">
        <v>21972</v>
      </c>
      <c r="J669" s="20">
        <v>440</v>
      </c>
      <c r="K669" s="10">
        <v>0</v>
      </c>
      <c r="L669" s="10" t="str">
        <f t="shared" si="75"/>
        <v>&lt;50%</v>
      </c>
      <c r="M669" s="22">
        <f t="shared" si="71"/>
        <v>0</v>
      </c>
      <c r="N669" s="26" t="str">
        <f t="shared" si="72"/>
        <v>&lt;₹200</v>
      </c>
      <c r="O669" s="4">
        <v>4.5</v>
      </c>
      <c r="P669" s="1">
        <v>8610</v>
      </c>
      <c r="Q669" s="24">
        <f t="shared" si="73"/>
        <v>3788400</v>
      </c>
      <c r="R669" t="s">
        <v>16524</v>
      </c>
      <c r="S669" t="s">
        <v>16525</v>
      </c>
      <c r="T669" t="s">
        <v>16526</v>
      </c>
      <c r="U669" t="s">
        <v>16527</v>
      </c>
      <c r="V669" t="s">
        <v>16528</v>
      </c>
      <c r="W669" t="s">
        <v>16529</v>
      </c>
      <c r="X669" t="s">
        <v>16530</v>
      </c>
      <c r="Y669" t="s">
        <v>16531</v>
      </c>
      <c r="Z669">
        <f t="shared" si="76"/>
        <v>8</v>
      </c>
    </row>
    <row r="670" spans="1:26" x14ac:dyDescent="0.25">
      <c r="A670" t="s">
        <v>5815</v>
      </c>
      <c r="B670" t="s">
        <v>5816</v>
      </c>
      <c r="C670" t="str">
        <f t="shared" si="70"/>
        <v>Amazon Basics Multipurpose Foldable Laptop Table With Cup Holder, Brown</v>
      </c>
      <c r="D670" t="s">
        <v>21835</v>
      </c>
      <c r="E670" t="str">
        <f t="shared" si="74"/>
        <v>Computers &amp; Accessories</v>
      </c>
      <c r="F670" t="s">
        <v>21836</v>
      </c>
      <c r="G670" t="s">
        <v>21904</v>
      </c>
      <c r="H670" t="s">
        <v>21913</v>
      </c>
      <c r="J670" s="20">
        <v>3999</v>
      </c>
      <c r="K670" s="10">
        <v>0.85</v>
      </c>
      <c r="L670" s="10" t="str">
        <f t="shared" si="75"/>
        <v>50% or more</v>
      </c>
      <c r="M670" s="22">
        <f t="shared" si="71"/>
        <v>3399.15</v>
      </c>
      <c r="N670" s="26" t="str">
        <f t="shared" si="72"/>
        <v>&gt;₹500</v>
      </c>
      <c r="O670" s="4">
        <v>3.9</v>
      </c>
      <c r="P670" s="1">
        <v>1087</v>
      </c>
      <c r="Q670" s="24">
        <f t="shared" si="73"/>
        <v>4346913</v>
      </c>
      <c r="R670" t="s">
        <v>16532</v>
      </c>
      <c r="S670" t="s">
        <v>16533</v>
      </c>
      <c r="T670" t="s">
        <v>16534</v>
      </c>
      <c r="U670" t="s">
        <v>16535</v>
      </c>
      <c r="V670" t="s">
        <v>16536</v>
      </c>
      <c r="W670" t="s">
        <v>16537</v>
      </c>
      <c r="X670" t="s">
        <v>16538</v>
      </c>
      <c r="Y670" t="s">
        <v>16539</v>
      </c>
      <c r="Z670">
        <f t="shared" si="76"/>
        <v>8</v>
      </c>
    </row>
    <row r="671" spans="1:26" x14ac:dyDescent="0.25">
      <c r="A671" t="s">
        <v>5825</v>
      </c>
      <c r="B671" t="s">
        <v>5826</v>
      </c>
      <c r="C671" t="str">
        <f t="shared" si="70"/>
        <v>Kanget [2 Pack] Type C Female To Usb A Male Charger | Charging Cable Adapter Converter Compatible For Iphone 14, 13, 12,11 Pro Max/Mini/Xr/Xs/X/Se, Samsung S20 Ultra/S21/S10/S8/S9/Macbook Pro Ipad (Grey)</v>
      </c>
      <c r="D671" t="s">
        <v>21835</v>
      </c>
      <c r="E671" t="str">
        <f t="shared" si="74"/>
        <v>Computers &amp; Accessories</v>
      </c>
      <c r="F671" t="s">
        <v>21836</v>
      </c>
      <c r="G671" t="s">
        <v>21859</v>
      </c>
      <c r="H671" t="s">
        <v>21960</v>
      </c>
      <c r="J671" s="20">
        <v>399</v>
      </c>
      <c r="K671" s="10">
        <v>0.63</v>
      </c>
      <c r="L671" s="10" t="str">
        <f t="shared" si="75"/>
        <v>50% or more</v>
      </c>
      <c r="M671" s="22">
        <f t="shared" si="71"/>
        <v>251.37</v>
      </c>
      <c r="N671" s="26" t="str">
        <f t="shared" si="72"/>
        <v>₹200 - ₹500</v>
      </c>
      <c r="O671" s="4">
        <v>4</v>
      </c>
      <c r="P671" s="1">
        <v>1540</v>
      </c>
      <c r="Q671" s="24">
        <f t="shared" si="73"/>
        <v>614460</v>
      </c>
      <c r="R671" t="s">
        <v>16540</v>
      </c>
      <c r="S671" t="s">
        <v>16541</v>
      </c>
      <c r="T671" t="s">
        <v>16542</v>
      </c>
      <c r="U671" t="s">
        <v>16543</v>
      </c>
      <c r="V671" t="s">
        <v>16544</v>
      </c>
      <c r="W671" t="s">
        <v>16545</v>
      </c>
      <c r="X671" t="s">
        <v>16546</v>
      </c>
      <c r="Y671" t="s">
        <v>16547</v>
      </c>
      <c r="Z671">
        <f t="shared" si="76"/>
        <v>8</v>
      </c>
    </row>
    <row r="672" spans="1:26" x14ac:dyDescent="0.25">
      <c r="A672" t="s">
        <v>5835</v>
      </c>
      <c r="B672" t="s">
        <v>5836</v>
      </c>
      <c r="C672" t="str">
        <f t="shared" si="70"/>
        <v>Amazon Basics Magic Slate 8.5-Inch Lcd Writing Tablet With Stylus Pen, For Drawing, Playing, Noting By Kids &amp; Adults, Black</v>
      </c>
      <c r="D672" t="s">
        <v>21835</v>
      </c>
      <c r="E672" t="str">
        <f t="shared" si="74"/>
        <v>Computers &amp; Accessories</v>
      </c>
      <c r="F672" t="s">
        <v>21836</v>
      </c>
      <c r="G672" t="s">
        <v>21910</v>
      </c>
      <c r="H672" t="s">
        <v>21912</v>
      </c>
      <c r="J672" s="20">
        <v>999</v>
      </c>
      <c r="K672" s="10">
        <v>0.71</v>
      </c>
      <c r="L672" s="10" t="str">
        <f t="shared" si="75"/>
        <v>50% or more</v>
      </c>
      <c r="M672" s="22">
        <f t="shared" si="71"/>
        <v>709.29</v>
      </c>
      <c r="N672" s="26" t="str">
        <f t="shared" si="72"/>
        <v>&gt;₹500</v>
      </c>
      <c r="O672" s="4">
        <v>4.0999999999999996</v>
      </c>
      <c r="P672" s="1">
        <v>401</v>
      </c>
      <c r="Q672" s="24">
        <f t="shared" si="73"/>
        <v>400599</v>
      </c>
      <c r="R672" t="s">
        <v>16548</v>
      </c>
      <c r="S672" t="s">
        <v>16549</v>
      </c>
      <c r="T672" t="s">
        <v>16550</v>
      </c>
      <c r="U672" t="s">
        <v>16551</v>
      </c>
      <c r="V672" t="s">
        <v>16552</v>
      </c>
      <c r="W672" t="s">
        <v>16553</v>
      </c>
      <c r="X672" t="s">
        <v>16554</v>
      </c>
      <c r="Y672" t="s">
        <v>16555</v>
      </c>
      <c r="Z672">
        <f t="shared" si="76"/>
        <v>8</v>
      </c>
    </row>
    <row r="673" spans="1:26" x14ac:dyDescent="0.25">
      <c r="A673" t="s">
        <v>5845</v>
      </c>
      <c r="B673" t="s">
        <v>5846</v>
      </c>
      <c r="C673" t="str">
        <f t="shared" si="70"/>
        <v>Zebronics Zeb-90Hb Usb Hub, 4 Ports, Pocket Sized, Plug &amp; Play, For Laptop &amp; Computers</v>
      </c>
      <c r="D673" t="s">
        <v>21835</v>
      </c>
      <c r="E673" t="str">
        <f t="shared" si="74"/>
        <v>Computers &amp; Accessories</v>
      </c>
      <c r="F673" t="s">
        <v>21836</v>
      </c>
      <c r="G673" t="s">
        <v>21973</v>
      </c>
      <c r="J673" s="20">
        <v>499</v>
      </c>
      <c r="K673" s="10">
        <v>0.64</v>
      </c>
      <c r="L673" s="10" t="str">
        <f t="shared" si="75"/>
        <v>50% or more</v>
      </c>
      <c r="M673" s="22">
        <f t="shared" si="71"/>
        <v>319.36</v>
      </c>
      <c r="N673" s="26" t="str">
        <f t="shared" si="72"/>
        <v>₹200 - ₹500</v>
      </c>
      <c r="O673" s="4">
        <v>3.4</v>
      </c>
      <c r="P673" s="1">
        <v>9385</v>
      </c>
      <c r="Q673" s="24">
        <f t="shared" si="73"/>
        <v>4683115</v>
      </c>
      <c r="R673" t="s">
        <v>16556</v>
      </c>
      <c r="S673" t="s">
        <v>16557</v>
      </c>
      <c r="T673" t="s">
        <v>16558</v>
      </c>
      <c r="U673" t="s">
        <v>16559</v>
      </c>
      <c r="V673" t="s">
        <v>16560</v>
      </c>
      <c r="W673" t="s">
        <v>16561</v>
      </c>
      <c r="X673" t="s">
        <v>16562</v>
      </c>
      <c r="Y673" t="s">
        <v>16563</v>
      </c>
      <c r="Z673">
        <f t="shared" si="76"/>
        <v>8</v>
      </c>
    </row>
    <row r="674" spans="1:26" x14ac:dyDescent="0.25">
      <c r="A674" t="s">
        <v>5855</v>
      </c>
      <c r="B674" t="s">
        <v>5856</v>
      </c>
      <c r="C674" t="str">
        <f t="shared" si="70"/>
        <v>Noise Colorfit Pro 2 Full Touch Control Smart Watch With 35G Weight &amp; Upgraded Lcd Display,Ip68 Waterproof,Heart Rate Monitor,Sleep &amp; Step Tracker,Call &amp; Message Alerts &amp; Long Battery Life (Jet Black)</v>
      </c>
      <c r="D674" t="s">
        <v>21843</v>
      </c>
      <c r="E674" t="str">
        <f t="shared" si="74"/>
        <v>Electronics</v>
      </c>
      <c r="F674" t="s">
        <v>21870</v>
      </c>
      <c r="G674" t="s">
        <v>21871</v>
      </c>
      <c r="J674" s="20">
        <v>4999</v>
      </c>
      <c r="K674" s="10">
        <v>0.7</v>
      </c>
      <c r="L674" s="10" t="str">
        <f t="shared" si="75"/>
        <v>50% or more</v>
      </c>
      <c r="M674" s="22">
        <f t="shared" si="71"/>
        <v>3499.2999999999997</v>
      </c>
      <c r="N674" s="26" t="str">
        <f t="shared" si="72"/>
        <v>&gt;₹500</v>
      </c>
      <c r="O674" s="4">
        <v>4</v>
      </c>
      <c r="P674" s="1">
        <v>92588</v>
      </c>
      <c r="Q674" s="24">
        <f t="shared" si="73"/>
        <v>462847412</v>
      </c>
      <c r="R674" t="s">
        <v>15285</v>
      </c>
      <c r="S674" t="s">
        <v>15286</v>
      </c>
      <c r="T674" t="s">
        <v>15287</v>
      </c>
      <c r="U674" t="s">
        <v>15288</v>
      </c>
      <c r="V674" t="s">
        <v>15289</v>
      </c>
      <c r="W674" t="s">
        <v>15290</v>
      </c>
      <c r="X674" t="s">
        <v>15291</v>
      </c>
      <c r="Y674" t="s">
        <v>15292</v>
      </c>
      <c r="Z674">
        <f t="shared" si="76"/>
        <v>8</v>
      </c>
    </row>
    <row r="675" spans="1:26" x14ac:dyDescent="0.25">
      <c r="A675" t="s">
        <v>5860</v>
      </c>
      <c r="B675" t="s">
        <v>5861</v>
      </c>
      <c r="C675" t="str">
        <f t="shared" si="70"/>
        <v>Zebronics Zeb Buds C2 In Ear Type C Wired Earphones With Mic, Braided 1.2 Metre Cable, Metallic Design, 10Mm Drivers, In Line Mic &amp; Volume Controller (Blue)</v>
      </c>
      <c r="D675" t="s">
        <v>21843</v>
      </c>
      <c r="E675" t="str">
        <f t="shared" si="74"/>
        <v>Electronics</v>
      </c>
      <c r="F675" t="s">
        <v>21881</v>
      </c>
      <c r="G675" t="s">
        <v>21882</v>
      </c>
      <c r="H675" t="s">
        <v>21883</v>
      </c>
      <c r="J675" s="20">
        <v>699</v>
      </c>
      <c r="K675" s="10">
        <v>0.43</v>
      </c>
      <c r="L675" s="10" t="str">
        <f t="shared" si="75"/>
        <v>&lt;50%</v>
      </c>
      <c r="M675" s="22">
        <f t="shared" si="71"/>
        <v>300.57</v>
      </c>
      <c r="N675" s="26" t="str">
        <f t="shared" si="72"/>
        <v>₹200 - ₹500</v>
      </c>
      <c r="O675" s="4">
        <v>3.4</v>
      </c>
      <c r="P675" s="1">
        <v>3454</v>
      </c>
      <c r="Q675" s="24">
        <f t="shared" si="73"/>
        <v>2414346</v>
      </c>
      <c r="R675" t="s">
        <v>16564</v>
      </c>
      <c r="S675" t="s">
        <v>16565</v>
      </c>
      <c r="T675" t="s">
        <v>16566</v>
      </c>
      <c r="U675" t="s">
        <v>16567</v>
      </c>
      <c r="V675" t="s">
        <v>16568</v>
      </c>
      <c r="W675" t="s">
        <v>16569</v>
      </c>
      <c r="X675" t="s">
        <v>16570</v>
      </c>
      <c r="Y675" t="s">
        <v>16571</v>
      </c>
      <c r="Z675">
        <f t="shared" si="76"/>
        <v>8</v>
      </c>
    </row>
    <row r="676" spans="1:26" x14ac:dyDescent="0.25">
      <c r="A676" t="s">
        <v>5870</v>
      </c>
      <c r="B676" t="s">
        <v>5871</v>
      </c>
      <c r="C676" t="str">
        <f t="shared" si="70"/>
        <v>Redgear A-15 Wired Gaming Mouse With Upto 6400 Dpi, Rgb &amp; Driver Customization For Pc(Black)</v>
      </c>
      <c r="D676" t="s">
        <v>21835</v>
      </c>
      <c r="E676" t="str">
        <f t="shared" si="74"/>
        <v>Computers &amp; Accessories</v>
      </c>
      <c r="F676" t="s">
        <v>21836</v>
      </c>
      <c r="G676" t="s">
        <v>21946</v>
      </c>
      <c r="H676" t="s">
        <v>21947</v>
      </c>
      <c r="J676" s="20">
        <v>799</v>
      </c>
      <c r="K676" s="10">
        <v>0.25</v>
      </c>
      <c r="L676" s="10" t="str">
        <f t="shared" si="75"/>
        <v>&lt;50%</v>
      </c>
      <c r="M676" s="22">
        <f t="shared" si="71"/>
        <v>199.75</v>
      </c>
      <c r="N676" s="26" t="str">
        <f t="shared" si="72"/>
        <v>&lt;₹200</v>
      </c>
      <c r="O676" s="4">
        <v>4.3</v>
      </c>
      <c r="P676" s="1">
        <v>15790</v>
      </c>
      <c r="Q676" s="24">
        <f t="shared" si="73"/>
        <v>12616210</v>
      </c>
      <c r="R676" t="s">
        <v>16572</v>
      </c>
      <c r="S676" t="s">
        <v>16573</v>
      </c>
      <c r="T676" t="s">
        <v>16574</v>
      </c>
      <c r="U676" t="s">
        <v>16575</v>
      </c>
      <c r="V676" t="s">
        <v>16576</v>
      </c>
      <c r="W676" t="s">
        <v>16577</v>
      </c>
      <c r="X676" t="s">
        <v>16578</v>
      </c>
      <c r="Y676" t="s">
        <v>16579</v>
      </c>
      <c r="Z676">
        <f t="shared" si="76"/>
        <v>8</v>
      </c>
    </row>
    <row r="677" spans="1:26" x14ac:dyDescent="0.25">
      <c r="A677" t="s">
        <v>5880</v>
      </c>
      <c r="B677" t="s">
        <v>5881</v>
      </c>
      <c r="C677" t="str">
        <f t="shared" si="70"/>
        <v>Jbl Commercial Cslm20B Auxiliary Omnidirectional Lavalier Microphone With Battery For Content Creation, Voiceover/Dubbing, Recording (Black,Small)</v>
      </c>
      <c r="D677" t="s">
        <v>21835</v>
      </c>
      <c r="E677" t="str">
        <f t="shared" si="74"/>
        <v>Computers &amp; Accessories</v>
      </c>
      <c r="F677" t="s">
        <v>21836</v>
      </c>
      <c r="G677" t="s">
        <v>21974</v>
      </c>
      <c r="H677" t="s">
        <v>21975</v>
      </c>
      <c r="J677" s="20">
        <v>2000</v>
      </c>
      <c r="K677" s="10">
        <v>0.53</v>
      </c>
      <c r="L677" s="10" t="str">
        <f t="shared" si="75"/>
        <v>50% or more</v>
      </c>
      <c r="M677" s="22">
        <f t="shared" si="71"/>
        <v>1060</v>
      </c>
      <c r="N677" s="26" t="str">
        <f t="shared" si="72"/>
        <v>&gt;₹500</v>
      </c>
      <c r="O677" s="4">
        <v>3.9</v>
      </c>
      <c r="P677" s="1">
        <v>14969</v>
      </c>
      <c r="Q677" s="24">
        <f t="shared" si="73"/>
        <v>29938000</v>
      </c>
      <c r="R677" t="s">
        <v>16580</v>
      </c>
      <c r="S677" t="s">
        <v>16581</v>
      </c>
      <c r="T677" t="s">
        <v>16582</v>
      </c>
      <c r="U677" t="s">
        <v>16583</v>
      </c>
      <c r="V677" t="s">
        <v>16584</v>
      </c>
      <c r="W677" t="s">
        <v>16585</v>
      </c>
      <c r="X677" t="s">
        <v>16586</v>
      </c>
      <c r="Y677" t="s">
        <v>16587</v>
      </c>
      <c r="Z677">
        <f t="shared" si="76"/>
        <v>8</v>
      </c>
    </row>
    <row r="678" spans="1:26" x14ac:dyDescent="0.25">
      <c r="A678" t="s">
        <v>5890</v>
      </c>
      <c r="B678" t="s">
        <v>5891</v>
      </c>
      <c r="C678" t="str">
        <f t="shared" si="70"/>
        <v>Fire-Boltt India'S No 1 Smartwatch Brand Ring Bluetooth Calling With Spo2 &amp; 1.7‚Äù Metal Body With Blood Oxygen Monitoring, Continuous Heart Rate, Full Touch &amp; Multiple Watch Faces</v>
      </c>
      <c r="D678" t="s">
        <v>21843</v>
      </c>
      <c r="E678" t="str">
        <f t="shared" si="74"/>
        <v>Electronics</v>
      </c>
      <c r="F678" t="s">
        <v>21870</v>
      </c>
      <c r="G678" t="s">
        <v>21871</v>
      </c>
      <c r="J678" s="20">
        <v>9999</v>
      </c>
      <c r="K678" s="10">
        <v>0.75</v>
      </c>
      <c r="L678" s="10" t="str">
        <f t="shared" si="75"/>
        <v>50% or more</v>
      </c>
      <c r="M678" s="22">
        <f t="shared" si="71"/>
        <v>7499.25</v>
      </c>
      <c r="N678" s="26" t="str">
        <f t="shared" si="72"/>
        <v>&gt;₹500</v>
      </c>
      <c r="O678" s="4">
        <v>4.0999999999999996</v>
      </c>
      <c r="P678" s="1">
        <v>42139</v>
      </c>
      <c r="Q678" s="24">
        <f t="shared" si="73"/>
        <v>421347861</v>
      </c>
      <c r="R678" t="s">
        <v>16588</v>
      </c>
      <c r="S678" t="s">
        <v>16589</v>
      </c>
      <c r="T678" t="s">
        <v>16590</v>
      </c>
      <c r="U678" t="s">
        <v>16591</v>
      </c>
      <c r="V678" t="s">
        <v>16592</v>
      </c>
      <c r="W678" t="s">
        <v>16593</v>
      </c>
      <c r="X678" t="s">
        <v>16594</v>
      </c>
      <c r="Y678" t="s">
        <v>16595</v>
      </c>
      <c r="Z678">
        <f t="shared" si="76"/>
        <v>8</v>
      </c>
    </row>
    <row r="679" spans="1:26" x14ac:dyDescent="0.25">
      <c r="A679" t="s">
        <v>5900</v>
      </c>
      <c r="B679" t="s">
        <v>5901</v>
      </c>
      <c r="C679" t="str">
        <f t="shared" si="70"/>
        <v>Eveready Red 1012 Aaa Batteries - Pack Of 10</v>
      </c>
      <c r="D679" t="s">
        <v>21843</v>
      </c>
      <c r="E679" t="str">
        <f t="shared" si="74"/>
        <v>Electronics</v>
      </c>
      <c r="F679" t="s">
        <v>21919</v>
      </c>
      <c r="G679" t="s">
        <v>21920</v>
      </c>
      <c r="J679" s="20">
        <v>180</v>
      </c>
      <c r="K679" s="10">
        <v>0.12</v>
      </c>
      <c r="L679" s="10" t="str">
        <f t="shared" si="75"/>
        <v>&lt;50%</v>
      </c>
      <c r="M679" s="22">
        <f t="shared" si="71"/>
        <v>21.599999999999998</v>
      </c>
      <c r="N679" s="26" t="str">
        <f t="shared" si="72"/>
        <v>&lt;₹200</v>
      </c>
      <c r="O679" s="4">
        <v>4.3</v>
      </c>
      <c r="P679" s="1">
        <v>989</v>
      </c>
      <c r="Q679" s="24">
        <f t="shared" si="73"/>
        <v>178020</v>
      </c>
      <c r="R679" t="s">
        <v>16596</v>
      </c>
      <c r="S679" t="s">
        <v>16597</v>
      </c>
      <c r="T679" t="s">
        <v>16598</v>
      </c>
      <c r="U679" t="s">
        <v>16599</v>
      </c>
      <c r="V679" t="s">
        <v>16600</v>
      </c>
      <c r="W679" t="s">
        <v>16601</v>
      </c>
      <c r="X679" t="s">
        <v>16602</v>
      </c>
      <c r="Y679" t="s">
        <v>16603</v>
      </c>
      <c r="Z679">
        <f t="shared" si="76"/>
        <v>8</v>
      </c>
    </row>
    <row r="680" spans="1:26" x14ac:dyDescent="0.25">
      <c r="A680" t="s">
        <v>5910</v>
      </c>
      <c r="B680" t="s">
        <v>5911</v>
      </c>
      <c r="C680" t="str">
        <f t="shared" si="70"/>
        <v>Sandisk Extreme Microsd Uhs I Card 128Gb For 4K Video On Smartphones,Action Cams 190Mb/S Read,90Mb/S Write</v>
      </c>
      <c r="D680" t="s">
        <v>21843</v>
      </c>
      <c r="E680" t="str">
        <f t="shared" si="74"/>
        <v>Electronics</v>
      </c>
      <c r="F680" t="s">
        <v>21845</v>
      </c>
      <c r="G680" t="s">
        <v>21878</v>
      </c>
      <c r="H680" t="s">
        <v>21879</v>
      </c>
      <c r="J680" s="20">
        <v>2900</v>
      </c>
      <c r="K680" s="10">
        <v>0.54</v>
      </c>
      <c r="L680" s="10" t="str">
        <f t="shared" si="75"/>
        <v>50% or more</v>
      </c>
      <c r="M680" s="22">
        <f t="shared" si="71"/>
        <v>1566</v>
      </c>
      <c r="N680" s="26" t="str">
        <f t="shared" si="72"/>
        <v>&gt;₹500</v>
      </c>
      <c r="O680" s="4">
        <v>4.5</v>
      </c>
      <c r="P680" s="1">
        <v>19624</v>
      </c>
      <c r="Q680" s="24">
        <f t="shared" si="73"/>
        <v>56909600</v>
      </c>
      <c r="R680" t="s">
        <v>16604</v>
      </c>
      <c r="S680" t="s">
        <v>16605</v>
      </c>
      <c r="T680" t="s">
        <v>16606</v>
      </c>
      <c r="U680" t="s">
        <v>16607</v>
      </c>
      <c r="V680" t="s">
        <v>16608</v>
      </c>
      <c r="W680" t="s">
        <v>16609</v>
      </c>
      <c r="X680" t="s">
        <v>16610</v>
      </c>
      <c r="Y680" t="s">
        <v>16611</v>
      </c>
      <c r="Z680">
        <f t="shared" si="76"/>
        <v>8</v>
      </c>
    </row>
    <row r="681" spans="1:26" x14ac:dyDescent="0.25">
      <c r="A681" t="s">
        <v>5920</v>
      </c>
      <c r="B681" t="s">
        <v>5921</v>
      </c>
      <c r="C681" t="str">
        <f t="shared" si="70"/>
        <v>Portronics Mport 31C 4-In-1 Usb Hub (Type C To 4 Usb-A Ports) With Fast Data Transfer</v>
      </c>
      <c r="D681" t="s">
        <v>21835</v>
      </c>
      <c r="E681" t="str">
        <f t="shared" si="74"/>
        <v>Computers &amp; Accessories</v>
      </c>
      <c r="F681" t="s">
        <v>21836</v>
      </c>
      <c r="G681" t="s">
        <v>21973</v>
      </c>
      <c r="J681" s="20">
        <v>999</v>
      </c>
      <c r="K681" s="10">
        <v>0.43</v>
      </c>
      <c r="L681" s="10" t="str">
        <f t="shared" si="75"/>
        <v>&lt;50%</v>
      </c>
      <c r="M681" s="22">
        <f t="shared" si="71"/>
        <v>429.57</v>
      </c>
      <c r="N681" s="26" t="str">
        <f t="shared" si="72"/>
        <v>₹200 - ₹500</v>
      </c>
      <c r="O681" s="4">
        <v>4.2</v>
      </c>
      <c r="P681" s="1">
        <v>3201</v>
      </c>
      <c r="Q681" s="24">
        <f t="shared" si="73"/>
        <v>3197799</v>
      </c>
      <c r="R681" t="s">
        <v>16612</v>
      </c>
      <c r="S681" t="s">
        <v>16613</v>
      </c>
      <c r="T681" t="s">
        <v>16614</v>
      </c>
      <c r="U681" t="s">
        <v>16615</v>
      </c>
      <c r="V681" t="s">
        <v>16616</v>
      </c>
      <c r="W681" t="s">
        <v>16617</v>
      </c>
      <c r="X681" t="s">
        <v>16618</v>
      </c>
      <c r="Y681" t="s">
        <v>16619</v>
      </c>
      <c r="Z681">
        <f t="shared" si="76"/>
        <v>8</v>
      </c>
    </row>
    <row r="682" spans="1:26" x14ac:dyDescent="0.25">
      <c r="A682" t="s">
        <v>5930</v>
      </c>
      <c r="B682" t="s">
        <v>5931</v>
      </c>
      <c r="C682" t="str">
        <f t="shared" si="70"/>
        <v>Infinity (Jbl Fuze Pint, Wireless Ultra Portable Mini Speaker With Mic, Deep Bass, Dual Equalizer, Bluetooth 5.0 With Voice Assistant Support For Mobiles (Black)</v>
      </c>
      <c r="D682" t="s">
        <v>21843</v>
      </c>
      <c r="E682" t="str">
        <f t="shared" si="74"/>
        <v>Electronics</v>
      </c>
      <c r="F682" t="s">
        <v>21854</v>
      </c>
      <c r="G682" t="s">
        <v>21867</v>
      </c>
      <c r="H682" t="s">
        <v>21976</v>
      </c>
      <c r="J682" s="20">
        <v>1999</v>
      </c>
      <c r="K682" s="10">
        <v>0.55000000000000004</v>
      </c>
      <c r="L682" s="10" t="str">
        <f t="shared" si="75"/>
        <v>50% or more</v>
      </c>
      <c r="M682" s="22">
        <f t="shared" si="71"/>
        <v>1099.45</v>
      </c>
      <c r="N682" s="26" t="str">
        <f t="shared" si="72"/>
        <v>&gt;₹500</v>
      </c>
      <c r="O682" s="4">
        <v>4.0999999999999996</v>
      </c>
      <c r="P682" s="1">
        <v>30469</v>
      </c>
      <c r="Q682" s="24">
        <f t="shared" si="73"/>
        <v>60907531</v>
      </c>
      <c r="R682" t="s">
        <v>16620</v>
      </c>
      <c r="S682" t="s">
        <v>16621</v>
      </c>
      <c r="T682" t="s">
        <v>16622</v>
      </c>
      <c r="U682" t="s">
        <v>16623</v>
      </c>
      <c r="V682" t="s">
        <v>16624</v>
      </c>
      <c r="W682" t="s">
        <v>16625</v>
      </c>
      <c r="X682" t="s">
        <v>16626</v>
      </c>
      <c r="Y682" t="s">
        <v>16627</v>
      </c>
      <c r="Z682">
        <f t="shared" si="76"/>
        <v>8</v>
      </c>
    </row>
    <row r="683" spans="1:26" x14ac:dyDescent="0.25">
      <c r="A683" t="s">
        <v>5940</v>
      </c>
      <c r="B683" t="s">
        <v>5941</v>
      </c>
      <c r="C683" t="str">
        <f t="shared" si="70"/>
        <v>Aircase Protective Laptop Bag Sleeve Fits Upto 13.3" Laptop/ Macbook, Wrinkle Free, Padded, Waterproof Light Neoprene Case Cover Pouch, For Men &amp; Women, Black- 6 Months Warranty</v>
      </c>
      <c r="D683" t="s">
        <v>21835</v>
      </c>
      <c r="E683" t="str">
        <f t="shared" si="74"/>
        <v>Computers &amp; Accessories</v>
      </c>
      <c r="F683" t="s">
        <v>21836</v>
      </c>
      <c r="G683" t="s">
        <v>21904</v>
      </c>
      <c r="H683" t="s">
        <v>21977</v>
      </c>
      <c r="I683" t="s">
        <v>21978</v>
      </c>
      <c r="J683" s="20">
        <v>999</v>
      </c>
      <c r="K683" s="10">
        <v>0.55000000000000004</v>
      </c>
      <c r="L683" s="10" t="str">
        <f t="shared" si="75"/>
        <v>50% or more</v>
      </c>
      <c r="M683" s="22">
        <f t="shared" si="71"/>
        <v>549.45000000000005</v>
      </c>
      <c r="N683" s="26" t="str">
        <f t="shared" si="72"/>
        <v>&gt;₹500</v>
      </c>
      <c r="O683" s="4">
        <v>4.4000000000000004</v>
      </c>
      <c r="P683" s="1">
        <v>9940</v>
      </c>
      <c r="Q683" s="24">
        <f t="shared" si="73"/>
        <v>9930060</v>
      </c>
      <c r="R683" t="s">
        <v>16628</v>
      </c>
      <c r="S683" t="s">
        <v>16629</v>
      </c>
      <c r="T683" t="s">
        <v>16630</v>
      </c>
      <c r="U683" t="s">
        <v>16631</v>
      </c>
      <c r="V683" t="s">
        <v>16632</v>
      </c>
      <c r="W683" t="s">
        <v>16633</v>
      </c>
      <c r="X683" t="s">
        <v>16634</v>
      </c>
      <c r="Y683" t="s">
        <v>16635</v>
      </c>
      <c r="Z683">
        <f t="shared" si="76"/>
        <v>8</v>
      </c>
    </row>
    <row r="684" spans="1:26" x14ac:dyDescent="0.25">
      <c r="A684" t="s">
        <v>5950</v>
      </c>
      <c r="B684" t="s">
        <v>5951</v>
      </c>
      <c r="C684" t="str">
        <f t="shared" si="70"/>
        <v>Brand Conquer 6 In 1 With Otg, Sd Card Reader, Usb Type C, Usb 3.0 And Micro Usb, For Memory Card | Portable Card Reader | Compatible With Tf, Sd, Micro Sd, Sdhc, Sdxc, Mmc, Rs-Mmc, Micro Sdxc</v>
      </c>
      <c r="D684" t="s">
        <v>21835</v>
      </c>
      <c r="E684" t="str">
        <f t="shared" si="74"/>
        <v>Computers &amp; Accessories</v>
      </c>
      <c r="F684" t="s">
        <v>21908</v>
      </c>
      <c r="G684" t="s">
        <v>21979</v>
      </c>
      <c r="J684" s="20">
        <v>999</v>
      </c>
      <c r="K684" s="10">
        <v>0.45</v>
      </c>
      <c r="L684" s="10" t="str">
        <f t="shared" si="75"/>
        <v>&lt;50%</v>
      </c>
      <c r="M684" s="22">
        <f t="shared" si="71"/>
        <v>449.55</v>
      </c>
      <c r="N684" s="26" t="str">
        <f t="shared" si="72"/>
        <v>₹200 - ₹500</v>
      </c>
      <c r="O684" s="4">
        <v>4.3</v>
      </c>
      <c r="P684" s="1">
        <v>7758</v>
      </c>
      <c r="Q684" s="24">
        <f t="shared" si="73"/>
        <v>7750242</v>
      </c>
      <c r="R684" t="s">
        <v>16636</v>
      </c>
      <c r="S684" t="s">
        <v>16637</v>
      </c>
      <c r="T684" t="s">
        <v>16638</v>
      </c>
      <c r="U684" t="s">
        <v>16639</v>
      </c>
      <c r="V684" t="s">
        <v>16640</v>
      </c>
      <c r="W684" t="s">
        <v>16641</v>
      </c>
      <c r="X684" t="s">
        <v>16642</v>
      </c>
      <c r="Y684" t="s">
        <v>16643</v>
      </c>
      <c r="Z684">
        <f t="shared" si="76"/>
        <v>8</v>
      </c>
    </row>
    <row r="685" spans="1:26" x14ac:dyDescent="0.25">
      <c r="A685" t="s">
        <v>5960</v>
      </c>
      <c r="B685" t="s">
        <v>5961</v>
      </c>
      <c r="C685" t="str">
        <f t="shared" si="70"/>
        <v>Tp-Link Ac750 Dual Band Wireless Cable Router, 4 10/100 Lan + 10/100 Wan Ports, Support Guest Network And Parental Control, 750Mbps Speed Wi-Fi, 3 Antennas (Archer C20) Blue, 2.4 Ghz</v>
      </c>
      <c r="D685" t="s">
        <v>21835</v>
      </c>
      <c r="E685" t="str">
        <f t="shared" si="74"/>
        <v>Computers &amp; Accessories</v>
      </c>
      <c r="F685" t="s">
        <v>21840</v>
      </c>
      <c r="G685" t="s">
        <v>21954</v>
      </c>
      <c r="J685" s="20">
        <v>2399</v>
      </c>
      <c r="K685" s="10">
        <v>0.36</v>
      </c>
      <c r="L685" s="10" t="str">
        <f t="shared" si="75"/>
        <v>&lt;50%</v>
      </c>
      <c r="M685" s="22">
        <f t="shared" si="71"/>
        <v>863.64</v>
      </c>
      <c r="N685" s="26" t="str">
        <f t="shared" si="72"/>
        <v>&gt;₹500</v>
      </c>
      <c r="O685" s="4">
        <v>4.3</v>
      </c>
      <c r="P685" s="1">
        <v>68409</v>
      </c>
      <c r="Q685" s="24">
        <f t="shared" si="73"/>
        <v>164113191</v>
      </c>
      <c r="R685" t="s">
        <v>16644</v>
      </c>
      <c r="S685" t="s">
        <v>16645</v>
      </c>
      <c r="T685" t="s">
        <v>16646</v>
      </c>
      <c r="U685" t="s">
        <v>16647</v>
      </c>
      <c r="V685" t="s">
        <v>16648</v>
      </c>
      <c r="W685" t="s">
        <v>16649</v>
      </c>
      <c r="X685" t="s">
        <v>16650</v>
      </c>
      <c r="Y685" t="s">
        <v>16651</v>
      </c>
      <c r="Z685">
        <f t="shared" si="76"/>
        <v>8</v>
      </c>
    </row>
    <row r="686" spans="1:26" x14ac:dyDescent="0.25">
      <c r="A686" t="s">
        <v>5970</v>
      </c>
      <c r="B686" t="s">
        <v>5971</v>
      </c>
      <c r="C686" t="str">
        <f t="shared" si="70"/>
        <v>Parker Quink Ink Bottle, Blue</v>
      </c>
      <c r="D686" t="s">
        <v>23400</v>
      </c>
      <c r="E686" t="str">
        <f t="shared" si="74"/>
        <v>Office Products</v>
      </c>
      <c r="F686" t="s">
        <v>21922</v>
      </c>
      <c r="G686" t="s">
        <v>21923</v>
      </c>
      <c r="H686" t="s">
        <v>21924</v>
      </c>
      <c r="I686" t="s">
        <v>21925</v>
      </c>
      <c r="J686" s="20">
        <v>100</v>
      </c>
      <c r="K686" s="10">
        <v>0</v>
      </c>
      <c r="L686" s="10" t="str">
        <f t="shared" si="75"/>
        <v>&lt;50%</v>
      </c>
      <c r="M686" s="22">
        <f t="shared" si="71"/>
        <v>0</v>
      </c>
      <c r="N686" s="26" t="str">
        <f t="shared" si="72"/>
        <v>&lt;₹200</v>
      </c>
      <c r="O686" s="4">
        <v>4.3</v>
      </c>
      <c r="P686" s="1">
        <v>3095</v>
      </c>
      <c r="Q686" s="24">
        <f t="shared" si="73"/>
        <v>309500</v>
      </c>
      <c r="R686" t="s">
        <v>16652</v>
      </c>
      <c r="S686" t="s">
        <v>16653</v>
      </c>
      <c r="T686" t="s">
        <v>16654</v>
      </c>
      <c r="U686" t="s">
        <v>16655</v>
      </c>
      <c r="V686" t="s">
        <v>16656</v>
      </c>
      <c r="W686" t="s">
        <v>16657</v>
      </c>
      <c r="X686" t="s">
        <v>16658</v>
      </c>
      <c r="Y686" t="s">
        <v>16659</v>
      </c>
      <c r="Z686">
        <f t="shared" si="76"/>
        <v>8</v>
      </c>
    </row>
    <row r="687" spans="1:26" x14ac:dyDescent="0.25">
      <c r="A687" t="s">
        <v>5980</v>
      </c>
      <c r="B687" t="s">
        <v>5981</v>
      </c>
      <c r="C687" t="str">
        <f t="shared" si="70"/>
        <v>Striff Laptop Stand Adjustable Laptop Computer Stand Multi-Angle Stand Phone Stand Portable Foldable Laptop Riser Notebook Holder Stand Compatible For 9 To 15.6‚Äù Laptops Black(Black)</v>
      </c>
      <c r="D687" t="s">
        <v>21835</v>
      </c>
      <c r="E687" t="str">
        <f t="shared" si="74"/>
        <v>Computers &amp; Accessories</v>
      </c>
      <c r="F687" t="s">
        <v>21836</v>
      </c>
      <c r="G687" t="s">
        <v>21904</v>
      </c>
      <c r="H687" t="s">
        <v>21914</v>
      </c>
      <c r="J687" s="20">
        <v>1499</v>
      </c>
      <c r="K687" s="10">
        <v>0.8</v>
      </c>
      <c r="L687" s="10" t="str">
        <f t="shared" si="75"/>
        <v>50% or more</v>
      </c>
      <c r="M687" s="22">
        <f t="shared" si="71"/>
        <v>1199.2</v>
      </c>
      <c r="N687" s="26" t="str">
        <f t="shared" si="72"/>
        <v>&gt;₹500</v>
      </c>
      <c r="O687" s="4">
        <v>4.2</v>
      </c>
      <c r="P687" s="1">
        <v>903</v>
      </c>
      <c r="Q687" s="24">
        <f t="shared" si="73"/>
        <v>1353597</v>
      </c>
      <c r="R687" t="s">
        <v>16660</v>
      </c>
      <c r="S687" t="s">
        <v>16661</v>
      </c>
      <c r="T687" t="s">
        <v>16662</v>
      </c>
      <c r="U687" t="s">
        <v>16663</v>
      </c>
      <c r="V687" t="s">
        <v>16664</v>
      </c>
      <c r="W687" t="s">
        <v>16665</v>
      </c>
      <c r="X687" t="s">
        <v>16666</v>
      </c>
      <c r="Y687" t="s">
        <v>16667</v>
      </c>
      <c r="Z687">
        <f t="shared" si="76"/>
        <v>8</v>
      </c>
    </row>
    <row r="688" spans="1:26" x14ac:dyDescent="0.25">
      <c r="A688" t="s">
        <v>5990</v>
      </c>
      <c r="B688" t="s">
        <v>5991</v>
      </c>
      <c r="C688" t="str">
        <f t="shared" si="70"/>
        <v>Logitech Mk215 Wireless Keyboard And Mouse Combo For Windows, 2.4 Ghz Wireless, Compact Design, 2-Year Battery Life(Keyboard),5 Month Battery Life(Mouse) Pc/Laptop- Black</v>
      </c>
      <c r="D688" t="s">
        <v>21835</v>
      </c>
      <c r="E688" t="str">
        <f t="shared" si="74"/>
        <v>Computers &amp; Accessories</v>
      </c>
      <c r="F688" t="s">
        <v>21836</v>
      </c>
      <c r="G688" t="s">
        <v>21910</v>
      </c>
      <c r="H688" t="s">
        <v>21930</v>
      </c>
      <c r="J688" s="20">
        <v>1795</v>
      </c>
      <c r="K688" s="10">
        <v>0.28000000000000003</v>
      </c>
      <c r="L688" s="10" t="str">
        <f t="shared" si="75"/>
        <v>&lt;50%</v>
      </c>
      <c r="M688" s="22">
        <f t="shared" si="71"/>
        <v>502.6</v>
      </c>
      <c r="N688" s="26" t="str">
        <f t="shared" si="72"/>
        <v>&gt;₹500</v>
      </c>
      <c r="O688" s="4">
        <v>4.0999999999999996</v>
      </c>
      <c r="P688" s="1">
        <v>25771</v>
      </c>
      <c r="Q688" s="24">
        <f t="shared" si="73"/>
        <v>46258945</v>
      </c>
      <c r="R688" t="s">
        <v>16668</v>
      </c>
      <c r="S688" t="s">
        <v>16669</v>
      </c>
      <c r="T688" t="s">
        <v>16670</v>
      </c>
      <c r="U688" t="s">
        <v>16671</v>
      </c>
      <c r="V688" t="s">
        <v>16672</v>
      </c>
      <c r="W688" t="s">
        <v>16673</v>
      </c>
      <c r="X688" t="s">
        <v>16674</v>
      </c>
      <c r="Y688" t="s">
        <v>16675</v>
      </c>
      <c r="Z688">
        <f t="shared" si="76"/>
        <v>8</v>
      </c>
    </row>
    <row r="689" spans="1:26" x14ac:dyDescent="0.25">
      <c r="A689" t="s">
        <v>6000</v>
      </c>
      <c r="B689" t="s">
        <v>6001</v>
      </c>
      <c r="C689" t="str">
        <f t="shared" si="70"/>
        <v>Boat Bassheads 225 In Ear Wired Earphones With Mic(Blue)</v>
      </c>
      <c r="D689" t="s">
        <v>21843</v>
      </c>
      <c r="E689" t="str">
        <f t="shared" si="74"/>
        <v>Electronics</v>
      </c>
      <c r="F689" t="s">
        <v>21881</v>
      </c>
      <c r="G689" t="s">
        <v>21882</v>
      </c>
      <c r="H689" t="s">
        <v>21883</v>
      </c>
      <c r="J689" s="20">
        <v>999</v>
      </c>
      <c r="K689" s="10">
        <v>0.3</v>
      </c>
      <c r="L689" s="10" t="str">
        <f t="shared" si="75"/>
        <v>&lt;50%</v>
      </c>
      <c r="M689" s="22">
        <f t="shared" si="71"/>
        <v>299.7</v>
      </c>
      <c r="N689" s="26" t="str">
        <f t="shared" si="72"/>
        <v>₹200 - ₹500</v>
      </c>
      <c r="O689" s="4">
        <v>4.0999999999999996</v>
      </c>
      <c r="P689" s="1">
        <v>273189</v>
      </c>
      <c r="Q689" s="24">
        <f t="shared" si="73"/>
        <v>272915811</v>
      </c>
      <c r="R689" t="s">
        <v>16676</v>
      </c>
      <c r="S689" t="s">
        <v>16677</v>
      </c>
      <c r="T689" t="s">
        <v>16678</v>
      </c>
      <c r="U689" t="s">
        <v>16679</v>
      </c>
      <c r="V689" t="s">
        <v>16680</v>
      </c>
      <c r="W689" t="s">
        <v>16681</v>
      </c>
      <c r="X689" t="s">
        <v>16682</v>
      </c>
      <c r="Y689" t="s">
        <v>16683</v>
      </c>
      <c r="Z689">
        <f t="shared" si="76"/>
        <v>8</v>
      </c>
    </row>
    <row r="690" spans="1:26" x14ac:dyDescent="0.25">
      <c r="A690" t="s">
        <v>6010</v>
      </c>
      <c r="B690" t="s">
        <v>6011</v>
      </c>
      <c r="C690" t="str">
        <f t="shared" si="70"/>
        <v>Luxor 5 Subject Single Ruled Notebook - A4, 70 Gsm, 300 Pages</v>
      </c>
      <c r="D690" t="s">
        <v>23400</v>
      </c>
      <c r="E690" t="str">
        <f t="shared" si="74"/>
        <v>Office Products</v>
      </c>
      <c r="F690" t="s">
        <v>21922</v>
      </c>
      <c r="G690" t="s">
        <v>21923</v>
      </c>
      <c r="H690" t="s">
        <v>21924</v>
      </c>
      <c r="I690" t="s">
        <v>21957</v>
      </c>
      <c r="J690" s="20">
        <v>315</v>
      </c>
      <c r="K690" s="10">
        <v>0.2</v>
      </c>
      <c r="L690" s="10" t="str">
        <f t="shared" si="75"/>
        <v>&lt;50%</v>
      </c>
      <c r="M690" s="22">
        <f t="shared" si="71"/>
        <v>63</v>
      </c>
      <c r="N690" s="26" t="str">
        <f t="shared" si="72"/>
        <v>&lt;₹200</v>
      </c>
      <c r="O690" s="4">
        <v>4.5</v>
      </c>
      <c r="P690" s="1">
        <v>3785</v>
      </c>
      <c r="Q690" s="24">
        <f t="shared" si="73"/>
        <v>1192275</v>
      </c>
      <c r="R690" t="s">
        <v>16684</v>
      </c>
      <c r="S690" t="s">
        <v>16685</v>
      </c>
      <c r="T690" t="s">
        <v>16686</v>
      </c>
      <c r="U690" t="s">
        <v>16687</v>
      </c>
      <c r="V690" t="s">
        <v>16688</v>
      </c>
      <c r="W690" t="s">
        <v>16689</v>
      </c>
      <c r="X690" t="s">
        <v>16690</v>
      </c>
      <c r="Y690" t="s">
        <v>16691</v>
      </c>
      <c r="Z690">
        <f t="shared" si="76"/>
        <v>8</v>
      </c>
    </row>
    <row r="691" spans="1:26" x14ac:dyDescent="0.25">
      <c r="A691" t="s">
        <v>6020</v>
      </c>
      <c r="B691" t="s">
        <v>6021</v>
      </c>
      <c r="C691" t="str">
        <f t="shared" si="70"/>
        <v>Duracell Chhota Power Aa Battery Set Of 10 Pcs</v>
      </c>
      <c r="D691" t="s">
        <v>21843</v>
      </c>
      <c r="E691" t="str">
        <f t="shared" si="74"/>
        <v>Electronics</v>
      </c>
      <c r="F691" t="s">
        <v>21919</v>
      </c>
      <c r="G691" t="s">
        <v>21920</v>
      </c>
      <c r="J691" s="20">
        <v>220</v>
      </c>
      <c r="K691" s="10">
        <v>0.14000000000000001</v>
      </c>
      <c r="L691" s="10" t="str">
        <f t="shared" si="75"/>
        <v>&lt;50%</v>
      </c>
      <c r="M691" s="22">
        <f t="shared" si="71"/>
        <v>30.800000000000004</v>
      </c>
      <c r="N691" s="26" t="str">
        <f t="shared" si="72"/>
        <v>&lt;₹200</v>
      </c>
      <c r="O691" s="4">
        <v>4.4000000000000004</v>
      </c>
      <c r="P691" s="1">
        <v>2866</v>
      </c>
      <c r="Q691" s="24">
        <f t="shared" si="73"/>
        <v>630520</v>
      </c>
      <c r="R691" t="s">
        <v>16692</v>
      </c>
      <c r="S691" t="s">
        <v>16693</v>
      </c>
      <c r="T691" t="s">
        <v>16694</v>
      </c>
      <c r="U691" t="s">
        <v>16695</v>
      </c>
      <c r="V691" t="s">
        <v>16696</v>
      </c>
      <c r="W691" t="s">
        <v>16697</v>
      </c>
      <c r="X691" t="s">
        <v>16698</v>
      </c>
      <c r="Y691" t="s">
        <v>16699</v>
      </c>
      <c r="Z691">
        <f t="shared" si="76"/>
        <v>8</v>
      </c>
    </row>
    <row r="692" spans="1:26" x14ac:dyDescent="0.25">
      <c r="A692" t="s">
        <v>6030</v>
      </c>
      <c r="B692" t="s">
        <v>6031</v>
      </c>
      <c r="C692" t="str">
        <f t="shared" si="70"/>
        <v>Zebronics Zeb-Transformer Gaming Keyboard And Mouse Combo (Usb, Braided Cable)</v>
      </c>
      <c r="D692" t="s">
        <v>21835</v>
      </c>
      <c r="E692" t="str">
        <f t="shared" si="74"/>
        <v>Computers &amp; Accessories</v>
      </c>
      <c r="F692" t="s">
        <v>21836</v>
      </c>
      <c r="G692" t="s">
        <v>21910</v>
      </c>
      <c r="H692" t="s">
        <v>21930</v>
      </c>
      <c r="J692" s="20">
        <v>1599</v>
      </c>
      <c r="K692" s="10">
        <v>0.19</v>
      </c>
      <c r="L692" s="10" t="str">
        <f t="shared" si="75"/>
        <v>&lt;50%</v>
      </c>
      <c r="M692" s="22">
        <f t="shared" si="71"/>
        <v>303.81</v>
      </c>
      <c r="N692" s="26" t="str">
        <f t="shared" si="72"/>
        <v>₹200 - ₹500</v>
      </c>
      <c r="O692" s="4">
        <v>4.3</v>
      </c>
      <c r="P692" s="1">
        <v>27223</v>
      </c>
      <c r="Q692" s="24">
        <f t="shared" si="73"/>
        <v>43529577</v>
      </c>
      <c r="R692" t="s">
        <v>16700</v>
      </c>
      <c r="S692" t="s">
        <v>16701</v>
      </c>
      <c r="T692" t="s">
        <v>16702</v>
      </c>
      <c r="U692" t="s">
        <v>16703</v>
      </c>
      <c r="V692" t="s">
        <v>16704</v>
      </c>
      <c r="W692" t="s">
        <v>16705</v>
      </c>
      <c r="X692" t="s">
        <v>16706</v>
      </c>
      <c r="Y692" t="s">
        <v>16707</v>
      </c>
      <c r="Z692">
        <f t="shared" si="76"/>
        <v>8</v>
      </c>
    </row>
    <row r="693" spans="1:26" x14ac:dyDescent="0.25">
      <c r="A693" t="s">
        <v>6040</v>
      </c>
      <c r="B693" t="s">
        <v>6041</v>
      </c>
      <c r="C693" t="str">
        <f t="shared" si="70"/>
        <v>Sandisk Ultra 64 Gb Usb Pen Drives (Sdddc2-064G-I35, Black, Silver)</v>
      </c>
      <c r="D693" t="s">
        <v>21835</v>
      </c>
      <c r="E693" t="str">
        <f t="shared" si="74"/>
        <v>Computers &amp; Accessories</v>
      </c>
      <c r="F693" t="s">
        <v>21908</v>
      </c>
      <c r="G693" t="s">
        <v>21909</v>
      </c>
      <c r="J693" s="20">
        <v>1650</v>
      </c>
      <c r="K693" s="10">
        <v>0.56000000000000005</v>
      </c>
      <c r="L693" s="10" t="str">
        <f t="shared" si="75"/>
        <v>50% or more</v>
      </c>
      <c r="M693" s="22">
        <f t="shared" si="71"/>
        <v>924.00000000000011</v>
      </c>
      <c r="N693" s="26" t="str">
        <f t="shared" si="72"/>
        <v>&gt;₹500</v>
      </c>
      <c r="O693" s="4">
        <v>4.3</v>
      </c>
      <c r="P693" s="1">
        <v>82356</v>
      </c>
      <c r="Q693" s="24">
        <f t="shared" si="73"/>
        <v>135887400</v>
      </c>
      <c r="R693" t="s">
        <v>16708</v>
      </c>
      <c r="S693" t="s">
        <v>16709</v>
      </c>
      <c r="T693" t="s">
        <v>16710</v>
      </c>
      <c r="U693" t="s">
        <v>16711</v>
      </c>
      <c r="V693" t="s">
        <v>16712</v>
      </c>
      <c r="W693" t="s">
        <v>16713</v>
      </c>
      <c r="X693" t="s">
        <v>16714</v>
      </c>
      <c r="Y693" t="s">
        <v>16715</v>
      </c>
      <c r="Z693">
        <f t="shared" si="76"/>
        <v>8</v>
      </c>
    </row>
    <row r="694" spans="1:26" x14ac:dyDescent="0.25">
      <c r="A694" t="s">
        <v>6050</v>
      </c>
      <c r="B694" t="s">
        <v>6051</v>
      </c>
      <c r="C694" t="str">
        <f t="shared" si="70"/>
        <v>Parker Classic Gold Gold Trim Ball Pen</v>
      </c>
      <c r="D694" t="s">
        <v>23400</v>
      </c>
      <c r="E694" t="str">
        <f t="shared" si="74"/>
        <v>Office Products</v>
      </c>
      <c r="F694" t="s">
        <v>21922</v>
      </c>
      <c r="G694" t="s">
        <v>21923</v>
      </c>
      <c r="H694" t="s">
        <v>21924</v>
      </c>
      <c r="I694" t="s">
        <v>21925</v>
      </c>
      <c r="J694" s="20">
        <v>600</v>
      </c>
      <c r="K694" s="10">
        <v>0.2</v>
      </c>
      <c r="L694" s="10" t="str">
        <f t="shared" si="75"/>
        <v>&lt;50%</v>
      </c>
      <c r="M694" s="22">
        <f t="shared" si="71"/>
        <v>120</v>
      </c>
      <c r="N694" s="26" t="str">
        <f t="shared" si="72"/>
        <v>&lt;₹200</v>
      </c>
      <c r="O694" s="4">
        <v>4.3</v>
      </c>
      <c r="P694" s="1">
        <v>5719</v>
      </c>
      <c r="Q694" s="24">
        <f t="shared" si="73"/>
        <v>3431400</v>
      </c>
      <c r="R694" t="s">
        <v>16716</v>
      </c>
      <c r="S694" t="s">
        <v>16717</v>
      </c>
      <c r="T694" t="s">
        <v>16718</v>
      </c>
      <c r="U694" t="s">
        <v>16719</v>
      </c>
      <c r="V694" t="s">
        <v>16720</v>
      </c>
      <c r="W694" t="s">
        <v>16721</v>
      </c>
      <c r="X694" t="s">
        <v>16722</v>
      </c>
      <c r="Y694" t="s">
        <v>16723</v>
      </c>
      <c r="Z694">
        <f t="shared" si="76"/>
        <v>8</v>
      </c>
    </row>
    <row r="695" spans="1:26" x14ac:dyDescent="0.25">
      <c r="A695" t="s">
        <v>6060</v>
      </c>
      <c r="B695" t="s">
        <v>6061</v>
      </c>
      <c r="C695" t="str">
        <f t="shared" si="70"/>
        <v>Tarkan Portable Folding Laptop Desk For Bed, Lapdesk With Handle, Drawer, Cup &amp; Mobile/Tablet Holder For Study, Eating, Work (Black)</v>
      </c>
      <c r="D695" t="s">
        <v>21835</v>
      </c>
      <c r="E695" t="str">
        <f t="shared" si="74"/>
        <v>Computers &amp; Accessories</v>
      </c>
      <c r="F695" t="s">
        <v>21836</v>
      </c>
      <c r="G695" t="s">
        <v>21904</v>
      </c>
      <c r="H695" t="s">
        <v>21913</v>
      </c>
      <c r="J695" s="20">
        <v>2499</v>
      </c>
      <c r="K695" s="10">
        <v>0.6</v>
      </c>
      <c r="L695" s="10" t="str">
        <f t="shared" si="75"/>
        <v>50% or more</v>
      </c>
      <c r="M695" s="22">
        <f t="shared" si="71"/>
        <v>1499.3999999999999</v>
      </c>
      <c r="N695" s="26" t="str">
        <f t="shared" si="72"/>
        <v>&gt;₹500</v>
      </c>
      <c r="O695" s="4">
        <v>4.3</v>
      </c>
      <c r="P695" s="1">
        <v>1690</v>
      </c>
      <c r="Q695" s="24">
        <f t="shared" si="73"/>
        <v>4223310</v>
      </c>
      <c r="R695" t="s">
        <v>16724</v>
      </c>
      <c r="S695" t="s">
        <v>16725</v>
      </c>
      <c r="T695" t="s">
        <v>16726</v>
      </c>
      <c r="U695" t="s">
        <v>16727</v>
      </c>
      <c r="V695" t="s">
        <v>16728</v>
      </c>
      <c r="W695" t="s">
        <v>16729</v>
      </c>
      <c r="X695" t="s">
        <v>16730</v>
      </c>
      <c r="Y695" t="s">
        <v>16731</v>
      </c>
      <c r="Z695">
        <f t="shared" si="76"/>
        <v>8</v>
      </c>
    </row>
    <row r="696" spans="1:26" x14ac:dyDescent="0.25">
      <c r="A696" t="s">
        <v>6070</v>
      </c>
      <c r="B696" t="s">
        <v>6071</v>
      </c>
      <c r="C696" t="str">
        <f t="shared" si="70"/>
        <v>Quantum Rj45 Ethernet Patch Cable/Lan Router Cable With Heavy Duty Gold Plated Connectors Supports Hi-Speed Gigabit Upto 1000Mbps, Waterproof And Durable,1-Year Warranty-32.8 Feet (10 Meters)(White)</v>
      </c>
      <c r="D696" t="s">
        <v>21835</v>
      </c>
      <c r="E696" t="str">
        <f t="shared" si="74"/>
        <v>Computers &amp; Accessories</v>
      </c>
      <c r="F696" t="s">
        <v>21836</v>
      </c>
      <c r="G696" t="s">
        <v>21837</v>
      </c>
      <c r="H696" t="s">
        <v>21838</v>
      </c>
      <c r="I696" t="s">
        <v>21980</v>
      </c>
      <c r="J696" s="20">
        <v>699</v>
      </c>
      <c r="K696" s="10">
        <v>0.66</v>
      </c>
      <c r="L696" s="10" t="str">
        <f t="shared" si="75"/>
        <v>50% or more</v>
      </c>
      <c r="M696" s="22">
        <f t="shared" si="71"/>
        <v>461.34000000000003</v>
      </c>
      <c r="N696" s="26" t="str">
        <f t="shared" si="72"/>
        <v>₹200 - ₹500</v>
      </c>
      <c r="O696" s="4">
        <v>4.4000000000000004</v>
      </c>
      <c r="P696" s="1">
        <v>8372</v>
      </c>
      <c r="Q696" s="24">
        <f t="shared" si="73"/>
        <v>5852028</v>
      </c>
      <c r="R696" t="s">
        <v>16732</v>
      </c>
      <c r="S696" t="s">
        <v>16733</v>
      </c>
      <c r="T696" t="s">
        <v>16734</v>
      </c>
      <c r="U696" t="s">
        <v>16735</v>
      </c>
      <c r="V696" t="s">
        <v>16736</v>
      </c>
      <c r="W696" t="s">
        <v>16737</v>
      </c>
      <c r="X696" t="s">
        <v>16738</v>
      </c>
      <c r="Y696" t="s">
        <v>16739</v>
      </c>
      <c r="Z696">
        <f t="shared" si="76"/>
        <v>8</v>
      </c>
    </row>
    <row r="697" spans="1:26" x14ac:dyDescent="0.25">
      <c r="A697" t="s">
        <v>6080</v>
      </c>
      <c r="B697" t="s">
        <v>6081</v>
      </c>
      <c r="C697" t="str">
        <f t="shared" si="70"/>
        <v>Hp Usb Wireless Spill Resistance Keyboard And Mouse Set With 10M Working Range 2.4G Wireless Technology / 3 Years Warranty (4Sc12Pa), Black</v>
      </c>
      <c r="D697" t="s">
        <v>21835</v>
      </c>
      <c r="E697" t="str">
        <f t="shared" si="74"/>
        <v>Computers &amp; Accessories</v>
      </c>
      <c r="F697" t="s">
        <v>21836</v>
      </c>
      <c r="G697" t="s">
        <v>21910</v>
      </c>
      <c r="H697" t="s">
        <v>21930</v>
      </c>
      <c r="J697" s="20">
        <v>2198</v>
      </c>
      <c r="K697" s="10">
        <v>0.39</v>
      </c>
      <c r="L697" s="10" t="str">
        <f t="shared" si="75"/>
        <v>&lt;50%</v>
      </c>
      <c r="M697" s="22">
        <f t="shared" si="71"/>
        <v>857.22</v>
      </c>
      <c r="N697" s="26" t="str">
        <f t="shared" si="72"/>
        <v>&gt;₹500</v>
      </c>
      <c r="O697" s="4">
        <v>4</v>
      </c>
      <c r="P697" s="1">
        <v>7113</v>
      </c>
      <c r="Q697" s="24">
        <f t="shared" si="73"/>
        <v>15634374</v>
      </c>
      <c r="R697" t="s">
        <v>16740</v>
      </c>
      <c r="S697" t="s">
        <v>16741</v>
      </c>
      <c r="T697" t="s">
        <v>16742</v>
      </c>
      <c r="U697" t="s">
        <v>16743</v>
      </c>
      <c r="V697" t="s">
        <v>16744</v>
      </c>
      <c r="W697" t="s">
        <v>16745</v>
      </c>
      <c r="X697" t="s">
        <v>16746</v>
      </c>
      <c r="Y697" t="s">
        <v>16747</v>
      </c>
      <c r="Z697">
        <f t="shared" si="76"/>
        <v>8</v>
      </c>
    </row>
    <row r="698" spans="1:26" x14ac:dyDescent="0.25">
      <c r="A698" t="s">
        <v>6090</v>
      </c>
      <c r="B698" t="s">
        <v>6091</v>
      </c>
      <c r="C698" t="str">
        <f t="shared" si="70"/>
        <v>Humble Dynamic Lapel Collar Mic Voice Recording Filter Microphone For Singing Youtube Smartphones, Black</v>
      </c>
      <c r="D698" t="s">
        <v>21835</v>
      </c>
      <c r="E698" t="str">
        <f t="shared" si="74"/>
        <v>Computers &amp; Accessories</v>
      </c>
      <c r="F698" t="s">
        <v>21836</v>
      </c>
      <c r="G698" t="s">
        <v>21974</v>
      </c>
      <c r="H698" t="s">
        <v>21975</v>
      </c>
      <c r="J698" s="20">
        <v>499</v>
      </c>
      <c r="K698" s="10">
        <v>0.6</v>
      </c>
      <c r="L698" s="10" t="str">
        <f t="shared" si="75"/>
        <v>50% or more</v>
      </c>
      <c r="M698" s="22">
        <f t="shared" si="71"/>
        <v>299.39999999999998</v>
      </c>
      <c r="N698" s="26" t="str">
        <f t="shared" si="72"/>
        <v>₹200 - ₹500</v>
      </c>
      <c r="O698" s="4">
        <v>3.3</v>
      </c>
      <c r="P698" s="1">
        <v>2804</v>
      </c>
      <c r="Q698" s="24">
        <f t="shared" si="73"/>
        <v>1399196</v>
      </c>
      <c r="R698" t="s">
        <v>16748</v>
      </c>
      <c r="S698" t="s">
        <v>16749</v>
      </c>
      <c r="T698" t="s">
        <v>16750</v>
      </c>
      <c r="U698" t="s">
        <v>16751</v>
      </c>
      <c r="V698" t="s">
        <v>16752</v>
      </c>
      <c r="W698" t="s">
        <v>16753</v>
      </c>
      <c r="X698" t="s">
        <v>16754</v>
      </c>
      <c r="Y698" t="s">
        <v>16755</v>
      </c>
      <c r="Z698">
        <f t="shared" si="76"/>
        <v>8</v>
      </c>
    </row>
    <row r="699" spans="1:26" x14ac:dyDescent="0.25">
      <c r="A699" t="s">
        <v>6100</v>
      </c>
      <c r="B699" t="s">
        <v>6101</v>
      </c>
      <c r="C699" t="str">
        <f t="shared" si="70"/>
        <v>Boult Audio Omega With 30Db Anc+ Enc, 32H Playtime, 45Ms Latency Gaming Mode, Quad Mic Zen Enc, 3 Equalizer Modes, Anc, Type-C Fast Charging, Ipx5 True Wireless In Ear Bluetooth Earbuds (Black)</v>
      </c>
      <c r="D699" t="s">
        <v>21843</v>
      </c>
      <c r="E699" t="str">
        <f t="shared" si="74"/>
        <v>Electronics</v>
      </c>
      <c r="F699" t="s">
        <v>21881</v>
      </c>
      <c r="G699" t="s">
        <v>21882</v>
      </c>
      <c r="H699" t="s">
        <v>21883</v>
      </c>
      <c r="J699" s="20">
        <v>9999</v>
      </c>
      <c r="K699" s="10">
        <v>0.8</v>
      </c>
      <c r="L699" s="10" t="str">
        <f t="shared" si="75"/>
        <v>50% or more</v>
      </c>
      <c r="M699" s="22">
        <f t="shared" si="71"/>
        <v>7999.2000000000007</v>
      </c>
      <c r="N699" s="26" t="str">
        <f t="shared" si="72"/>
        <v>&gt;₹500</v>
      </c>
      <c r="O699" s="4">
        <v>3.7</v>
      </c>
      <c r="P699" s="1">
        <v>1986</v>
      </c>
      <c r="Q699" s="24">
        <f t="shared" si="73"/>
        <v>19858014</v>
      </c>
      <c r="R699" t="s">
        <v>16756</v>
      </c>
      <c r="S699" t="s">
        <v>16757</v>
      </c>
      <c r="T699" t="s">
        <v>16758</v>
      </c>
      <c r="U699" t="s">
        <v>16759</v>
      </c>
      <c r="V699" t="s">
        <v>16760</v>
      </c>
      <c r="W699" t="s">
        <v>16761</v>
      </c>
      <c r="X699" t="s">
        <v>16762</v>
      </c>
      <c r="Y699" t="s">
        <v>16763</v>
      </c>
      <c r="Z699">
        <f t="shared" si="76"/>
        <v>8</v>
      </c>
    </row>
    <row r="700" spans="1:26" x14ac:dyDescent="0.25">
      <c r="A700" t="s">
        <v>6109</v>
      </c>
      <c r="B700" t="s">
        <v>6110</v>
      </c>
      <c r="C700" t="str">
        <f t="shared" si="70"/>
        <v>Striff Uph2W Multi Angle Tablet/Mobile Stand. Holder For Iphone, Android, Samsung, Oneplus, Xiaomi. Portable,Foldable Stand.Perfect For Bed,Office, Home,Gift And Desktop (White)</v>
      </c>
      <c r="D700" t="s">
        <v>21843</v>
      </c>
      <c r="E700" t="str">
        <f t="shared" si="74"/>
        <v>Electronics</v>
      </c>
      <c r="F700" t="s">
        <v>21872</v>
      </c>
      <c r="G700" t="s">
        <v>21873</v>
      </c>
      <c r="H700" t="s">
        <v>21893</v>
      </c>
      <c r="J700" s="20">
        <v>499</v>
      </c>
      <c r="K700" s="10">
        <v>0.8</v>
      </c>
      <c r="L700" s="10" t="str">
        <f t="shared" si="75"/>
        <v>50% or more</v>
      </c>
      <c r="M700" s="22">
        <f t="shared" si="71"/>
        <v>399.20000000000005</v>
      </c>
      <c r="N700" s="26" t="str">
        <f t="shared" si="72"/>
        <v>₹200 - ₹500</v>
      </c>
      <c r="O700" s="4">
        <v>4.0999999999999996</v>
      </c>
      <c r="P700" s="1">
        <v>2451</v>
      </c>
      <c r="Q700" s="24">
        <f t="shared" si="73"/>
        <v>1223049</v>
      </c>
      <c r="R700" t="s">
        <v>15334</v>
      </c>
      <c r="S700" t="s">
        <v>15335</v>
      </c>
      <c r="T700" t="s">
        <v>15337</v>
      </c>
      <c r="U700" t="s">
        <v>15336</v>
      </c>
      <c r="V700" t="s">
        <v>15338</v>
      </c>
      <c r="W700" t="s">
        <v>15339</v>
      </c>
      <c r="X700" t="s">
        <v>15340</v>
      </c>
      <c r="Y700" t="s">
        <v>15341</v>
      </c>
      <c r="Z700">
        <f t="shared" si="76"/>
        <v>8</v>
      </c>
    </row>
    <row r="701" spans="1:26" x14ac:dyDescent="0.25">
      <c r="A701" t="s">
        <v>6118</v>
      </c>
      <c r="B701" t="s">
        <v>6119</v>
      </c>
      <c r="C701" t="str">
        <f t="shared" si="70"/>
        <v>Amazon Basics Wireless Mouse | 2.4 Ghz Connection, 1600 Dpi | Type - C Adapter | Upto 12 Months Of Battery Life | Ambidextrous Design | Suitable For Pc/Mac/Laptop</v>
      </c>
      <c r="D701" t="s">
        <v>21835</v>
      </c>
      <c r="E701" t="str">
        <f t="shared" si="74"/>
        <v>Computers &amp; Accessories</v>
      </c>
      <c r="F701" t="s">
        <v>21836</v>
      </c>
      <c r="G701" t="s">
        <v>21910</v>
      </c>
      <c r="H701" t="s">
        <v>21911</v>
      </c>
      <c r="J701" s="20">
        <v>1000</v>
      </c>
      <c r="K701" s="10">
        <v>0.5</v>
      </c>
      <c r="L701" s="10" t="str">
        <f t="shared" si="75"/>
        <v>50% or more</v>
      </c>
      <c r="M701" s="22">
        <f t="shared" si="71"/>
        <v>500</v>
      </c>
      <c r="N701" s="26" t="str">
        <f t="shared" si="72"/>
        <v>₹200 - ₹500</v>
      </c>
      <c r="O701" s="4">
        <v>5</v>
      </c>
      <c r="P701" s="1">
        <v>23</v>
      </c>
      <c r="Q701" s="24">
        <f t="shared" si="73"/>
        <v>23000</v>
      </c>
      <c r="R701" t="s">
        <v>16764</v>
      </c>
      <c r="S701" t="s">
        <v>16765</v>
      </c>
      <c r="T701" t="s">
        <v>16766</v>
      </c>
      <c r="U701" t="s">
        <v>16767</v>
      </c>
      <c r="V701" t="s">
        <v>16768</v>
      </c>
      <c r="W701" t="s">
        <v>16769</v>
      </c>
      <c r="X701" t="s">
        <v>16770</v>
      </c>
      <c r="Y701" t="s">
        <v>16771</v>
      </c>
      <c r="Z701">
        <f t="shared" si="76"/>
        <v>8</v>
      </c>
    </row>
    <row r="702" spans="1:26" x14ac:dyDescent="0.25">
      <c r="A702" t="s">
        <v>6128</v>
      </c>
      <c r="B702" t="s">
        <v>6129</v>
      </c>
      <c r="C702" t="str">
        <f t="shared" si="70"/>
        <v>Crucial Ram 8Gb Ddr4 3200Mhz Cl22 (Or 2933Mhz Or 2666Mhz) Laptop Memory Ct8G4Sfra32A</v>
      </c>
      <c r="D702" t="s">
        <v>21835</v>
      </c>
      <c r="E702" t="str">
        <f t="shared" si="74"/>
        <v>Computers &amp; Accessories</v>
      </c>
      <c r="F702" t="s">
        <v>21981</v>
      </c>
      <c r="G702" t="s">
        <v>21982</v>
      </c>
      <c r="J702" s="20">
        <v>3500</v>
      </c>
      <c r="K702" s="10">
        <v>0.49</v>
      </c>
      <c r="L702" s="10" t="str">
        <f t="shared" si="75"/>
        <v>&lt;50%</v>
      </c>
      <c r="M702" s="22">
        <f t="shared" si="71"/>
        <v>1715</v>
      </c>
      <c r="N702" s="26" t="str">
        <f t="shared" si="72"/>
        <v>&gt;₹500</v>
      </c>
      <c r="O702" s="4">
        <v>4.5</v>
      </c>
      <c r="P702" s="1">
        <v>26194</v>
      </c>
      <c r="Q702" s="24">
        <f t="shared" si="73"/>
        <v>91679000</v>
      </c>
      <c r="R702" t="s">
        <v>16772</v>
      </c>
      <c r="S702" t="s">
        <v>16773</v>
      </c>
      <c r="T702" t="s">
        <v>16774</v>
      </c>
      <c r="U702" t="s">
        <v>16775</v>
      </c>
      <c r="V702" t="s">
        <v>16776</v>
      </c>
      <c r="W702" t="s">
        <v>16777</v>
      </c>
      <c r="X702" t="s">
        <v>16778</v>
      </c>
      <c r="Y702" t="s">
        <v>16779</v>
      </c>
      <c r="Z702">
        <f t="shared" si="76"/>
        <v>8</v>
      </c>
    </row>
    <row r="703" spans="1:26" x14ac:dyDescent="0.25">
      <c r="A703" t="s">
        <v>6138</v>
      </c>
      <c r="B703" t="s">
        <v>6139</v>
      </c>
      <c r="C703" t="str">
        <f t="shared" si="70"/>
        <v>Apc Back-Ups Bx600C-In 600Va / 360W, 230V, Ups System, An Ideal Power Backup &amp; Protection For Home Office, Desktop Pc &amp; Home Electronics</v>
      </c>
      <c r="D703" t="s">
        <v>21835</v>
      </c>
      <c r="E703" t="str">
        <f t="shared" si="74"/>
        <v>Computers &amp; Accessories</v>
      </c>
      <c r="F703" t="s">
        <v>21836</v>
      </c>
      <c r="G703" t="s">
        <v>21983</v>
      </c>
      <c r="J703" s="20">
        <v>4100</v>
      </c>
      <c r="K703" s="10">
        <v>0.2</v>
      </c>
      <c r="L703" s="10" t="str">
        <f t="shared" si="75"/>
        <v>&lt;50%</v>
      </c>
      <c r="M703" s="22">
        <f t="shared" si="71"/>
        <v>820</v>
      </c>
      <c r="N703" s="26" t="str">
        <f t="shared" si="72"/>
        <v>&gt;₹500</v>
      </c>
      <c r="O703" s="4">
        <v>3.9</v>
      </c>
      <c r="P703" s="1">
        <v>15783</v>
      </c>
      <c r="Q703" s="24">
        <f t="shared" si="73"/>
        <v>64710300</v>
      </c>
      <c r="R703" t="s">
        <v>16780</v>
      </c>
      <c r="S703" t="s">
        <v>16781</v>
      </c>
      <c r="T703" t="s">
        <v>16782</v>
      </c>
      <c r="U703" t="s">
        <v>16783</v>
      </c>
      <c r="V703" t="s">
        <v>16784</v>
      </c>
      <c r="W703" t="s">
        <v>16785</v>
      </c>
      <c r="X703" t="s">
        <v>16786</v>
      </c>
      <c r="Y703" t="s">
        <v>16787</v>
      </c>
      <c r="Z703">
        <f t="shared" si="76"/>
        <v>8</v>
      </c>
    </row>
    <row r="704" spans="1:26" x14ac:dyDescent="0.25">
      <c r="A704" t="s">
        <v>6148</v>
      </c>
      <c r="B704" t="s">
        <v>6149</v>
      </c>
      <c r="C704" t="str">
        <f t="shared" si="70"/>
        <v>Luxor 5 Subject Single Ruled Notebook - A5 Size, 70 Gsm, 300 Pages</v>
      </c>
      <c r="D704" t="s">
        <v>23400</v>
      </c>
      <c r="E704" t="str">
        <f t="shared" si="74"/>
        <v>Office Products</v>
      </c>
      <c r="F704" t="s">
        <v>21922</v>
      </c>
      <c r="G704" t="s">
        <v>21923</v>
      </c>
      <c r="H704" t="s">
        <v>21924</v>
      </c>
      <c r="I704" t="s">
        <v>21957</v>
      </c>
      <c r="J704" s="20">
        <v>180</v>
      </c>
      <c r="K704" s="10">
        <v>0.31</v>
      </c>
      <c r="L704" s="10" t="str">
        <f t="shared" si="75"/>
        <v>&lt;50%</v>
      </c>
      <c r="M704" s="22">
        <f t="shared" si="71"/>
        <v>55.8</v>
      </c>
      <c r="N704" s="26" t="str">
        <f t="shared" si="72"/>
        <v>&lt;₹200</v>
      </c>
      <c r="O704" s="4">
        <v>4.4000000000000004</v>
      </c>
      <c r="P704" s="1">
        <v>8053</v>
      </c>
      <c r="Q704" s="24">
        <f t="shared" si="73"/>
        <v>1449540</v>
      </c>
      <c r="R704" t="s">
        <v>16788</v>
      </c>
      <c r="S704" t="s">
        <v>16789</v>
      </c>
      <c r="T704" t="s">
        <v>16790</v>
      </c>
      <c r="U704" t="s">
        <v>16791</v>
      </c>
      <c r="V704" t="s">
        <v>16792</v>
      </c>
      <c r="W704" t="s">
        <v>16793</v>
      </c>
      <c r="X704" t="s">
        <v>16794</v>
      </c>
      <c r="Y704" t="s">
        <v>16795</v>
      </c>
      <c r="Z704">
        <f t="shared" si="76"/>
        <v>8</v>
      </c>
    </row>
    <row r="705" spans="1:26" x14ac:dyDescent="0.25">
      <c r="A705" t="s">
        <v>6158</v>
      </c>
      <c r="B705" t="s">
        <v>6159</v>
      </c>
      <c r="C705" t="str">
        <f t="shared" si="70"/>
        <v>Zebronics Zeb-Jaguar Wireless Mouse, 2.4Ghz With Usb Nano Receiver, High Precision Optical Tracking, 4 Buttons, Plug &amp; Play, Ambidextrous, For Pc/Mac/Laptop (Black+Grey)</v>
      </c>
      <c r="D705" t="s">
        <v>21835</v>
      </c>
      <c r="E705" t="str">
        <f t="shared" si="74"/>
        <v>Computers &amp; Accessories</v>
      </c>
      <c r="F705" t="s">
        <v>21836</v>
      </c>
      <c r="G705" t="s">
        <v>21910</v>
      </c>
      <c r="H705" t="s">
        <v>21911</v>
      </c>
      <c r="J705" s="20">
        <v>1190</v>
      </c>
      <c r="K705" s="10">
        <v>0.66</v>
      </c>
      <c r="L705" s="10" t="str">
        <f t="shared" si="75"/>
        <v>50% or more</v>
      </c>
      <c r="M705" s="22">
        <f t="shared" si="71"/>
        <v>785.40000000000009</v>
      </c>
      <c r="N705" s="26" t="str">
        <f t="shared" si="72"/>
        <v>&gt;₹500</v>
      </c>
      <c r="O705" s="4">
        <v>4.0999999999999996</v>
      </c>
      <c r="P705" s="1">
        <v>2809</v>
      </c>
      <c r="Q705" s="24">
        <f t="shared" si="73"/>
        <v>3342710</v>
      </c>
      <c r="R705" t="s">
        <v>16796</v>
      </c>
      <c r="S705" t="s">
        <v>16797</v>
      </c>
      <c r="T705" t="s">
        <v>16798</v>
      </c>
      <c r="U705" t="s">
        <v>16799</v>
      </c>
      <c r="V705" t="s">
        <v>16800</v>
      </c>
      <c r="W705" t="s">
        <v>16801</v>
      </c>
      <c r="X705" t="s">
        <v>16802</v>
      </c>
      <c r="Y705" t="s">
        <v>16803</v>
      </c>
      <c r="Z705">
        <f t="shared" si="76"/>
        <v>8</v>
      </c>
    </row>
    <row r="706" spans="1:26" x14ac:dyDescent="0.25">
      <c r="A706" t="s">
        <v>6168</v>
      </c>
      <c r="B706" t="s">
        <v>6169</v>
      </c>
      <c r="C706" t="str">
        <f t="shared" ref="C706:C769" si="77">PROPER(B706)</f>
        <v>Boult Audio Truebuds With 30H Playtime, Ipx7 Waterproof, Lightning Boult‚Ñ¢ Type C Fast Charging (10 Min=100Mins), Boomx‚Ñ¢ Tech Rich Bass, Pro+ Calling Hd Mic, Touch Controls In Ear Earbuds Tws (Grey)</v>
      </c>
      <c r="D706" t="s">
        <v>21843</v>
      </c>
      <c r="E706" t="str">
        <f t="shared" si="74"/>
        <v>Electronics</v>
      </c>
      <c r="F706" t="s">
        <v>21881</v>
      </c>
      <c r="G706" t="s">
        <v>21882</v>
      </c>
      <c r="H706" t="s">
        <v>21883</v>
      </c>
      <c r="J706" s="20">
        <v>7999</v>
      </c>
      <c r="K706" s="10">
        <v>0.85</v>
      </c>
      <c r="L706" s="10" t="str">
        <f t="shared" si="75"/>
        <v>50% or more</v>
      </c>
      <c r="M706" s="22">
        <f t="shared" ref="M706:M769" si="78">J706 * (K706/100%)</f>
        <v>6799.15</v>
      </c>
      <c r="N706" s="26" t="str">
        <f t="shared" ref="N706:N769" si="79">IF(M706&lt;200, "&lt;₹200", IF(OR(M706=200, M706&lt;=500), "₹200 - ₹500", "&gt;₹500"))</f>
        <v>&gt;₹500</v>
      </c>
      <c r="O706" s="4">
        <v>3.6</v>
      </c>
      <c r="P706" s="1">
        <v>25910</v>
      </c>
      <c r="Q706" s="24">
        <f t="shared" ref="Q706:Q769" si="80">PRODUCT(J706,P706)</f>
        <v>207254090</v>
      </c>
      <c r="R706" t="s">
        <v>16804</v>
      </c>
      <c r="S706" t="s">
        <v>16805</v>
      </c>
      <c r="T706" t="s">
        <v>16806</v>
      </c>
      <c r="U706" t="s">
        <v>16807</v>
      </c>
      <c r="V706" t="s">
        <v>16808</v>
      </c>
      <c r="W706" t="s">
        <v>16809</v>
      </c>
      <c r="X706" t="s">
        <v>16810</v>
      </c>
      <c r="Y706" t="s">
        <v>16811</v>
      </c>
      <c r="Z706">
        <f t="shared" si="76"/>
        <v>8</v>
      </c>
    </row>
    <row r="707" spans="1:26" x14ac:dyDescent="0.25">
      <c r="A707" t="s">
        <v>6178</v>
      </c>
      <c r="B707" t="s">
        <v>6179</v>
      </c>
      <c r="C707" t="str">
        <f t="shared" si="77"/>
        <v>Wembley Lcd Writing Pad/Tab | Writing, Drawing, Reusable, Portable Pad With Colorful Letters | 9 Inch Graphic Tablet (Assorted)</v>
      </c>
      <c r="D707" t="s">
        <v>21835</v>
      </c>
      <c r="E707" t="str">
        <f t="shared" ref="E707:E770" si="81">SUBSTITUTE(SUBSTITUTE(D707, "&amp;", " &amp;"), "A", " A")</f>
        <v>Computers &amp; Accessories</v>
      </c>
      <c r="F707" t="s">
        <v>21836</v>
      </c>
      <c r="G707" t="s">
        <v>21910</v>
      </c>
      <c r="H707" t="s">
        <v>21912</v>
      </c>
      <c r="J707" s="20">
        <v>1599</v>
      </c>
      <c r="K707" s="10">
        <v>0.85</v>
      </c>
      <c r="L707" s="10" t="str">
        <f t="shared" ref="L707:L770" si="82">IF(K707&lt;50%, "&lt;50%", "50% or more")</f>
        <v>50% or more</v>
      </c>
      <c r="M707" s="22">
        <f t="shared" si="78"/>
        <v>1359.1499999999999</v>
      </c>
      <c r="N707" s="26" t="str">
        <f t="shared" si="79"/>
        <v>&gt;₹500</v>
      </c>
      <c r="O707" s="4">
        <v>3.8</v>
      </c>
      <c r="P707" s="1">
        <v>1173</v>
      </c>
      <c r="Q707" s="24">
        <f t="shared" si="80"/>
        <v>1875627</v>
      </c>
      <c r="R707" t="s">
        <v>16812</v>
      </c>
      <c r="S707" t="s">
        <v>16813</v>
      </c>
      <c r="T707" t="s">
        <v>16814</v>
      </c>
      <c r="U707" t="s">
        <v>16815</v>
      </c>
      <c r="V707" t="s">
        <v>16816</v>
      </c>
      <c r="W707" t="s">
        <v>16817</v>
      </c>
      <c r="X707" t="s">
        <v>16818</v>
      </c>
      <c r="Y707" t="s">
        <v>16819</v>
      </c>
      <c r="Z707">
        <f t="shared" ref="Z707:Z770" si="83">COUNTA(R707:Y707)</f>
        <v>8</v>
      </c>
    </row>
    <row r="708" spans="1:26" x14ac:dyDescent="0.25">
      <c r="A708" t="s">
        <v>6188</v>
      </c>
      <c r="B708" t="s">
        <v>6189</v>
      </c>
      <c r="C708" t="str">
        <f t="shared" si="77"/>
        <v>Gizga Essentials Multi-Purpose Portable &amp; Foldable Wooden Desk For Bed Tray, Laptop Table, Study Table (Black)</v>
      </c>
      <c r="D708" t="s">
        <v>21835</v>
      </c>
      <c r="E708" t="str">
        <f t="shared" si="81"/>
        <v>Computers &amp; Accessories</v>
      </c>
      <c r="F708" t="s">
        <v>21836</v>
      </c>
      <c r="G708" t="s">
        <v>21904</v>
      </c>
      <c r="H708" t="s">
        <v>21913</v>
      </c>
      <c r="J708" s="20">
        <v>1999</v>
      </c>
      <c r="K708" s="10">
        <v>0.73</v>
      </c>
      <c r="L708" s="10" t="str">
        <f t="shared" si="82"/>
        <v>50% or more</v>
      </c>
      <c r="M708" s="22">
        <f t="shared" si="78"/>
        <v>1459.27</v>
      </c>
      <c r="N708" s="26" t="str">
        <f t="shared" si="79"/>
        <v>&gt;₹500</v>
      </c>
      <c r="O708" s="4">
        <v>3.6</v>
      </c>
      <c r="P708" s="1">
        <v>6422</v>
      </c>
      <c r="Q708" s="24">
        <f t="shared" si="80"/>
        <v>12837578</v>
      </c>
      <c r="R708" t="s">
        <v>16820</v>
      </c>
      <c r="S708" t="s">
        <v>16821</v>
      </c>
      <c r="T708" t="s">
        <v>16822</v>
      </c>
      <c r="U708" t="s">
        <v>16823</v>
      </c>
      <c r="V708" t="s">
        <v>16824</v>
      </c>
      <c r="W708" t="s">
        <v>16825</v>
      </c>
      <c r="X708" t="s">
        <v>16826</v>
      </c>
      <c r="Y708" t="s">
        <v>16827</v>
      </c>
      <c r="Z708">
        <f t="shared" si="83"/>
        <v>8</v>
      </c>
    </row>
    <row r="709" spans="1:26" x14ac:dyDescent="0.25">
      <c r="A709" t="s">
        <v>6198</v>
      </c>
      <c r="B709" t="s">
        <v>6199</v>
      </c>
      <c r="C709" t="str">
        <f t="shared" si="77"/>
        <v>E-Cosmos Plug In Led Night Light Mini Usb Led Light Flexible Usb Led Ambient Light Mini Usb Led Light, Led Portable Car Bulb, Indoor, Outdoor, Reading, Sleep (4 Pcs)</v>
      </c>
      <c r="D709" t="s">
        <v>21835</v>
      </c>
      <c r="E709" t="str">
        <f t="shared" si="81"/>
        <v>Computers &amp; Accessories</v>
      </c>
      <c r="F709" t="s">
        <v>21836</v>
      </c>
      <c r="G709" t="s">
        <v>21964</v>
      </c>
      <c r="H709" t="s">
        <v>21965</v>
      </c>
      <c r="J709" s="20">
        <v>99</v>
      </c>
      <c r="K709" s="10">
        <v>0.1</v>
      </c>
      <c r="L709" s="10" t="str">
        <f t="shared" si="82"/>
        <v>&lt;50%</v>
      </c>
      <c r="M709" s="22">
        <f t="shared" si="78"/>
        <v>9.9</v>
      </c>
      <c r="N709" s="26" t="str">
        <f t="shared" si="79"/>
        <v>&lt;₹200</v>
      </c>
      <c r="O709" s="4">
        <v>4.2</v>
      </c>
      <c r="P709" s="1">
        <v>241</v>
      </c>
      <c r="Q709" s="24">
        <f t="shared" si="80"/>
        <v>23859</v>
      </c>
      <c r="R709" t="s">
        <v>16828</v>
      </c>
      <c r="S709" t="s">
        <v>16829</v>
      </c>
      <c r="T709" t="s">
        <v>16830</v>
      </c>
      <c r="U709" t="s">
        <v>16831</v>
      </c>
      <c r="V709" t="s">
        <v>16832</v>
      </c>
      <c r="W709" t="s">
        <v>16833</v>
      </c>
      <c r="X709" t="s">
        <v>16834</v>
      </c>
      <c r="Y709" t="s">
        <v>16835</v>
      </c>
      <c r="Z709">
        <f t="shared" si="83"/>
        <v>8</v>
      </c>
    </row>
    <row r="710" spans="1:26" x14ac:dyDescent="0.25">
      <c r="A710" t="s">
        <v>6208</v>
      </c>
      <c r="B710" t="s">
        <v>6209</v>
      </c>
      <c r="C710" t="str">
        <f t="shared" si="77"/>
        <v>Noise Buds Vs201 V2 In-Ear Truly Wireless Earbuds With Dual Equalizer | With Mic | Total 14-Hour Playtime | Full Touch Control | Ipx5 Water Resistance And Bluetooth V5.1 (Olive Green)</v>
      </c>
      <c r="D710" t="s">
        <v>21843</v>
      </c>
      <c r="E710" t="str">
        <f t="shared" si="81"/>
        <v>Electronics</v>
      </c>
      <c r="F710" t="s">
        <v>21881</v>
      </c>
      <c r="G710" t="s">
        <v>21882</v>
      </c>
      <c r="H710" t="s">
        <v>21883</v>
      </c>
      <c r="J710" s="20">
        <v>2999</v>
      </c>
      <c r="K710" s="10">
        <v>0.56999999999999995</v>
      </c>
      <c r="L710" s="10" t="str">
        <f t="shared" si="82"/>
        <v>50% or more</v>
      </c>
      <c r="M710" s="22">
        <f t="shared" si="78"/>
        <v>1709.4299999999998</v>
      </c>
      <c r="N710" s="26" t="str">
        <f t="shared" si="79"/>
        <v>&gt;₹500</v>
      </c>
      <c r="O710" s="4">
        <v>3.8</v>
      </c>
      <c r="P710" s="1">
        <v>14629</v>
      </c>
      <c r="Q710" s="24">
        <f t="shared" si="80"/>
        <v>43872371</v>
      </c>
      <c r="R710" t="s">
        <v>16836</v>
      </c>
      <c r="S710" t="s">
        <v>16837</v>
      </c>
      <c r="T710" t="s">
        <v>16838</v>
      </c>
      <c r="U710" t="s">
        <v>16839</v>
      </c>
      <c r="V710" t="s">
        <v>16840</v>
      </c>
      <c r="W710" t="s">
        <v>16841</v>
      </c>
      <c r="X710" t="s">
        <v>16842</v>
      </c>
      <c r="Y710" t="s">
        <v>16843</v>
      </c>
      <c r="Z710">
        <f t="shared" si="83"/>
        <v>8</v>
      </c>
    </row>
    <row r="711" spans="1:26" x14ac:dyDescent="0.25">
      <c r="A711" t="s">
        <v>6218</v>
      </c>
      <c r="B711" t="s">
        <v>6219</v>
      </c>
      <c r="C711" t="str">
        <f t="shared" si="77"/>
        <v>Lapster Gel Mouse Pad With Wrist Rest , Gaming Mouse Pad With Lycra Cloth Nonslip For Laptop , Computer, , Home &amp; Office (Black)</v>
      </c>
      <c r="D711" t="s">
        <v>21835</v>
      </c>
      <c r="E711" t="str">
        <f t="shared" si="81"/>
        <v>Computers &amp; Accessories</v>
      </c>
      <c r="F711" t="s">
        <v>21836</v>
      </c>
      <c r="G711" t="s">
        <v>21910</v>
      </c>
      <c r="H711" t="s">
        <v>21944</v>
      </c>
      <c r="I711" t="s">
        <v>21950</v>
      </c>
      <c r="J711" s="20">
        <v>999</v>
      </c>
      <c r="K711" s="10">
        <v>0.77</v>
      </c>
      <c r="L711" s="10" t="str">
        <f t="shared" si="82"/>
        <v>50% or more</v>
      </c>
      <c r="M711" s="22">
        <f t="shared" si="78"/>
        <v>769.23</v>
      </c>
      <c r="N711" s="26" t="str">
        <f t="shared" si="79"/>
        <v>&gt;₹500</v>
      </c>
      <c r="O711" s="4">
        <v>4.2</v>
      </c>
      <c r="P711" s="1">
        <v>1528</v>
      </c>
      <c r="Q711" s="24">
        <f t="shared" si="80"/>
        <v>1526472</v>
      </c>
      <c r="R711" t="s">
        <v>16844</v>
      </c>
      <c r="S711" t="s">
        <v>16845</v>
      </c>
      <c r="T711" t="s">
        <v>16846</v>
      </c>
      <c r="U711" t="s">
        <v>16847</v>
      </c>
      <c r="V711" t="s">
        <v>16848</v>
      </c>
      <c r="W711" t="s">
        <v>16849</v>
      </c>
      <c r="X711" t="s">
        <v>16850</v>
      </c>
      <c r="Y711" t="s">
        <v>16851</v>
      </c>
      <c r="Z711">
        <f t="shared" si="83"/>
        <v>8</v>
      </c>
    </row>
    <row r="712" spans="1:26" x14ac:dyDescent="0.25">
      <c r="A712" t="s">
        <v>6228</v>
      </c>
      <c r="B712" t="s">
        <v>6229</v>
      </c>
      <c r="C712" t="str">
        <f t="shared" si="77"/>
        <v>Gizga Essentials Earphone Carrying Case, Multi-Purpose Pocket Storage Travel Organizer For Earphones, Headset, Pen Drives, Sd Cards, Shock-Proof Ballistic Nylon, Soft Fabric, Mesh Pocket, Green</v>
      </c>
      <c r="D712" t="s">
        <v>21843</v>
      </c>
      <c r="E712" t="str">
        <f t="shared" si="81"/>
        <v>Electronics</v>
      </c>
      <c r="F712" t="s">
        <v>21881</v>
      </c>
      <c r="G712" t="s">
        <v>21984</v>
      </c>
      <c r="J712" s="20">
        <v>499</v>
      </c>
      <c r="K712" s="10">
        <v>0.76</v>
      </c>
      <c r="L712" s="10" t="str">
        <f t="shared" si="82"/>
        <v>50% or more</v>
      </c>
      <c r="M712" s="22">
        <f t="shared" si="78"/>
        <v>379.24</v>
      </c>
      <c r="N712" s="26" t="str">
        <f t="shared" si="79"/>
        <v>₹200 - ₹500</v>
      </c>
      <c r="O712" s="4">
        <v>4.3</v>
      </c>
      <c r="P712" s="1">
        <v>15032</v>
      </c>
      <c r="Q712" s="24">
        <f t="shared" si="80"/>
        <v>7500968</v>
      </c>
      <c r="R712" t="s">
        <v>16852</v>
      </c>
      <c r="S712" t="s">
        <v>16853</v>
      </c>
      <c r="T712" t="s">
        <v>16854</v>
      </c>
      <c r="U712" t="s">
        <v>16855</v>
      </c>
      <c r="V712" t="s">
        <v>16856</v>
      </c>
      <c r="W712" t="s">
        <v>16857</v>
      </c>
      <c r="X712" t="s">
        <v>16858</v>
      </c>
      <c r="Y712" t="s">
        <v>16859</v>
      </c>
      <c r="Z712">
        <f t="shared" si="83"/>
        <v>8</v>
      </c>
    </row>
    <row r="713" spans="1:26" x14ac:dyDescent="0.25">
      <c r="A713" t="s">
        <v>6238</v>
      </c>
      <c r="B713" t="s">
        <v>6239</v>
      </c>
      <c r="C713" t="str">
        <f t="shared" si="77"/>
        <v>Sandisk Ultra Sdhc Uhs-I Card 32Gb 120Mb/S R For Dslr Cameras, For Full Hd Recording, 10Y Warranty</v>
      </c>
      <c r="D713" t="s">
        <v>21843</v>
      </c>
      <c r="E713" t="str">
        <f t="shared" si="81"/>
        <v>Electronics</v>
      </c>
      <c r="F713" t="s">
        <v>21845</v>
      </c>
      <c r="G713" t="s">
        <v>21878</v>
      </c>
      <c r="H713" t="s">
        <v>21985</v>
      </c>
      <c r="J713" s="20">
        <v>800</v>
      </c>
      <c r="K713" s="10">
        <v>0.44</v>
      </c>
      <c r="L713" s="10" t="str">
        <f t="shared" si="82"/>
        <v>&lt;50%</v>
      </c>
      <c r="M713" s="22">
        <f t="shared" si="78"/>
        <v>352</v>
      </c>
      <c r="N713" s="26" t="str">
        <f t="shared" si="79"/>
        <v>₹200 - ₹500</v>
      </c>
      <c r="O713" s="4">
        <v>4.4000000000000004</v>
      </c>
      <c r="P713" s="1">
        <v>69585</v>
      </c>
      <c r="Q713" s="24">
        <f t="shared" si="80"/>
        <v>55668000</v>
      </c>
      <c r="R713" t="s">
        <v>16860</v>
      </c>
      <c r="S713" t="s">
        <v>16861</v>
      </c>
      <c r="T713" t="s">
        <v>16862</v>
      </c>
      <c r="U713" t="s">
        <v>16863</v>
      </c>
      <c r="V713" t="s">
        <v>16864</v>
      </c>
      <c r="W713" t="s">
        <v>16865</v>
      </c>
      <c r="X713" t="s">
        <v>16866</v>
      </c>
      <c r="Y713" t="s">
        <v>16867</v>
      </c>
      <c r="Z713">
        <f t="shared" si="83"/>
        <v>8</v>
      </c>
    </row>
    <row r="714" spans="1:26" x14ac:dyDescent="0.25">
      <c r="A714" t="s">
        <v>6248</v>
      </c>
      <c r="B714" t="s">
        <v>6249</v>
      </c>
      <c r="C714" t="str">
        <f t="shared" si="77"/>
        <v>Digitek¬Æ (Drl-14C) Professional (31Cm) Dual Temperature Led Ring Light With Tripod Stand &amp; Mini Tripod For Youtube, Photo-Shoot, Video Shoot, Live Stream, Makeup, Vlogging &amp; More</v>
      </c>
      <c r="D714" t="s">
        <v>21843</v>
      </c>
      <c r="E714" t="str">
        <f t="shared" si="81"/>
        <v>Electronics</v>
      </c>
      <c r="F714" t="s">
        <v>21872</v>
      </c>
      <c r="G714" t="s">
        <v>21873</v>
      </c>
      <c r="H714" t="s">
        <v>21890</v>
      </c>
      <c r="I714" t="s">
        <v>21986</v>
      </c>
      <c r="J714" s="20">
        <v>3495</v>
      </c>
      <c r="K714" s="10">
        <v>0.51</v>
      </c>
      <c r="L714" s="10" t="str">
        <f t="shared" si="82"/>
        <v>50% or more</v>
      </c>
      <c r="M714" s="22">
        <f t="shared" si="78"/>
        <v>1782.45</v>
      </c>
      <c r="N714" s="26" t="str">
        <f t="shared" si="79"/>
        <v>&gt;₹500</v>
      </c>
      <c r="O714" s="4">
        <v>4.0999999999999996</v>
      </c>
      <c r="P714" s="1">
        <v>14371</v>
      </c>
      <c r="Q714" s="24">
        <f t="shared" si="80"/>
        <v>50226645</v>
      </c>
      <c r="R714" t="s">
        <v>16868</v>
      </c>
      <c r="S714" t="s">
        <v>16869</v>
      </c>
      <c r="T714" t="s">
        <v>16870</v>
      </c>
      <c r="U714" t="s">
        <v>16871</v>
      </c>
      <c r="V714" t="s">
        <v>16872</v>
      </c>
      <c r="W714" t="s">
        <v>16873</v>
      </c>
      <c r="X714" t="s">
        <v>16874</v>
      </c>
      <c r="Y714" t="s">
        <v>16875</v>
      </c>
      <c r="Z714">
        <f t="shared" si="83"/>
        <v>8</v>
      </c>
    </row>
    <row r="715" spans="1:26" x14ac:dyDescent="0.25">
      <c r="A715" t="s">
        <v>6258</v>
      </c>
      <c r="B715" t="s">
        <v>6259</v>
      </c>
      <c r="C715" t="str">
        <f t="shared" si="77"/>
        <v>Classmate Long Notebook - 140 Pages, Single Line, 297Mm X 210Mm (Pack Of 12)</v>
      </c>
      <c r="D715" t="s">
        <v>23400</v>
      </c>
      <c r="E715" t="str">
        <f t="shared" si="81"/>
        <v>Office Products</v>
      </c>
      <c r="F715" t="s">
        <v>21922</v>
      </c>
      <c r="G715" t="s">
        <v>21923</v>
      </c>
      <c r="H715" t="s">
        <v>21924</v>
      </c>
      <c r="I715" t="s">
        <v>21957</v>
      </c>
      <c r="J715" s="20">
        <v>720</v>
      </c>
      <c r="K715" s="10">
        <v>0.22</v>
      </c>
      <c r="L715" s="10" t="str">
        <f t="shared" si="82"/>
        <v>&lt;50%</v>
      </c>
      <c r="M715" s="22">
        <f t="shared" si="78"/>
        <v>158.4</v>
      </c>
      <c r="N715" s="26" t="str">
        <f t="shared" si="79"/>
        <v>&lt;₹200</v>
      </c>
      <c r="O715" s="4">
        <v>4.4000000000000004</v>
      </c>
      <c r="P715" s="1">
        <v>3182</v>
      </c>
      <c r="Q715" s="24">
        <f t="shared" si="80"/>
        <v>2291040</v>
      </c>
      <c r="R715" t="s">
        <v>16876</v>
      </c>
      <c r="S715" t="s">
        <v>16877</v>
      </c>
      <c r="T715" t="s">
        <v>16878</v>
      </c>
      <c r="U715" t="s">
        <v>16879</v>
      </c>
      <c r="V715" t="s">
        <v>16880</v>
      </c>
      <c r="W715" t="s">
        <v>16881</v>
      </c>
      <c r="X715" t="s">
        <v>16882</v>
      </c>
      <c r="Y715" t="s">
        <v>16883</v>
      </c>
      <c r="Z715">
        <f t="shared" si="83"/>
        <v>8</v>
      </c>
    </row>
    <row r="716" spans="1:26" x14ac:dyDescent="0.25">
      <c r="A716" t="s">
        <v>6268</v>
      </c>
      <c r="B716" t="s">
        <v>6269</v>
      </c>
      <c r="C716" t="str">
        <f t="shared" si="77"/>
        <v>Lenovo 300 Wired Plug &amp; Play Usb Mouse, High Resolution 1600 Dpi Optical Sensor, 3-Button Design With Clickable Scroll Wheel, Ambidextrous, Ergonomic Mouse For Comfortable All-Day Grip (Gx30M39704)</v>
      </c>
      <c r="D716" t="s">
        <v>21835</v>
      </c>
      <c r="E716" t="str">
        <f t="shared" si="81"/>
        <v>Computers &amp; Accessories</v>
      </c>
      <c r="F716" t="s">
        <v>21836</v>
      </c>
      <c r="G716" t="s">
        <v>21910</v>
      </c>
      <c r="H716" t="s">
        <v>21911</v>
      </c>
      <c r="J716" s="20">
        <v>590</v>
      </c>
      <c r="K716" s="10">
        <v>0.51</v>
      </c>
      <c r="L716" s="10" t="str">
        <f t="shared" si="82"/>
        <v>50% or more</v>
      </c>
      <c r="M716" s="22">
        <f t="shared" si="78"/>
        <v>300.89999999999998</v>
      </c>
      <c r="N716" s="26" t="str">
        <f t="shared" si="79"/>
        <v>₹200 - ₹500</v>
      </c>
      <c r="O716" s="4">
        <v>4.4000000000000004</v>
      </c>
      <c r="P716" s="1">
        <v>25886</v>
      </c>
      <c r="Q716" s="24">
        <f t="shared" si="80"/>
        <v>15272740</v>
      </c>
      <c r="R716" t="s">
        <v>16884</v>
      </c>
      <c r="S716" t="s">
        <v>16885</v>
      </c>
      <c r="T716" t="s">
        <v>16886</v>
      </c>
      <c r="U716" t="s">
        <v>16887</v>
      </c>
      <c r="V716" t="s">
        <v>16888</v>
      </c>
      <c r="W716" t="s">
        <v>16889</v>
      </c>
      <c r="X716" t="s">
        <v>16890</v>
      </c>
      <c r="Y716" t="s">
        <v>16891</v>
      </c>
      <c r="Z716">
        <f t="shared" si="83"/>
        <v>8</v>
      </c>
    </row>
    <row r="717" spans="1:26" x14ac:dyDescent="0.25">
      <c r="A717" t="s">
        <v>6278</v>
      </c>
      <c r="B717" t="s">
        <v>6279</v>
      </c>
      <c r="C717" t="str">
        <f t="shared" si="77"/>
        <v>Dyazo 6 Angles Adjustable Aluminum Ergonomic Foldable Portable Tabletop Laptop/Desktop Riser Stand Holder Compatible For Macbook, Hp, Dell, Lenovo &amp; All Other Notebook (Silver)</v>
      </c>
      <c r="D717" t="s">
        <v>21835</v>
      </c>
      <c r="E717" t="str">
        <f t="shared" si="81"/>
        <v>Computers &amp; Accessories</v>
      </c>
      <c r="F717" t="s">
        <v>21836</v>
      </c>
      <c r="G717" t="s">
        <v>21904</v>
      </c>
      <c r="H717" t="s">
        <v>21914</v>
      </c>
      <c r="J717" s="20">
        <v>1999</v>
      </c>
      <c r="K717" s="10">
        <v>0.7</v>
      </c>
      <c r="L717" s="10" t="str">
        <f t="shared" si="82"/>
        <v>50% or more</v>
      </c>
      <c r="M717" s="22">
        <f t="shared" si="78"/>
        <v>1399.3</v>
      </c>
      <c r="N717" s="26" t="str">
        <f t="shared" si="79"/>
        <v>&gt;₹500</v>
      </c>
      <c r="O717" s="4">
        <v>4.4000000000000004</v>
      </c>
      <c r="P717" s="1">
        <v>4736</v>
      </c>
      <c r="Q717" s="24">
        <f t="shared" si="80"/>
        <v>9467264</v>
      </c>
      <c r="R717" t="s">
        <v>16892</v>
      </c>
      <c r="S717" t="s">
        <v>16893</v>
      </c>
      <c r="T717" t="s">
        <v>16894</v>
      </c>
      <c r="U717" t="s">
        <v>16895</v>
      </c>
      <c r="V717" t="s">
        <v>16896</v>
      </c>
      <c r="W717" t="s">
        <v>16897</v>
      </c>
      <c r="X717" t="s">
        <v>16898</v>
      </c>
      <c r="Y717" t="s">
        <v>16899</v>
      </c>
      <c r="Z717">
        <f t="shared" si="83"/>
        <v>8</v>
      </c>
    </row>
    <row r="718" spans="1:26" x14ac:dyDescent="0.25">
      <c r="A718" t="s">
        <v>6288</v>
      </c>
      <c r="B718" t="s">
        <v>6289</v>
      </c>
      <c r="C718" t="str">
        <f t="shared" si="77"/>
        <v>Western Digital Wd 2Tb My Passport Portable Hard Disk Drive, Usb 3.0 With¬† Automatic Backup, 256 Bit Aes Hardware Encryption,Password Protection,Compatible With Windows And Mac, External Hdd-Black</v>
      </c>
      <c r="D718" t="s">
        <v>21835</v>
      </c>
      <c r="E718" t="str">
        <f t="shared" si="81"/>
        <v>Computers &amp; Accessories</v>
      </c>
      <c r="F718" t="s">
        <v>21908</v>
      </c>
      <c r="G718" t="s">
        <v>21931</v>
      </c>
      <c r="J718" s="20">
        <v>7350</v>
      </c>
      <c r="K718" s="10">
        <v>0.24</v>
      </c>
      <c r="L718" s="10" t="str">
        <f t="shared" si="82"/>
        <v>&lt;50%</v>
      </c>
      <c r="M718" s="22">
        <f t="shared" si="78"/>
        <v>1764</v>
      </c>
      <c r="N718" s="26" t="str">
        <f t="shared" si="79"/>
        <v>&gt;₹500</v>
      </c>
      <c r="O718" s="4">
        <v>4.4000000000000004</v>
      </c>
      <c r="P718" s="1">
        <v>73005</v>
      </c>
      <c r="Q718" s="24">
        <f t="shared" si="80"/>
        <v>536586750</v>
      </c>
      <c r="R718" t="s">
        <v>16900</v>
      </c>
      <c r="S718" t="s">
        <v>16901</v>
      </c>
      <c r="T718" t="s">
        <v>16902</v>
      </c>
      <c r="U718" t="s">
        <v>16903</v>
      </c>
      <c r="V718" t="s">
        <v>16904</v>
      </c>
      <c r="W718" t="s">
        <v>16905</v>
      </c>
      <c r="X718" t="s">
        <v>16906</v>
      </c>
      <c r="Y718" t="s">
        <v>16907</v>
      </c>
      <c r="Z718">
        <f t="shared" si="83"/>
        <v>8</v>
      </c>
    </row>
    <row r="719" spans="1:26" x14ac:dyDescent="0.25">
      <c r="A719" t="s">
        <v>6298</v>
      </c>
      <c r="B719" t="s">
        <v>6299</v>
      </c>
      <c r="C719" t="str">
        <f t="shared" si="77"/>
        <v>Logitech C270 Digital Hd Webcam With Widescreen Hd Video Calling, Hd Light Correction, Noise-Reducing Mic, For Skype, Facetime, Hangouts, Webex, Pc/Mac/Laptop/Macbook/Tablet - (Black, Hd 720P/30Fps)</v>
      </c>
      <c r="D719" t="s">
        <v>21835</v>
      </c>
      <c r="E719" t="str">
        <f t="shared" si="81"/>
        <v>Computers &amp; Accessories</v>
      </c>
      <c r="F719" t="s">
        <v>21836</v>
      </c>
      <c r="G719" t="s">
        <v>21974</v>
      </c>
      <c r="H719" t="s">
        <v>21987</v>
      </c>
      <c r="I719" t="s">
        <v>21988</v>
      </c>
      <c r="J719" s="20">
        <v>2595</v>
      </c>
      <c r="K719" s="10">
        <v>0.23</v>
      </c>
      <c r="L719" s="10" t="str">
        <f t="shared" si="82"/>
        <v>&lt;50%</v>
      </c>
      <c r="M719" s="22">
        <f t="shared" si="78"/>
        <v>596.85</v>
      </c>
      <c r="N719" s="26" t="str">
        <f t="shared" si="79"/>
        <v>&gt;₹500</v>
      </c>
      <c r="O719" s="4">
        <v>4.3</v>
      </c>
      <c r="P719" s="1">
        <v>20398</v>
      </c>
      <c r="Q719" s="24">
        <f t="shared" si="80"/>
        <v>52932810</v>
      </c>
      <c r="R719" t="s">
        <v>16908</v>
      </c>
      <c r="S719" t="s">
        <v>16909</v>
      </c>
      <c r="T719" t="s">
        <v>16910</v>
      </c>
      <c r="U719" t="s">
        <v>16911</v>
      </c>
      <c r="V719" t="s">
        <v>16912</v>
      </c>
      <c r="W719" t="s">
        <v>16913</v>
      </c>
      <c r="X719" t="s">
        <v>16914</v>
      </c>
      <c r="Y719" t="s">
        <v>16915</v>
      </c>
      <c r="Z719">
        <f t="shared" si="83"/>
        <v>8</v>
      </c>
    </row>
    <row r="720" spans="1:26" x14ac:dyDescent="0.25">
      <c r="A720" t="s">
        <v>6308</v>
      </c>
      <c r="B720" t="s">
        <v>6309</v>
      </c>
      <c r="C720" t="str">
        <f t="shared" si="77"/>
        <v>Portronics Mport 31 4 Ports Usb Hub (Usb A To 4 Usb-A Ports 4 In 1 Connector Usb Hub(Grey)</v>
      </c>
      <c r="D720" t="s">
        <v>21835</v>
      </c>
      <c r="E720" t="str">
        <f t="shared" si="81"/>
        <v>Computers &amp; Accessories</v>
      </c>
      <c r="F720" t="s">
        <v>21836</v>
      </c>
      <c r="G720" t="s">
        <v>21973</v>
      </c>
      <c r="J720" s="20">
        <v>799</v>
      </c>
      <c r="K720" s="10">
        <v>0.38</v>
      </c>
      <c r="L720" s="10" t="str">
        <f t="shared" si="82"/>
        <v>&lt;50%</v>
      </c>
      <c r="M720" s="22">
        <f t="shared" si="78"/>
        <v>303.62</v>
      </c>
      <c r="N720" s="26" t="str">
        <f t="shared" si="79"/>
        <v>₹200 - ₹500</v>
      </c>
      <c r="O720" s="4">
        <v>4.3</v>
      </c>
      <c r="P720" s="1">
        <v>2125</v>
      </c>
      <c r="Q720" s="24">
        <f t="shared" si="80"/>
        <v>1697875</v>
      </c>
      <c r="R720" t="s">
        <v>16916</v>
      </c>
      <c r="S720" t="s">
        <v>16917</v>
      </c>
      <c r="T720" t="s">
        <v>16918</v>
      </c>
      <c r="U720" t="s">
        <v>16919</v>
      </c>
      <c r="V720" t="s">
        <v>16920</v>
      </c>
      <c r="W720" t="s">
        <v>16921</v>
      </c>
      <c r="X720" t="s">
        <v>16922</v>
      </c>
      <c r="Y720" t="s">
        <v>16923</v>
      </c>
      <c r="Z720">
        <f t="shared" si="83"/>
        <v>8</v>
      </c>
    </row>
    <row r="721" spans="1:26" x14ac:dyDescent="0.25">
      <c r="A721" t="s">
        <v>6318</v>
      </c>
      <c r="B721" t="s">
        <v>6319</v>
      </c>
      <c r="C721" t="str">
        <f t="shared" si="77"/>
        <v>Aircase Protective Laptop Bag Sleeve Fits Upto 15.6" Laptop/ Macbook, Wrinkle Free, Padded, Waterproof Light Neoprene Case Cover Pouch, For Men &amp; Women, Black- 6 Months Warranty</v>
      </c>
      <c r="D721" t="s">
        <v>21835</v>
      </c>
      <c r="E721" t="str">
        <f t="shared" si="81"/>
        <v>Computers &amp; Accessories</v>
      </c>
      <c r="F721" t="s">
        <v>21836</v>
      </c>
      <c r="G721" t="s">
        <v>21904</v>
      </c>
      <c r="H721" t="s">
        <v>21977</v>
      </c>
      <c r="I721" t="s">
        <v>21978</v>
      </c>
      <c r="J721" s="20">
        <v>999</v>
      </c>
      <c r="K721" s="10">
        <v>0.55000000000000004</v>
      </c>
      <c r="L721" s="10" t="str">
        <f t="shared" si="82"/>
        <v>50% or more</v>
      </c>
      <c r="M721" s="22">
        <f t="shared" si="78"/>
        <v>549.45000000000005</v>
      </c>
      <c r="N721" s="26" t="str">
        <f t="shared" si="79"/>
        <v>&gt;₹500</v>
      </c>
      <c r="O721" s="4">
        <v>4.3</v>
      </c>
      <c r="P721" s="1">
        <v>11330</v>
      </c>
      <c r="Q721" s="24">
        <f t="shared" si="80"/>
        <v>11318670</v>
      </c>
      <c r="R721" t="s">
        <v>16924</v>
      </c>
      <c r="S721" t="s">
        <v>16925</v>
      </c>
      <c r="T721" t="s">
        <v>16926</v>
      </c>
      <c r="U721" t="s">
        <v>16927</v>
      </c>
      <c r="V721" t="s">
        <v>16928</v>
      </c>
      <c r="W721" t="s">
        <v>16929</v>
      </c>
      <c r="X721" t="s">
        <v>16930</v>
      </c>
      <c r="Y721" t="s">
        <v>16931</v>
      </c>
      <c r="Z721">
        <f t="shared" si="83"/>
        <v>8</v>
      </c>
    </row>
    <row r="722" spans="1:26" x14ac:dyDescent="0.25">
      <c r="A722" t="s">
        <v>6327</v>
      </c>
      <c r="B722" t="s">
        <v>6328</v>
      </c>
      <c r="C722" t="str">
        <f t="shared" si="77"/>
        <v>Zinq Five Fan Cooling Pad And Laptop Stand With Dual Height Adjustment And Dual Usb Port Extension (Black)</v>
      </c>
      <c r="D722" t="s">
        <v>21835</v>
      </c>
      <c r="E722" t="str">
        <f t="shared" si="81"/>
        <v>Computers &amp; Accessories</v>
      </c>
      <c r="F722" t="s">
        <v>21836</v>
      </c>
      <c r="G722" t="s">
        <v>21904</v>
      </c>
      <c r="H722" t="s">
        <v>21989</v>
      </c>
      <c r="J722" s="20">
        <v>1999</v>
      </c>
      <c r="K722" s="10">
        <v>0.5</v>
      </c>
      <c r="L722" s="10" t="str">
        <f t="shared" si="82"/>
        <v>50% or more</v>
      </c>
      <c r="M722" s="22">
        <f t="shared" si="78"/>
        <v>999.5</v>
      </c>
      <c r="N722" s="26" t="str">
        <f t="shared" si="79"/>
        <v>&gt;₹500</v>
      </c>
      <c r="O722" s="4">
        <v>4.2</v>
      </c>
      <c r="P722" s="1">
        <v>27441</v>
      </c>
      <c r="Q722" s="24">
        <f t="shared" si="80"/>
        <v>54854559</v>
      </c>
      <c r="R722" t="s">
        <v>16932</v>
      </c>
      <c r="S722" t="s">
        <v>16933</v>
      </c>
      <c r="T722" t="s">
        <v>16934</v>
      </c>
      <c r="U722" t="s">
        <v>16935</v>
      </c>
      <c r="V722" t="s">
        <v>16936</v>
      </c>
      <c r="W722" t="s">
        <v>16937</v>
      </c>
      <c r="X722" t="s">
        <v>16938</v>
      </c>
      <c r="Y722" t="s">
        <v>16939</v>
      </c>
      <c r="Z722">
        <f t="shared" si="83"/>
        <v>8</v>
      </c>
    </row>
    <row r="723" spans="1:26" x14ac:dyDescent="0.25">
      <c r="A723" t="s">
        <v>6337</v>
      </c>
      <c r="B723" t="s">
        <v>6338</v>
      </c>
      <c r="C723" t="str">
        <f t="shared" si="77"/>
        <v>Gizga Essentials Webcam Cover, Privacy Protector Webcam Cover Slide, Compatible With Laptop, Desktop, Pc, Smartphone, Protect Your Privacy And Security, Strong Adhesive, Set Of 3, Black</v>
      </c>
      <c r="D723" t="s">
        <v>21835</v>
      </c>
      <c r="E723" t="str">
        <f t="shared" si="81"/>
        <v>Computers &amp; Accessories</v>
      </c>
      <c r="F723" t="s">
        <v>21836</v>
      </c>
      <c r="G723" t="s">
        <v>21904</v>
      </c>
      <c r="H723" t="s">
        <v>21905</v>
      </c>
      <c r="J723" s="20">
        <v>299</v>
      </c>
      <c r="K723" s="10">
        <v>0.77</v>
      </c>
      <c r="L723" s="10" t="str">
        <f t="shared" si="82"/>
        <v>50% or more</v>
      </c>
      <c r="M723" s="22">
        <f t="shared" si="78"/>
        <v>230.23000000000002</v>
      </c>
      <c r="N723" s="26" t="str">
        <f t="shared" si="79"/>
        <v>₹200 - ₹500</v>
      </c>
      <c r="O723" s="4">
        <v>4.3</v>
      </c>
      <c r="P723" s="1">
        <v>255</v>
      </c>
      <c r="Q723" s="24">
        <f t="shared" si="80"/>
        <v>76245</v>
      </c>
      <c r="R723" t="s">
        <v>16940</v>
      </c>
      <c r="S723" t="s">
        <v>16941</v>
      </c>
      <c r="T723" t="s">
        <v>16942</v>
      </c>
      <c r="U723" t="s">
        <v>16943</v>
      </c>
      <c r="V723" t="s">
        <v>16944</v>
      </c>
      <c r="W723" t="s">
        <v>16945</v>
      </c>
      <c r="X723" t="s">
        <v>16946</v>
      </c>
      <c r="Y723" t="s">
        <v>16947</v>
      </c>
      <c r="Z723">
        <f t="shared" si="83"/>
        <v>8</v>
      </c>
    </row>
    <row r="724" spans="1:26" x14ac:dyDescent="0.25">
      <c r="A724" t="s">
        <v>6347</v>
      </c>
      <c r="B724" t="s">
        <v>6348</v>
      </c>
      <c r="C724" t="str">
        <f t="shared" si="77"/>
        <v>Hp Z3700 Wireless Optical Mouse With Usb Receiver And 2.4Ghz Wireless Connection/ 1200Dpi / 16 Months Long Battery Life /Ambidextrous And Slim Design (Modern Gold)</v>
      </c>
      <c r="D724" t="s">
        <v>21835</v>
      </c>
      <c r="E724" t="str">
        <f t="shared" si="81"/>
        <v>Computers &amp; Accessories</v>
      </c>
      <c r="F724" t="s">
        <v>21836</v>
      </c>
      <c r="G724" t="s">
        <v>21910</v>
      </c>
      <c r="H724" t="s">
        <v>21911</v>
      </c>
      <c r="J724" s="20">
        <v>1499</v>
      </c>
      <c r="K724" s="10">
        <v>0.4</v>
      </c>
      <c r="L724" s="10" t="str">
        <f t="shared" si="82"/>
        <v>&lt;50%</v>
      </c>
      <c r="M724" s="22">
        <f t="shared" si="78"/>
        <v>599.6</v>
      </c>
      <c r="N724" s="26" t="str">
        <f t="shared" si="79"/>
        <v>&gt;₹500</v>
      </c>
      <c r="O724" s="4">
        <v>4.2</v>
      </c>
      <c r="P724" s="1">
        <v>23174</v>
      </c>
      <c r="Q724" s="24">
        <f t="shared" si="80"/>
        <v>34737826</v>
      </c>
      <c r="R724" t="s">
        <v>16948</v>
      </c>
      <c r="S724" t="s">
        <v>16949</v>
      </c>
      <c r="T724" t="s">
        <v>16950</v>
      </c>
      <c r="U724" t="s">
        <v>16951</v>
      </c>
      <c r="V724" t="s">
        <v>16952</v>
      </c>
      <c r="W724" t="s">
        <v>16953</v>
      </c>
      <c r="X724" t="s">
        <v>16954</v>
      </c>
      <c r="Y724" t="s">
        <v>16955</v>
      </c>
      <c r="Z724">
        <f t="shared" si="83"/>
        <v>8</v>
      </c>
    </row>
    <row r="725" spans="1:26" x14ac:dyDescent="0.25">
      <c r="A725" t="s">
        <v>6357</v>
      </c>
      <c r="B725" t="s">
        <v>6358</v>
      </c>
      <c r="C725" t="str">
        <f t="shared" si="77"/>
        <v>Maono Au-400 Lavalier Auxiliary Omnidirectional Microphone (Black)</v>
      </c>
      <c r="D725" t="s">
        <v>23399</v>
      </c>
      <c r="E725" t="str">
        <f t="shared" si="81"/>
        <v>Musical Instruments</v>
      </c>
      <c r="F725" t="s">
        <v>21917</v>
      </c>
      <c r="G725" t="s">
        <v>21918</v>
      </c>
      <c r="J725" s="20">
        <v>699</v>
      </c>
      <c r="K725" s="10">
        <v>0.32</v>
      </c>
      <c r="L725" s="10" t="str">
        <f t="shared" si="82"/>
        <v>&lt;50%</v>
      </c>
      <c r="M725" s="22">
        <f t="shared" si="78"/>
        <v>223.68</v>
      </c>
      <c r="N725" s="26" t="str">
        <f t="shared" si="79"/>
        <v>₹200 - ₹500</v>
      </c>
      <c r="O725" s="4">
        <v>3.8</v>
      </c>
      <c r="P725" s="1">
        <v>20218</v>
      </c>
      <c r="Q725" s="24">
        <f t="shared" si="80"/>
        <v>14132382</v>
      </c>
      <c r="R725" t="s">
        <v>16956</v>
      </c>
      <c r="S725" t="s">
        <v>16957</v>
      </c>
      <c r="T725" t="s">
        <v>16958</v>
      </c>
      <c r="U725" t="s">
        <v>16959</v>
      </c>
      <c r="V725" t="s">
        <v>16960</v>
      </c>
      <c r="W725" t="s">
        <v>16961</v>
      </c>
      <c r="X725" t="s">
        <v>16962</v>
      </c>
      <c r="Y725" t="s">
        <v>16963</v>
      </c>
      <c r="Z725">
        <f t="shared" si="83"/>
        <v>8</v>
      </c>
    </row>
    <row r="726" spans="1:26" x14ac:dyDescent="0.25">
      <c r="A726" t="s">
        <v>6367</v>
      </c>
      <c r="B726" t="s">
        <v>6368</v>
      </c>
      <c r="C726" t="str">
        <f t="shared" si="77"/>
        <v>Table Magic Multipurpose Laptop Table Mat Finish Top Work At Home Study Table (Tm Regular- Black) (Alloy Steel)</v>
      </c>
      <c r="D726" t="s">
        <v>21835</v>
      </c>
      <c r="E726" t="str">
        <f t="shared" si="81"/>
        <v>Computers &amp; Accessories</v>
      </c>
      <c r="F726" t="s">
        <v>21836</v>
      </c>
      <c r="G726" t="s">
        <v>21904</v>
      </c>
      <c r="J726" s="20">
        <v>2490</v>
      </c>
      <c r="K726" s="10">
        <v>0.44</v>
      </c>
      <c r="L726" s="10" t="str">
        <f t="shared" si="82"/>
        <v>&lt;50%</v>
      </c>
      <c r="M726" s="22">
        <f t="shared" si="78"/>
        <v>1095.5999999999999</v>
      </c>
      <c r="N726" s="26" t="str">
        <f t="shared" si="79"/>
        <v>&gt;₹500</v>
      </c>
      <c r="O726" s="4">
        <v>4.3</v>
      </c>
      <c r="P726" s="1">
        <v>11074</v>
      </c>
      <c r="Q726" s="24">
        <f t="shared" si="80"/>
        <v>27574260</v>
      </c>
      <c r="R726" t="s">
        <v>16964</v>
      </c>
      <c r="S726" t="s">
        <v>16965</v>
      </c>
      <c r="T726" t="s">
        <v>16966</v>
      </c>
      <c r="U726" t="s">
        <v>16967</v>
      </c>
      <c r="V726" t="s">
        <v>16968</v>
      </c>
      <c r="W726" t="s">
        <v>16969</v>
      </c>
      <c r="X726" t="s">
        <v>16970</v>
      </c>
      <c r="Y726" t="s">
        <v>16971</v>
      </c>
      <c r="Z726">
        <f t="shared" si="83"/>
        <v>8</v>
      </c>
    </row>
    <row r="727" spans="1:26" x14ac:dyDescent="0.25">
      <c r="A727" t="s">
        <v>6377</v>
      </c>
      <c r="B727" t="s">
        <v>6378</v>
      </c>
      <c r="C727" t="str">
        <f t="shared" si="77"/>
        <v>Gizga Essentials Portable Tabletop Tablet Stand Mobile Holder, Desktop Stand, Cradle, Dock For Ipad, Smartphone, Kindle, E-Reader, Fully Foldable, Adjustable Angle, Anti-Slip Pads, Black</v>
      </c>
      <c r="D727" t="s">
        <v>21835</v>
      </c>
      <c r="E727" t="str">
        <f t="shared" si="81"/>
        <v>Computers &amp; Accessories</v>
      </c>
      <c r="F727" t="s">
        <v>21836</v>
      </c>
      <c r="G727" t="s">
        <v>21970</v>
      </c>
      <c r="H727" t="s">
        <v>21893</v>
      </c>
      <c r="J727" s="20">
        <v>499</v>
      </c>
      <c r="K727" s="10">
        <v>0.7</v>
      </c>
      <c r="L727" s="10" t="str">
        <f t="shared" si="82"/>
        <v>50% or more</v>
      </c>
      <c r="M727" s="22">
        <f t="shared" si="78"/>
        <v>349.29999999999995</v>
      </c>
      <c r="N727" s="26" t="str">
        <f t="shared" si="79"/>
        <v>₹200 - ₹500</v>
      </c>
      <c r="O727" s="4">
        <v>4.0999999999999996</v>
      </c>
      <c r="P727" s="1">
        <v>25607</v>
      </c>
      <c r="Q727" s="24">
        <f t="shared" si="80"/>
        <v>12777893</v>
      </c>
      <c r="R727" t="s">
        <v>16972</v>
      </c>
      <c r="S727" t="s">
        <v>16973</v>
      </c>
      <c r="T727" t="s">
        <v>16974</v>
      </c>
      <c r="U727" t="s">
        <v>16975</v>
      </c>
      <c r="V727" t="s">
        <v>16976</v>
      </c>
      <c r="W727" t="s">
        <v>16977</v>
      </c>
      <c r="X727" t="s">
        <v>16978</v>
      </c>
      <c r="Y727" t="s">
        <v>16979</v>
      </c>
      <c r="Z727">
        <f t="shared" si="83"/>
        <v>8</v>
      </c>
    </row>
    <row r="728" spans="1:26" x14ac:dyDescent="0.25">
      <c r="A728" t="s">
        <v>6387</v>
      </c>
      <c r="B728" t="s">
        <v>6388</v>
      </c>
      <c r="C728" t="str">
        <f t="shared" si="77"/>
        <v>Boat Stone 650 10W Bluetooth Speaker With Upto 7 Hours Playback, Ipx5 And Integrated Controls (Blue)</v>
      </c>
      <c r="D728" t="s">
        <v>21843</v>
      </c>
      <c r="E728" t="str">
        <f t="shared" si="81"/>
        <v>Electronics</v>
      </c>
      <c r="F728" t="s">
        <v>21854</v>
      </c>
      <c r="G728" t="s">
        <v>21867</v>
      </c>
      <c r="H728" t="s">
        <v>21956</v>
      </c>
      <c r="J728" s="20">
        <v>4990</v>
      </c>
      <c r="K728" s="10">
        <v>0.64</v>
      </c>
      <c r="L728" s="10" t="str">
        <f t="shared" si="82"/>
        <v>50% or more</v>
      </c>
      <c r="M728" s="22">
        <f t="shared" si="78"/>
        <v>3193.6</v>
      </c>
      <c r="N728" s="26" t="str">
        <f t="shared" si="79"/>
        <v>&gt;₹500</v>
      </c>
      <c r="O728" s="4">
        <v>4.2</v>
      </c>
      <c r="P728" s="1">
        <v>41226</v>
      </c>
      <c r="Q728" s="24">
        <f t="shared" si="80"/>
        <v>205717740</v>
      </c>
      <c r="R728" t="s">
        <v>16980</v>
      </c>
      <c r="S728" t="s">
        <v>16981</v>
      </c>
      <c r="T728" t="s">
        <v>16982</v>
      </c>
      <c r="U728" t="s">
        <v>16983</v>
      </c>
      <c r="V728" t="s">
        <v>16984</v>
      </c>
      <c r="W728" t="s">
        <v>16985</v>
      </c>
      <c r="X728" t="s">
        <v>16986</v>
      </c>
      <c r="Y728" t="s">
        <v>16987</v>
      </c>
      <c r="Z728">
        <f t="shared" si="83"/>
        <v>8</v>
      </c>
    </row>
    <row r="729" spans="1:26" x14ac:dyDescent="0.25">
      <c r="A729" t="s">
        <v>6397</v>
      </c>
      <c r="B729" t="s">
        <v>6398</v>
      </c>
      <c r="C729" t="str">
        <f t="shared" si="77"/>
        <v>Esnipe Mart Worldwide Travel Adapter With Build In Dual Usb Charger Ports With 125V 6A, 250V Protected Electrical Plug For Laptops, Cameras (White)</v>
      </c>
      <c r="D729" t="s">
        <v>23398</v>
      </c>
      <c r="E729" t="str">
        <f t="shared" si="81"/>
        <v>Home Improvement</v>
      </c>
      <c r="F729" t="s">
        <v>21991</v>
      </c>
      <c r="G729" t="s">
        <v>21992</v>
      </c>
      <c r="J729" s="20">
        <v>999</v>
      </c>
      <c r="K729" s="10">
        <v>0.56999999999999995</v>
      </c>
      <c r="L729" s="10" t="str">
        <f t="shared" si="82"/>
        <v>50% or more</v>
      </c>
      <c r="M729" s="22">
        <f t="shared" si="78"/>
        <v>569.42999999999995</v>
      </c>
      <c r="N729" s="26" t="str">
        <f t="shared" si="79"/>
        <v>&gt;₹500</v>
      </c>
      <c r="O729" s="4">
        <v>4</v>
      </c>
      <c r="P729" s="1">
        <v>2581</v>
      </c>
      <c r="Q729" s="24">
        <f t="shared" si="80"/>
        <v>2578419</v>
      </c>
      <c r="R729" t="s">
        <v>16988</v>
      </c>
      <c r="S729" t="s">
        <v>16989</v>
      </c>
      <c r="T729" t="s">
        <v>16990</v>
      </c>
      <c r="U729" t="s">
        <v>16991</v>
      </c>
      <c r="V729" t="s">
        <v>16992</v>
      </c>
      <c r="W729" t="s">
        <v>16993</v>
      </c>
      <c r="X729" t="s">
        <v>16994</v>
      </c>
      <c r="Y729" t="s">
        <v>16995</v>
      </c>
      <c r="Z729">
        <f t="shared" si="83"/>
        <v>8</v>
      </c>
    </row>
    <row r="730" spans="1:26" x14ac:dyDescent="0.25">
      <c r="A730" t="s">
        <v>6407</v>
      </c>
      <c r="B730" t="s">
        <v>6408</v>
      </c>
      <c r="C730" t="str">
        <f t="shared" si="77"/>
        <v>Boat Stone 180 5W Bluetooth Speaker With Upto 10 Hours Playback, 1.75" Driver, Ipx7 &amp; Tws Feature(Black)</v>
      </c>
      <c r="D730" t="s">
        <v>21843</v>
      </c>
      <c r="E730" t="str">
        <f t="shared" si="81"/>
        <v>Electronics</v>
      </c>
      <c r="F730" t="s">
        <v>21854</v>
      </c>
      <c r="G730" t="s">
        <v>21867</v>
      </c>
      <c r="H730" t="s">
        <v>21976</v>
      </c>
      <c r="J730" s="20">
        <v>2490</v>
      </c>
      <c r="K730" s="10">
        <v>0.6</v>
      </c>
      <c r="L730" s="10" t="str">
        <f t="shared" si="82"/>
        <v>50% or more</v>
      </c>
      <c r="M730" s="22">
        <f t="shared" si="78"/>
        <v>1494</v>
      </c>
      <c r="N730" s="26" t="str">
        <f t="shared" si="79"/>
        <v>&gt;₹500</v>
      </c>
      <c r="O730" s="4">
        <v>4.0999999999999996</v>
      </c>
      <c r="P730" s="1">
        <v>18331</v>
      </c>
      <c r="Q730" s="24">
        <f t="shared" si="80"/>
        <v>45644190</v>
      </c>
      <c r="R730" t="s">
        <v>16996</v>
      </c>
      <c r="S730" t="s">
        <v>16997</v>
      </c>
      <c r="T730" t="s">
        <v>16998</v>
      </c>
      <c r="U730" t="s">
        <v>16999</v>
      </c>
      <c r="V730" t="s">
        <v>17000</v>
      </c>
      <c r="W730" t="s">
        <v>17001</v>
      </c>
      <c r="X730" t="s">
        <v>17002</v>
      </c>
      <c r="Y730" t="s">
        <v>17003</v>
      </c>
      <c r="Z730">
        <f t="shared" si="83"/>
        <v>8</v>
      </c>
    </row>
    <row r="731" spans="1:26" x14ac:dyDescent="0.25">
      <c r="A731" t="s">
        <v>6417</v>
      </c>
      <c r="B731" t="s">
        <v>6418</v>
      </c>
      <c r="C731" t="str">
        <f t="shared" si="77"/>
        <v>Portronics Ruffpad 8.5M Multicolor Lcd Writing Pad With Screen 21.5Cm (8.5-Inch) For Drawing, Playing, Handwriting Gifts For Kids &amp; Adults, India'S First Notepad To Save And Share Your Child'S First Creatives Via Ruffpad App On Your Smartphone(Black)</v>
      </c>
      <c r="D731" t="s">
        <v>21835</v>
      </c>
      <c r="E731" t="str">
        <f t="shared" si="81"/>
        <v>Computers &amp; Accessories</v>
      </c>
      <c r="F731" t="s">
        <v>21836</v>
      </c>
      <c r="G731" t="s">
        <v>21910</v>
      </c>
      <c r="H731" t="s">
        <v>21912</v>
      </c>
      <c r="J731" s="20">
        <v>999</v>
      </c>
      <c r="K731" s="10">
        <v>0.62</v>
      </c>
      <c r="L731" s="10" t="str">
        <f t="shared" si="82"/>
        <v>50% or more</v>
      </c>
      <c r="M731" s="22">
        <f t="shared" si="78"/>
        <v>619.38</v>
      </c>
      <c r="N731" s="26" t="str">
        <f t="shared" si="79"/>
        <v>&gt;₹500</v>
      </c>
      <c r="O731" s="4">
        <v>4.0999999999999996</v>
      </c>
      <c r="P731" s="1">
        <v>1779</v>
      </c>
      <c r="Q731" s="24">
        <f t="shared" si="80"/>
        <v>1777221</v>
      </c>
      <c r="R731" t="s">
        <v>17004</v>
      </c>
      <c r="S731" t="s">
        <v>17005</v>
      </c>
      <c r="T731" t="s">
        <v>17006</v>
      </c>
      <c r="U731" t="s">
        <v>17007</v>
      </c>
      <c r="V731" t="s">
        <v>17008</v>
      </c>
      <c r="W731" t="s">
        <v>17009</v>
      </c>
      <c r="X731" t="s">
        <v>17010</v>
      </c>
      <c r="Y731" t="s">
        <v>17011</v>
      </c>
      <c r="Z731">
        <f t="shared" si="83"/>
        <v>8</v>
      </c>
    </row>
    <row r="732" spans="1:26" x14ac:dyDescent="0.25">
      <c r="A732" t="s">
        <v>6427</v>
      </c>
      <c r="B732" t="s">
        <v>6428</v>
      </c>
      <c r="C732" t="str">
        <f t="shared" si="77"/>
        <v>Brustro Copytinta Coloured Craft Paper A4 Size 80 Gsm Mixed Bright Colour 40 Sheets Pack (10 Cols X 4 Sheets) Double Side Color For Office Printing, Art And Craft.</v>
      </c>
      <c r="D732" t="s">
        <v>23400</v>
      </c>
      <c r="E732" t="str">
        <f t="shared" si="81"/>
        <v>Office Products</v>
      </c>
      <c r="F732" t="s">
        <v>21922</v>
      </c>
      <c r="G732" t="s">
        <v>21923</v>
      </c>
      <c r="H732" t="s">
        <v>21993</v>
      </c>
      <c r="I732" t="s">
        <v>21994</v>
      </c>
      <c r="J732" s="20">
        <v>99</v>
      </c>
      <c r="K732" s="10">
        <v>0</v>
      </c>
      <c r="L732" s="10" t="str">
        <f t="shared" si="82"/>
        <v>&lt;50%</v>
      </c>
      <c r="M732" s="22">
        <f t="shared" si="78"/>
        <v>0</v>
      </c>
      <c r="N732" s="26" t="str">
        <f t="shared" si="79"/>
        <v>&lt;₹200</v>
      </c>
      <c r="O732" s="4">
        <v>4.3</v>
      </c>
      <c r="P732" s="1">
        <v>388</v>
      </c>
      <c r="Q732" s="24">
        <f t="shared" si="80"/>
        <v>38412</v>
      </c>
      <c r="R732" t="s">
        <v>17012</v>
      </c>
      <c r="S732" t="s">
        <v>17013</v>
      </c>
      <c r="T732" t="s">
        <v>17014</v>
      </c>
      <c r="U732" t="s">
        <v>17015</v>
      </c>
      <c r="V732" t="s">
        <v>17016</v>
      </c>
      <c r="W732" t="s">
        <v>17017</v>
      </c>
      <c r="X732" t="s">
        <v>17018</v>
      </c>
      <c r="Y732" t="s">
        <v>17019</v>
      </c>
      <c r="Z732">
        <f t="shared" si="83"/>
        <v>8</v>
      </c>
    </row>
    <row r="733" spans="1:26" x14ac:dyDescent="0.25">
      <c r="A733" t="s">
        <v>6437</v>
      </c>
      <c r="B733" t="s">
        <v>6438</v>
      </c>
      <c r="C733" t="str">
        <f t="shared" si="77"/>
        <v>Cuzor 12V Mini Ups For Wifi Router | Power Backup Up To 4 Hours | Replaceable Battery | Ups For Wi-Fi Router And Modem | Ups For Router Up To 2A | Ups For Uninterrupted Wi-Fi</v>
      </c>
      <c r="D733" t="s">
        <v>21835</v>
      </c>
      <c r="E733" t="str">
        <f t="shared" si="81"/>
        <v>Computers &amp; Accessories</v>
      </c>
      <c r="F733" t="s">
        <v>21840</v>
      </c>
      <c r="G733" t="s">
        <v>21954</v>
      </c>
      <c r="J733" s="20">
        <v>2999</v>
      </c>
      <c r="K733" s="10">
        <v>0.5</v>
      </c>
      <c r="L733" s="10" t="str">
        <f t="shared" si="82"/>
        <v>50% or more</v>
      </c>
      <c r="M733" s="22">
        <f t="shared" si="78"/>
        <v>1499.5</v>
      </c>
      <c r="N733" s="26" t="str">
        <f t="shared" si="79"/>
        <v>&gt;₹500</v>
      </c>
      <c r="O733" s="4">
        <v>4.5</v>
      </c>
      <c r="P733" s="1">
        <v>8656</v>
      </c>
      <c r="Q733" s="24">
        <f t="shared" si="80"/>
        <v>25959344</v>
      </c>
      <c r="R733" t="s">
        <v>17020</v>
      </c>
      <c r="S733" t="s">
        <v>17021</v>
      </c>
      <c r="T733" t="s">
        <v>17022</v>
      </c>
      <c r="U733" t="s">
        <v>17023</v>
      </c>
      <c r="V733" t="s">
        <v>17024</v>
      </c>
      <c r="W733" t="s">
        <v>17025</v>
      </c>
      <c r="X733" t="s">
        <v>17026</v>
      </c>
      <c r="Y733" t="s">
        <v>17027</v>
      </c>
      <c r="Z733">
        <f t="shared" si="83"/>
        <v>8</v>
      </c>
    </row>
    <row r="734" spans="1:26" x14ac:dyDescent="0.25">
      <c r="A734" t="s">
        <v>6447</v>
      </c>
      <c r="B734" t="s">
        <v>6448</v>
      </c>
      <c r="C734" t="str">
        <f t="shared" si="77"/>
        <v>Crucial Bx500 240Gb 3D Nand Sata 6.35 Cm (2.5-Inch) Ssd (Ct240Bx500Ssd1)</v>
      </c>
      <c r="D734" t="s">
        <v>21835</v>
      </c>
      <c r="E734" t="str">
        <f t="shared" si="81"/>
        <v>Computers &amp; Accessories</v>
      </c>
      <c r="F734" t="s">
        <v>21981</v>
      </c>
      <c r="G734" t="s">
        <v>21995</v>
      </c>
      <c r="J734" s="20">
        <v>3100</v>
      </c>
      <c r="K734" s="10">
        <v>0.41</v>
      </c>
      <c r="L734" s="10" t="str">
        <f t="shared" si="82"/>
        <v>&lt;50%</v>
      </c>
      <c r="M734" s="22">
        <f t="shared" si="78"/>
        <v>1271</v>
      </c>
      <c r="N734" s="26" t="str">
        <f t="shared" si="79"/>
        <v>&gt;₹500</v>
      </c>
      <c r="O734" s="4">
        <v>4.5</v>
      </c>
      <c r="P734" s="1">
        <v>92925</v>
      </c>
      <c r="Q734" s="24">
        <f t="shared" si="80"/>
        <v>288067500</v>
      </c>
      <c r="R734" t="s">
        <v>17028</v>
      </c>
      <c r="S734" t="s">
        <v>17029</v>
      </c>
      <c r="T734" t="s">
        <v>17030</v>
      </c>
      <c r="U734" t="s">
        <v>17031</v>
      </c>
      <c r="V734" t="s">
        <v>17032</v>
      </c>
      <c r="W734" t="s">
        <v>17033</v>
      </c>
      <c r="X734" t="s">
        <v>17034</v>
      </c>
      <c r="Y734" t="s">
        <v>17035</v>
      </c>
      <c r="Z734">
        <f t="shared" si="83"/>
        <v>8</v>
      </c>
    </row>
    <row r="735" spans="1:26" x14ac:dyDescent="0.25">
      <c r="A735" t="s">
        <v>6457</v>
      </c>
      <c r="B735" t="s">
        <v>6458</v>
      </c>
      <c r="C735" t="str">
        <f t="shared" si="77"/>
        <v>Classmate Pulse Spiral Notebook - 240 Mm X 180 Mm, Soft Cover, 200 Pages, Unruled</v>
      </c>
      <c r="D735" t="s">
        <v>23400</v>
      </c>
      <c r="E735" t="str">
        <f t="shared" si="81"/>
        <v>Office Products</v>
      </c>
      <c r="F735" t="s">
        <v>21922</v>
      </c>
      <c r="G735" t="s">
        <v>21923</v>
      </c>
      <c r="H735" t="s">
        <v>21924</v>
      </c>
      <c r="I735" t="s">
        <v>21957</v>
      </c>
      <c r="J735" s="20">
        <v>75</v>
      </c>
      <c r="K735" s="10">
        <v>0.11</v>
      </c>
      <c r="L735" s="10" t="str">
        <f t="shared" si="82"/>
        <v>&lt;50%</v>
      </c>
      <c r="M735" s="22">
        <f t="shared" si="78"/>
        <v>8.25</v>
      </c>
      <c r="N735" s="26" t="str">
        <f t="shared" si="79"/>
        <v>&lt;₹200</v>
      </c>
      <c r="O735" s="4">
        <v>4.0999999999999996</v>
      </c>
      <c r="P735" s="1">
        <v>1269</v>
      </c>
      <c r="Q735" s="24">
        <f t="shared" si="80"/>
        <v>95175</v>
      </c>
      <c r="R735" t="s">
        <v>17036</v>
      </c>
      <c r="S735" t="s">
        <v>17037</v>
      </c>
      <c r="T735" t="s">
        <v>17038</v>
      </c>
      <c r="U735" t="s">
        <v>17039</v>
      </c>
      <c r="V735" t="s">
        <v>17040</v>
      </c>
      <c r="W735" t="s">
        <v>17041</v>
      </c>
      <c r="X735" t="s">
        <v>17042</v>
      </c>
      <c r="Y735" t="s">
        <v>17043</v>
      </c>
      <c r="Z735">
        <f t="shared" si="83"/>
        <v>8</v>
      </c>
    </row>
    <row r="736" spans="1:26" x14ac:dyDescent="0.25">
      <c r="A736" t="s">
        <v>6467</v>
      </c>
      <c r="B736" t="s">
        <v>6468</v>
      </c>
      <c r="C736" t="str">
        <f t="shared" si="77"/>
        <v>Portronics My Buddy Plus Adjustable Laptop Cooling Table (Brown)</v>
      </c>
      <c r="D736" t="s">
        <v>21835</v>
      </c>
      <c r="E736" t="str">
        <f t="shared" si="81"/>
        <v>Computers &amp; Accessories</v>
      </c>
      <c r="F736" t="s">
        <v>21836</v>
      </c>
      <c r="G736" t="s">
        <v>21904</v>
      </c>
      <c r="H736" t="s">
        <v>21913</v>
      </c>
      <c r="J736" s="20">
        <v>2699</v>
      </c>
      <c r="K736" s="10">
        <v>0.3</v>
      </c>
      <c r="L736" s="10" t="str">
        <f t="shared" si="82"/>
        <v>&lt;50%</v>
      </c>
      <c r="M736" s="22">
        <f t="shared" si="78"/>
        <v>809.69999999999993</v>
      </c>
      <c r="N736" s="26" t="str">
        <f t="shared" si="79"/>
        <v>&gt;₹500</v>
      </c>
      <c r="O736" s="4">
        <v>4.3</v>
      </c>
      <c r="P736" s="1">
        <v>17394</v>
      </c>
      <c r="Q736" s="24">
        <f t="shared" si="80"/>
        <v>46946406</v>
      </c>
      <c r="R736" t="s">
        <v>17044</v>
      </c>
      <c r="S736" t="s">
        <v>17045</v>
      </c>
      <c r="T736" t="s">
        <v>17046</v>
      </c>
      <c r="U736" t="s">
        <v>17047</v>
      </c>
      <c r="V736" t="s">
        <v>17048</v>
      </c>
      <c r="W736" t="s">
        <v>17049</v>
      </c>
      <c r="X736" t="s">
        <v>17050</v>
      </c>
      <c r="Y736" t="s">
        <v>17051</v>
      </c>
      <c r="Z736">
        <f t="shared" si="83"/>
        <v>8</v>
      </c>
    </row>
    <row r="737" spans="1:26" x14ac:dyDescent="0.25">
      <c r="A737" t="s">
        <v>6477</v>
      </c>
      <c r="B737" t="s">
        <v>6478</v>
      </c>
      <c r="C737" t="str">
        <f t="shared" si="77"/>
        <v>Zebronics Zeb-Evolve Wireless In Ear Neckband Earphone With Supporting Bluetooth V5.0, Voice Assistant, Rapid Charge, Call Function &amp; Magnetic Earpiece, With Mic (Metallic Blue)</v>
      </c>
      <c r="D737" t="s">
        <v>21843</v>
      </c>
      <c r="E737" t="str">
        <f t="shared" si="81"/>
        <v>Electronics</v>
      </c>
      <c r="F737" t="s">
        <v>21881</v>
      </c>
      <c r="G737" t="s">
        <v>21882</v>
      </c>
      <c r="H737" t="s">
        <v>21883</v>
      </c>
      <c r="J737" s="20">
        <v>1499</v>
      </c>
      <c r="K737" s="10">
        <v>0.67</v>
      </c>
      <c r="L737" s="10" t="str">
        <f t="shared" si="82"/>
        <v>50% or more</v>
      </c>
      <c r="M737" s="22">
        <f t="shared" si="78"/>
        <v>1004.33</v>
      </c>
      <c r="N737" s="26" t="str">
        <f t="shared" si="79"/>
        <v>&gt;₹500</v>
      </c>
      <c r="O737" s="4">
        <v>3.6</v>
      </c>
      <c r="P737" s="1">
        <v>9169</v>
      </c>
      <c r="Q737" s="24">
        <f t="shared" si="80"/>
        <v>13744331</v>
      </c>
      <c r="R737" t="s">
        <v>17052</v>
      </c>
      <c r="S737" t="s">
        <v>17053</v>
      </c>
      <c r="T737" t="s">
        <v>17054</v>
      </c>
      <c r="U737" t="s">
        <v>17055</v>
      </c>
      <c r="V737" t="s">
        <v>17056</v>
      </c>
      <c r="W737" t="s">
        <v>17057</v>
      </c>
      <c r="X737" t="s">
        <v>17058</v>
      </c>
      <c r="Y737" t="s">
        <v>17059</v>
      </c>
      <c r="Z737">
        <f t="shared" si="83"/>
        <v>8</v>
      </c>
    </row>
    <row r="738" spans="1:26" x14ac:dyDescent="0.25">
      <c r="A738" t="s">
        <v>6487</v>
      </c>
      <c r="B738" t="s">
        <v>6488</v>
      </c>
      <c r="C738" t="str">
        <f t="shared" si="77"/>
        <v>Inovera World Map Extended Anti Slip Rubber Gaming Stitched Mouse Pad Desk Mat For Computer Laptop (Black, 900L X 400B X 2H Mm)</v>
      </c>
      <c r="D738" t="s">
        <v>21835</v>
      </c>
      <c r="E738" t="str">
        <f t="shared" si="81"/>
        <v>Computers &amp; Accessories</v>
      </c>
      <c r="F738" t="s">
        <v>21836</v>
      </c>
      <c r="G738" t="s">
        <v>21910</v>
      </c>
      <c r="H738" t="s">
        <v>21944</v>
      </c>
      <c r="I738" t="s">
        <v>21950</v>
      </c>
      <c r="J738" s="20">
        <v>999</v>
      </c>
      <c r="K738" s="10">
        <v>0.5</v>
      </c>
      <c r="L738" s="10" t="str">
        <f t="shared" si="82"/>
        <v>50% or more</v>
      </c>
      <c r="M738" s="22">
        <f t="shared" si="78"/>
        <v>499.5</v>
      </c>
      <c r="N738" s="26" t="str">
        <f t="shared" si="79"/>
        <v>₹200 - ₹500</v>
      </c>
      <c r="O738" s="4">
        <v>4.4000000000000004</v>
      </c>
      <c r="P738" s="1">
        <v>1030</v>
      </c>
      <c r="Q738" s="24">
        <f t="shared" si="80"/>
        <v>1028970</v>
      </c>
      <c r="R738" t="s">
        <v>17060</v>
      </c>
      <c r="S738" t="s">
        <v>17061</v>
      </c>
      <c r="T738" t="s">
        <v>17062</v>
      </c>
      <c r="U738" t="s">
        <v>17063</v>
      </c>
      <c r="V738" t="s">
        <v>17064</v>
      </c>
      <c r="W738" t="s">
        <v>17065</v>
      </c>
      <c r="X738" t="s">
        <v>17066</v>
      </c>
      <c r="Y738" t="s">
        <v>17067</v>
      </c>
      <c r="Z738">
        <f t="shared" si="83"/>
        <v>8</v>
      </c>
    </row>
    <row r="739" spans="1:26" x14ac:dyDescent="0.25">
      <c r="A739" t="s">
        <v>6497</v>
      </c>
      <c r="B739" t="s">
        <v>6498</v>
      </c>
      <c r="C739" t="str">
        <f t="shared" si="77"/>
        <v>Seagate One Touch 2Tb External Hdd With Password Protection ‚Äì Black, For Windows And Mac, With 3 Yr Data Recovery Services, And 4 Months Adobe Cc Photography (Stky2000400)</v>
      </c>
      <c r="D739" t="s">
        <v>21835</v>
      </c>
      <c r="E739" t="str">
        <f t="shared" si="81"/>
        <v>Computers &amp; Accessories</v>
      </c>
      <c r="F739" t="s">
        <v>21908</v>
      </c>
      <c r="G739" t="s">
        <v>21931</v>
      </c>
      <c r="J739" s="20">
        <v>7999</v>
      </c>
      <c r="K739" s="10">
        <v>0.28000000000000003</v>
      </c>
      <c r="L739" s="10" t="str">
        <f t="shared" si="82"/>
        <v>&lt;50%</v>
      </c>
      <c r="M739" s="22">
        <f t="shared" si="78"/>
        <v>2239.7200000000003</v>
      </c>
      <c r="N739" s="26" t="str">
        <f t="shared" si="79"/>
        <v>&gt;₹500</v>
      </c>
      <c r="O739" s="4">
        <v>4.5</v>
      </c>
      <c r="P739" s="1">
        <v>50273</v>
      </c>
      <c r="Q739" s="24">
        <f t="shared" si="80"/>
        <v>402133727</v>
      </c>
      <c r="R739" t="s">
        <v>17068</v>
      </c>
      <c r="S739" t="s">
        <v>17069</v>
      </c>
      <c r="T739" t="s">
        <v>17070</v>
      </c>
      <c r="U739" t="s">
        <v>17071</v>
      </c>
      <c r="V739" t="s">
        <v>17072</v>
      </c>
      <c r="W739" t="s">
        <v>17073</v>
      </c>
      <c r="X739" t="s">
        <v>17074</v>
      </c>
      <c r="Y739" t="s">
        <v>17075</v>
      </c>
      <c r="Z739">
        <f t="shared" si="83"/>
        <v>8</v>
      </c>
    </row>
    <row r="740" spans="1:26" x14ac:dyDescent="0.25">
      <c r="A740" t="s">
        <v>6507</v>
      </c>
      <c r="B740" t="s">
        <v>6508</v>
      </c>
      <c r="C740" t="str">
        <f t="shared" si="77"/>
        <v>Zebronics Zeb-Fame 5Watts 2.0 Multi Media Speakers With Aux, Usb And Volume Control (Black)</v>
      </c>
      <c r="D740" t="s">
        <v>21843</v>
      </c>
      <c r="E740" t="str">
        <f t="shared" si="81"/>
        <v>Electronics</v>
      </c>
      <c r="F740" t="s">
        <v>21854</v>
      </c>
      <c r="G740" t="s">
        <v>21867</v>
      </c>
      <c r="H740" t="s">
        <v>21996</v>
      </c>
      <c r="J740" s="20">
        <v>799</v>
      </c>
      <c r="K740" s="10">
        <v>0.38</v>
      </c>
      <c r="L740" s="10" t="str">
        <f t="shared" si="82"/>
        <v>&lt;50%</v>
      </c>
      <c r="M740" s="22">
        <f t="shared" si="78"/>
        <v>303.62</v>
      </c>
      <c r="N740" s="26" t="str">
        <f t="shared" si="79"/>
        <v>₹200 - ₹500</v>
      </c>
      <c r="O740" s="4">
        <v>3.9</v>
      </c>
      <c r="P740" s="1">
        <v>6742</v>
      </c>
      <c r="Q740" s="24">
        <f t="shared" si="80"/>
        <v>5386858</v>
      </c>
      <c r="R740" t="s">
        <v>17076</v>
      </c>
      <c r="S740" t="s">
        <v>17077</v>
      </c>
      <c r="T740" t="s">
        <v>17078</v>
      </c>
      <c r="U740" t="s">
        <v>17079</v>
      </c>
      <c r="V740" t="s">
        <v>17080</v>
      </c>
      <c r="W740" t="s">
        <v>17081</v>
      </c>
      <c r="X740" t="s">
        <v>17082</v>
      </c>
      <c r="Y740" t="s">
        <v>17083</v>
      </c>
      <c r="Z740">
        <f t="shared" si="83"/>
        <v>8</v>
      </c>
    </row>
    <row r="741" spans="1:26" x14ac:dyDescent="0.25">
      <c r="A741" t="s">
        <v>6517</v>
      </c>
      <c r="B741" t="s">
        <v>6518</v>
      </c>
      <c r="C741" t="str">
        <f t="shared" si="77"/>
        <v>Tvara Lcd Writing Tablet 8.5 Inch E-Note Pad Lcd Writing Tablet, Kids Drawing Pad 8.5 Inch Doodle Board, Toddler Boy And Girl Learning Gift For 3 4 5 6 Years Old, Black</v>
      </c>
      <c r="D741" t="s">
        <v>21835</v>
      </c>
      <c r="E741" t="str">
        <f t="shared" si="81"/>
        <v>Computers &amp; Accessories</v>
      </c>
      <c r="F741" t="s">
        <v>21836</v>
      </c>
      <c r="G741" t="s">
        <v>21910</v>
      </c>
      <c r="H741" t="s">
        <v>21912</v>
      </c>
      <c r="J741" s="20">
        <v>600</v>
      </c>
      <c r="K741" s="10">
        <v>0.59</v>
      </c>
      <c r="L741" s="10" t="str">
        <f t="shared" si="82"/>
        <v>50% or more</v>
      </c>
      <c r="M741" s="22">
        <f t="shared" si="78"/>
        <v>354</v>
      </c>
      <c r="N741" s="26" t="str">
        <f t="shared" si="79"/>
        <v>₹200 - ₹500</v>
      </c>
      <c r="O741" s="4">
        <v>4</v>
      </c>
      <c r="P741" s="1">
        <v>1208</v>
      </c>
      <c r="Q741" s="24">
        <f t="shared" si="80"/>
        <v>724800</v>
      </c>
      <c r="R741" t="s">
        <v>17084</v>
      </c>
      <c r="S741" t="s">
        <v>17085</v>
      </c>
      <c r="T741" t="s">
        <v>17086</v>
      </c>
      <c r="U741" t="s">
        <v>17087</v>
      </c>
      <c r="V741" t="s">
        <v>17088</v>
      </c>
      <c r="W741" t="s">
        <v>17089</v>
      </c>
      <c r="X741" t="s">
        <v>17090</v>
      </c>
      <c r="Y741" t="s">
        <v>17091</v>
      </c>
      <c r="Z741">
        <f t="shared" si="83"/>
        <v>8</v>
      </c>
    </row>
    <row r="742" spans="1:26" x14ac:dyDescent="0.25">
      <c r="A742" t="s">
        <v>6527</v>
      </c>
      <c r="B742" t="s">
        <v>6528</v>
      </c>
      <c r="C742" t="str">
        <f t="shared" si="77"/>
        <v>Western Digital Wd 1.5Tb Elements Portable Hard Disk Drive, Usb 3.0, Compatible With Pc, Ps4 And Xbox, External Hdd (Wdbu6Y0015Bbk-Wesn)</v>
      </c>
      <c r="D742" t="s">
        <v>21835</v>
      </c>
      <c r="E742" t="str">
        <f t="shared" si="81"/>
        <v>Computers &amp; Accessories</v>
      </c>
      <c r="F742" t="s">
        <v>21908</v>
      </c>
      <c r="G742" t="s">
        <v>21931</v>
      </c>
      <c r="J742" s="20">
        <v>5734</v>
      </c>
      <c r="K742" s="10">
        <v>0.22</v>
      </c>
      <c r="L742" s="10" t="str">
        <f t="shared" si="82"/>
        <v>&lt;50%</v>
      </c>
      <c r="M742" s="22">
        <f t="shared" si="78"/>
        <v>1261.48</v>
      </c>
      <c r="N742" s="26" t="str">
        <f t="shared" si="79"/>
        <v>&gt;₹500</v>
      </c>
      <c r="O742" s="4">
        <v>4.4000000000000004</v>
      </c>
      <c r="P742" s="1">
        <v>25006</v>
      </c>
      <c r="Q742" s="24">
        <f t="shared" si="80"/>
        <v>143384404</v>
      </c>
      <c r="R742" t="s">
        <v>17092</v>
      </c>
      <c r="S742" t="s">
        <v>17093</v>
      </c>
      <c r="T742" t="s">
        <v>17094</v>
      </c>
      <c r="U742" t="s">
        <v>17095</v>
      </c>
      <c r="V742" t="s">
        <v>17096</v>
      </c>
      <c r="W742" t="s">
        <v>17097</v>
      </c>
      <c r="X742" t="s">
        <v>17098</v>
      </c>
      <c r="Y742" t="s">
        <v>17099</v>
      </c>
      <c r="Z742">
        <f t="shared" si="83"/>
        <v>8</v>
      </c>
    </row>
    <row r="743" spans="1:26" x14ac:dyDescent="0.25">
      <c r="A743" t="s">
        <v>6537</v>
      </c>
      <c r="B743" t="s">
        <v>6538</v>
      </c>
      <c r="C743" t="str">
        <f t="shared" si="77"/>
        <v>Redgear Mp35 Speed-Type Gaming Mousepad (Black/Red)</v>
      </c>
      <c r="D743" t="s">
        <v>21835</v>
      </c>
      <c r="E743" t="str">
        <f t="shared" si="81"/>
        <v>Computers &amp; Accessories</v>
      </c>
      <c r="F743" t="s">
        <v>21836</v>
      </c>
      <c r="G743" t="s">
        <v>21946</v>
      </c>
      <c r="H743" t="s">
        <v>21971</v>
      </c>
      <c r="J743" s="20">
        <v>550</v>
      </c>
      <c r="K743" s="10">
        <v>0.46</v>
      </c>
      <c r="L743" s="10" t="str">
        <f t="shared" si="82"/>
        <v>&lt;50%</v>
      </c>
      <c r="M743" s="22">
        <f t="shared" si="78"/>
        <v>253</v>
      </c>
      <c r="N743" s="26" t="str">
        <f t="shared" si="79"/>
        <v>₹200 - ₹500</v>
      </c>
      <c r="O743" s="4">
        <v>4.5999999999999996</v>
      </c>
      <c r="P743" s="1">
        <v>33434</v>
      </c>
      <c r="Q743" s="24">
        <f t="shared" si="80"/>
        <v>18388700</v>
      </c>
      <c r="R743" t="s">
        <v>17100</v>
      </c>
      <c r="S743" t="s">
        <v>17101</v>
      </c>
      <c r="T743" t="s">
        <v>17102</v>
      </c>
      <c r="U743" t="s">
        <v>17103</v>
      </c>
      <c r="V743" t="s">
        <v>17104</v>
      </c>
      <c r="W743" t="s">
        <v>17105</v>
      </c>
      <c r="X743" t="s">
        <v>17106</v>
      </c>
      <c r="Y743" t="s">
        <v>17107</v>
      </c>
      <c r="Z743">
        <f t="shared" si="83"/>
        <v>8</v>
      </c>
    </row>
    <row r="744" spans="1:26" x14ac:dyDescent="0.25">
      <c r="A744" t="s">
        <v>6547</v>
      </c>
      <c r="B744" t="s">
        <v>6548</v>
      </c>
      <c r="C744" t="str">
        <f t="shared" si="77"/>
        <v>Lenovo 400 Wireless Mouse, 1200Dpi Optical Sensor, 2.4Ghz Wireless Nano Usb, 3-Button (Left,Right,Scroll) Upto 8M Left/Right &amp; 100K Scroll Clicks &amp; 1Yr Battery, Ambidextrous, Ergonomic Gy50R91293</v>
      </c>
      <c r="D744" t="s">
        <v>21835</v>
      </c>
      <c r="E744" t="str">
        <f t="shared" si="81"/>
        <v>Computers &amp; Accessories</v>
      </c>
      <c r="F744" t="s">
        <v>21836</v>
      </c>
      <c r="G744" t="s">
        <v>21910</v>
      </c>
      <c r="H744" t="s">
        <v>21911</v>
      </c>
      <c r="J744" s="20">
        <v>1390</v>
      </c>
      <c r="K744" s="10">
        <v>0.55000000000000004</v>
      </c>
      <c r="L744" s="10" t="str">
        <f t="shared" si="82"/>
        <v>50% or more</v>
      </c>
      <c r="M744" s="22">
        <f t="shared" si="78"/>
        <v>764.50000000000011</v>
      </c>
      <c r="N744" s="26" t="str">
        <f t="shared" si="79"/>
        <v>&gt;₹500</v>
      </c>
      <c r="O744" s="4">
        <v>4.4000000000000004</v>
      </c>
      <c r="P744" s="1">
        <v>6301</v>
      </c>
      <c r="Q744" s="24">
        <f t="shared" si="80"/>
        <v>8758390</v>
      </c>
      <c r="R744" t="s">
        <v>17108</v>
      </c>
      <c r="S744" t="s">
        <v>17109</v>
      </c>
      <c r="T744" t="s">
        <v>17110</v>
      </c>
      <c r="U744" t="s">
        <v>17111</v>
      </c>
      <c r="V744" t="s">
        <v>17112</v>
      </c>
      <c r="W744" t="s">
        <v>17113</v>
      </c>
      <c r="X744" t="s">
        <v>17114</v>
      </c>
      <c r="Y744" t="s">
        <v>17115</v>
      </c>
      <c r="Z744">
        <f t="shared" si="83"/>
        <v>8</v>
      </c>
    </row>
    <row r="745" spans="1:26" x14ac:dyDescent="0.25">
      <c r="A745" t="s">
        <v>6557</v>
      </c>
      <c r="B745" t="s">
        <v>6558</v>
      </c>
      <c r="C745" t="str">
        <f t="shared" si="77"/>
        <v>Logitech K480 Wireless Multi-Device Keyboard For Windows, Macos, Ipados, Android Or Chrome Os, Bluetooth, Compact, Compatible With Pc, Mac, Laptop, Smartphone, Tablet - Black</v>
      </c>
      <c r="D745" t="s">
        <v>21835</v>
      </c>
      <c r="E745" t="str">
        <f t="shared" si="81"/>
        <v>Computers &amp; Accessories</v>
      </c>
      <c r="F745" t="s">
        <v>21836</v>
      </c>
      <c r="G745" t="s">
        <v>21910</v>
      </c>
      <c r="H745" t="s">
        <v>21915</v>
      </c>
      <c r="J745" s="20">
        <v>3295</v>
      </c>
      <c r="K745" s="10">
        <v>0.21</v>
      </c>
      <c r="L745" s="10" t="str">
        <f t="shared" si="82"/>
        <v>&lt;50%</v>
      </c>
      <c r="M745" s="22">
        <f t="shared" si="78"/>
        <v>691.94999999999993</v>
      </c>
      <c r="N745" s="26" t="str">
        <f t="shared" si="79"/>
        <v>&gt;₹500</v>
      </c>
      <c r="O745" s="4">
        <v>4.4000000000000004</v>
      </c>
      <c r="P745" s="1">
        <v>22618</v>
      </c>
      <c r="Q745" s="24">
        <f t="shared" si="80"/>
        <v>74526310</v>
      </c>
      <c r="R745" t="s">
        <v>17116</v>
      </c>
      <c r="S745" t="s">
        <v>17117</v>
      </c>
      <c r="T745" t="s">
        <v>17118</v>
      </c>
      <c r="U745" t="s">
        <v>17119</v>
      </c>
      <c r="V745" t="s">
        <v>17120</v>
      </c>
      <c r="W745" t="s">
        <v>17121</v>
      </c>
      <c r="X745" t="s">
        <v>17122</v>
      </c>
      <c r="Y745" t="s">
        <v>17123</v>
      </c>
      <c r="Z745">
        <f t="shared" si="83"/>
        <v>8</v>
      </c>
    </row>
    <row r="746" spans="1:26" x14ac:dyDescent="0.25">
      <c r="A746" t="s">
        <v>6567</v>
      </c>
      <c r="B746" t="s">
        <v>6568</v>
      </c>
      <c r="C746" t="str">
        <f t="shared" si="77"/>
        <v>Resonate Routerups Cru12V2A | Zero Drop | Ups For Wifi Router | Mini Ups | Up To 4 Hours Powerbackup | Battery Replacement Program | Router Ups Compatible With 12V &lt;2A Routers, Ftth, Modem, Set Top Box, Alexa, Mini Camera</v>
      </c>
      <c r="D746" t="s">
        <v>21835</v>
      </c>
      <c r="E746" t="str">
        <f t="shared" si="81"/>
        <v>Computers &amp; Accessories</v>
      </c>
      <c r="F746" t="s">
        <v>21840</v>
      </c>
      <c r="G746" t="s">
        <v>21954</v>
      </c>
      <c r="J746" s="20">
        <v>2911</v>
      </c>
      <c r="K746" s="10">
        <v>0.38</v>
      </c>
      <c r="L746" s="10" t="str">
        <f t="shared" si="82"/>
        <v>&lt;50%</v>
      </c>
      <c r="M746" s="22">
        <f t="shared" si="78"/>
        <v>1106.18</v>
      </c>
      <c r="N746" s="26" t="str">
        <f t="shared" si="79"/>
        <v>&gt;₹500</v>
      </c>
      <c r="O746" s="4">
        <v>4.3</v>
      </c>
      <c r="P746" s="1">
        <v>20342</v>
      </c>
      <c r="Q746" s="24">
        <f t="shared" si="80"/>
        <v>59215562</v>
      </c>
      <c r="R746" t="s">
        <v>17124</v>
      </c>
      <c r="S746" t="s">
        <v>17125</v>
      </c>
      <c r="T746" t="s">
        <v>17126</v>
      </c>
      <c r="U746" t="s">
        <v>17127</v>
      </c>
      <c r="V746" t="s">
        <v>17128</v>
      </c>
      <c r="W746" t="s">
        <v>17129</v>
      </c>
      <c r="X746" t="s">
        <v>17130</v>
      </c>
      <c r="Y746" t="s">
        <v>17131</v>
      </c>
      <c r="Z746">
        <f t="shared" si="83"/>
        <v>8</v>
      </c>
    </row>
    <row r="747" spans="1:26" x14ac:dyDescent="0.25">
      <c r="A747" t="s">
        <v>6577</v>
      </c>
      <c r="B747" t="s">
        <v>6578</v>
      </c>
      <c r="C747" t="str">
        <f t="shared" si="77"/>
        <v>3M Post-It Sticky Note Cube, 200 Sheets (4 Colors X 50 Sheets) | 3" X 3" Size | For Notes, Reminders, Study, School And Organizing</v>
      </c>
      <c r="D747" t="s">
        <v>23400</v>
      </c>
      <c r="E747" t="str">
        <f t="shared" si="81"/>
        <v>Office Products</v>
      </c>
      <c r="F747" t="s">
        <v>21922</v>
      </c>
      <c r="G747" t="s">
        <v>21923</v>
      </c>
      <c r="H747" t="s">
        <v>21924</v>
      </c>
      <c r="I747" t="s">
        <v>21957</v>
      </c>
      <c r="J747" s="20">
        <v>175</v>
      </c>
      <c r="K747" s="10">
        <v>0.49</v>
      </c>
      <c r="L747" s="10" t="str">
        <f t="shared" si="82"/>
        <v>&lt;50%</v>
      </c>
      <c r="M747" s="22">
        <f t="shared" si="78"/>
        <v>85.75</v>
      </c>
      <c r="N747" s="26" t="str">
        <f t="shared" si="79"/>
        <v>&lt;₹200</v>
      </c>
      <c r="O747" s="4">
        <v>4.4000000000000004</v>
      </c>
      <c r="P747" s="1">
        <v>7429</v>
      </c>
      <c r="Q747" s="24">
        <f t="shared" si="80"/>
        <v>1300075</v>
      </c>
      <c r="R747" t="s">
        <v>17132</v>
      </c>
      <c r="S747" t="s">
        <v>17133</v>
      </c>
      <c r="T747" t="s">
        <v>17134</v>
      </c>
      <c r="U747" t="s">
        <v>17135</v>
      </c>
      <c r="V747" t="s">
        <v>17136</v>
      </c>
      <c r="W747" t="s">
        <v>17137</v>
      </c>
      <c r="X747" t="s">
        <v>17138</v>
      </c>
      <c r="Y747" t="s">
        <v>17139</v>
      </c>
      <c r="Z747">
        <f t="shared" si="83"/>
        <v>8</v>
      </c>
    </row>
    <row r="748" spans="1:26" x14ac:dyDescent="0.25">
      <c r="A748" t="s">
        <v>6587</v>
      </c>
      <c r="B748" t="s">
        <v>6588</v>
      </c>
      <c r="C748" t="str">
        <f t="shared" si="77"/>
        <v>Ofixo Multi-Purpose Laptop Table/Study Table/Bed Table/Foldable And Portable Wooden/Writing Desk (Wooden)</v>
      </c>
      <c r="D748" t="s">
        <v>21835</v>
      </c>
      <c r="E748" t="str">
        <f t="shared" si="81"/>
        <v>Computers &amp; Accessories</v>
      </c>
      <c r="F748" t="s">
        <v>21836</v>
      </c>
      <c r="G748" t="s">
        <v>21904</v>
      </c>
      <c r="H748" t="s">
        <v>21913</v>
      </c>
      <c r="J748" s="20">
        <v>599</v>
      </c>
      <c r="K748" s="10">
        <v>0</v>
      </c>
      <c r="L748" s="10" t="str">
        <f t="shared" si="82"/>
        <v>&lt;50%</v>
      </c>
      <c r="M748" s="22">
        <f t="shared" si="78"/>
        <v>0</v>
      </c>
      <c r="N748" s="26" t="str">
        <f t="shared" si="79"/>
        <v>&lt;₹200</v>
      </c>
      <c r="O748" s="4">
        <v>4</v>
      </c>
      <c r="P748" s="1">
        <v>26423</v>
      </c>
      <c r="Q748" s="24">
        <f t="shared" si="80"/>
        <v>15827377</v>
      </c>
      <c r="R748" t="s">
        <v>17140</v>
      </c>
      <c r="S748" t="s">
        <v>17141</v>
      </c>
      <c r="T748" t="s">
        <v>17142</v>
      </c>
      <c r="U748" t="s">
        <v>17143</v>
      </c>
      <c r="V748" t="s">
        <v>17144</v>
      </c>
      <c r="W748" t="s">
        <v>17145</v>
      </c>
      <c r="X748" t="s">
        <v>17146</v>
      </c>
      <c r="Y748" t="s">
        <v>17147</v>
      </c>
      <c r="Z748">
        <f t="shared" si="83"/>
        <v>8</v>
      </c>
    </row>
    <row r="749" spans="1:26" x14ac:dyDescent="0.25">
      <c r="A749" t="s">
        <v>6597</v>
      </c>
      <c r="B749" t="s">
        <v>6598</v>
      </c>
      <c r="C749" t="str">
        <f t="shared" si="77"/>
        <v>Fire-Boltt Ninja Calling 1.69" Bluetooth Calling Smart Watch, Dial Pad, Speaker, Ai Voice Assistant With 450 Nits Peak Brightness, Wrist Gaming &amp; 100+ Watch Faces With Spo2, Hr, Multiple Sports Mode</v>
      </c>
      <c r="D749" t="s">
        <v>21843</v>
      </c>
      <c r="E749" t="str">
        <f t="shared" si="81"/>
        <v>Electronics</v>
      </c>
      <c r="F749" t="s">
        <v>21870</v>
      </c>
      <c r="G749" t="s">
        <v>21871</v>
      </c>
      <c r="J749" s="20">
        <v>7999</v>
      </c>
      <c r="K749" s="10">
        <v>0.75</v>
      </c>
      <c r="L749" s="10" t="str">
        <f t="shared" si="82"/>
        <v>50% or more</v>
      </c>
      <c r="M749" s="22">
        <f t="shared" si="78"/>
        <v>5999.25</v>
      </c>
      <c r="N749" s="26" t="str">
        <f t="shared" si="79"/>
        <v>&gt;₹500</v>
      </c>
      <c r="O749" s="4">
        <v>4.2</v>
      </c>
      <c r="P749" s="1">
        <v>31305</v>
      </c>
      <c r="Q749" s="24">
        <f t="shared" si="80"/>
        <v>250408695</v>
      </c>
      <c r="R749" t="s">
        <v>17148</v>
      </c>
      <c r="S749" t="s">
        <v>17149</v>
      </c>
      <c r="T749" t="s">
        <v>17150</v>
      </c>
      <c r="U749" t="s">
        <v>17151</v>
      </c>
      <c r="V749" t="s">
        <v>17152</v>
      </c>
      <c r="W749" t="s">
        <v>17153</v>
      </c>
      <c r="X749" t="s">
        <v>17154</v>
      </c>
      <c r="Y749" t="s">
        <v>17155</v>
      </c>
      <c r="Z749">
        <f t="shared" si="83"/>
        <v>8</v>
      </c>
    </row>
    <row r="750" spans="1:26" x14ac:dyDescent="0.25">
      <c r="A750" t="s">
        <v>6607</v>
      </c>
      <c r="B750" t="s">
        <v>6608</v>
      </c>
      <c r="C750" t="str">
        <f t="shared" si="77"/>
        <v>Airtel Amf-311Ww Data Card (Black), 4G Hotspot Support With 2300 Mah Battery</v>
      </c>
      <c r="D750" t="s">
        <v>21835</v>
      </c>
      <c r="E750" t="str">
        <f t="shared" si="81"/>
        <v>Computers &amp; Accessories</v>
      </c>
      <c r="F750" t="s">
        <v>21840</v>
      </c>
      <c r="G750" t="s">
        <v>21997</v>
      </c>
      <c r="J750" s="20">
        <v>3250</v>
      </c>
      <c r="K750" s="10">
        <v>0.35</v>
      </c>
      <c r="L750" s="10" t="str">
        <f t="shared" si="82"/>
        <v>&lt;50%</v>
      </c>
      <c r="M750" s="22">
        <f t="shared" si="78"/>
        <v>1137.5</v>
      </c>
      <c r="N750" s="26" t="str">
        <f t="shared" si="79"/>
        <v>&gt;₹500</v>
      </c>
      <c r="O750" s="4">
        <v>3.8</v>
      </c>
      <c r="P750" s="1">
        <v>11213</v>
      </c>
      <c r="Q750" s="24">
        <f t="shared" si="80"/>
        <v>36442250</v>
      </c>
      <c r="R750" t="s">
        <v>17156</v>
      </c>
      <c r="S750" t="s">
        <v>17157</v>
      </c>
      <c r="T750" t="s">
        <v>17158</v>
      </c>
      <c r="U750" t="s">
        <v>17159</v>
      </c>
      <c r="V750" t="s">
        <v>17160</v>
      </c>
      <c r="W750" t="s">
        <v>17161</v>
      </c>
      <c r="X750" t="s">
        <v>17162</v>
      </c>
      <c r="Y750" t="s">
        <v>17163</v>
      </c>
      <c r="Z750">
        <f t="shared" si="83"/>
        <v>8</v>
      </c>
    </row>
    <row r="751" spans="1:26" x14ac:dyDescent="0.25">
      <c r="A751" t="s">
        <v>6617</v>
      </c>
      <c r="B751" t="s">
        <v>6618</v>
      </c>
      <c r="C751" t="str">
        <f t="shared" si="77"/>
        <v>Gizga Essentials Laptop Power Cable Cord- 3 Pin Adapter Isi Certified(1 Meter/3.3 Feet)</v>
      </c>
      <c r="D751" t="s">
        <v>21835</v>
      </c>
      <c r="E751" t="str">
        <f t="shared" si="81"/>
        <v>Computers &amp; Accessories</v>
      </c>
      <c r="F751" t="s">
        <v>21836</v>
      </c>
      <c r="G751" t="s">
        <v>21904</v>
      </c>
      <c r="H751" t="s">
        <v>21998</v>
      </c>
      <c r="J751" s="20">
        <v>499</v>
      </c>
      <c r="K751" s="10">
        <v>0.64</v>
      </c>
      <c r="L751" s="10" t="str">
        <f t="shared" si="82"/>
        <v>50% or more</v>
      </c>
      <c r="M751" s="22">
        <f t="shared" si="78"/>
        <v>319.36</v>
      </c>
      <c r="N751" s="26" t="str">
        <f t="shared" si="79"/>
        <v>₹200 - ₹500</v>
      </c>
      <c r="O751" s="4">
        <v>4.0999999999999996</v>
      </c>
      <c r="P751" s="1">
        <v>10174</v>
      </c>
      <c r="Q751" s="24">
        <f t="shared" si="80"/>
        <v>5076826</v>
      </c>
      <c r="R751" t="s">
        <v>17164</v>
      </c>
      <c r="S751" t="s">
        <v>17165</v>
      </c>
      <c r="T751" t="s">
        <v>17166</v>
      </c>
      <c r="U751" t="s">
        <v>17167</v>
      </c>
      <c r="V751" t="s">
        <v>17168</v>
      </c>
      <c r="W751" t="s">
        <v>17169</v>
      </c>
      <c r="X751" t="s">
        <v>17170</v>
      </c>
      <c r="Y751" t="s">
        <v>17171</v>
      </c>
      <c r="Z751">
        <f t="shared" si="83"/>
        <v>8</v>
      </c>
    </row>
    <row r="752" spans="1:26" x14ac:dyDescent="0.25">
      <c r="A752" t="s">
        <v>6627</v>
      </c>
      <c r="B752" t="s">
        <v>6628</v>
      </c>
      <c r="C752" t="str">
        <f t="shared" si="77"/>
        <v>Logitech Mk270R Usb Wireless Keyboard And Mouse Set For Windows, 2.4 Ghz Wireless, Spill-Resistant Design, 8 Multimedia &amp; Shortcut Keys, 2-Year Battery Life, Pc/Laptop- Black</v>
      </c>
      <c r="D752" t="s">
        <v>21835</v>
      </c>
      <c r="E752" t="str">
        <f t="shared" si="81"/>
        <v>Computers &amp; Accessories</v>
      </c>
      <c r="F752" t="s">
        <v>21836</v>
      </c>
      <c r="G752" t="s">
        <v>21910</v>
      </c>
      <c r="H752" t="s">
        <v>21930</v>
      </c>
      <c r="J752" s="20">
        <v>2295</v>
      </c>
      <c r="K752" s="10">
        <v>0.41</v>
      </c>
      <c r="L752" s="10" t="str">
        <f t="shared" si="82"/>
        <v>&lt;50%</v>
      </c>
      <c r="M752" s="22">
        <f t="shared" si="78"/>
        <v>940.94999999999993</v>
      </c>
      <c r="N752" s="26" t="str">
        <f t="shared" si="79"/>
        <v>&gt;₹500</v>
      </c>
      <c r="O752" s="4">
        <v>4.2</v>
      </c>
      <c r="P752" s="1">
        <v>17413</v>
      </c>
      <c r="Q752" s="24">
        <f t="shared" si="80"/>
        <v>39962835</v>
      </c>
      <c r="R752" t="s">
        <v>17172</v>
      </c>
      <c r="S752" t="s">
        <v>17173</v>
      </c>
      <c r="T752" t="s">
        <v>17174</v>
      </c>
      <c r="U752" t="s">
        <v>17175</v>
      </c>
      <c r="V752" t="s">
        <v>17176</v>
      </c>
      <c r="W752" t="s">
        <v>17177</v>
      </c>
      <c r="X752" t="s">
        <v>17178</v>
      </c>
      <c r="Y752" t="s">
        <v>17179</v>
      </c>
      <c r="Z752">
        <f t="shared" si="83"/>
        <v>8</v>
      </c>
    </row>
    <row r="753" spans="1:26" x14ac:dyDescent="0.25">
      <c r="A753" t="s">
        <v>6637</v>
      </c>
      <c r="B753" t="s">
        <v>6638</v>
      </c>
      <c r="C753" t="str">
        <f t="shared" si="77"/>
        <v>Digitek¬Æ (Dtr-200Mt) (18 Cm) Portable &amp; Flexible Mini Tripod With Mobile Holder &amp; 360 Degree Ball Head, For Smart Phones, Compact Cameras, Gopro, Maximum Operating Height: 7.87 Inch, Maximum Load Upto: 1 Kgs</v>
      </c>
      <c r="D753" t="s">
        <v>21843</v>
      </c>
      <c r="E753" t="str">
        <f t="shared" si="81"/>
        <v>Electronics</v>
      </c>
      <c r="F753" t="s">
        <v>21932</v>
      </c>
      <c r="G753" t="s">
        <v>21845</v>
      </c>
      <c r="H753" t="s">
        <v>21934</v>
      </c>
      <c r="I753" t="s">
        <v>21940</v>
      </c>
      <c r="J753" s="20">
        <v>995</v>
      </c>
      <c r="K753" s="10">
        <v>0.65</v>
      </c>
      <c r="L753" s="10" t="str">
        <f t="shared" si="82"/>
        <v>50% or more</v>
      </c>
      <c r="M753" s="22">
        <f t="shared" si="78"/>
        <v>646.75</v>
      </c>
      <c r="N753" s="26" t="str">
        <f t="shared" si="79"/>
        <v>&gt;₹500</v>
      </c>
      <c r="O753" s="4">
        <v>4.2</v>
      </c>
      <c r="P753" s="1">
        <v>6676</v>
      </c>
      <c r="Q753" s="24">
        <f t="shared" si="80"/>
        <v>6642620</v>
      </c>
      <c r="R753" t="s">
        <v>17180</v>
      </c>
      <c r="S753" t="s">
        <v>17181</v>
      </c>
      <c r="T753" t="s">
        <v>17182</v>
      </c>
      <c r="U753" t="s">
        <v>17183</v>
      </c>
      <c r="V753" t="s">
        <v>17184</v>
      </c>
      <c r="W753" t="s">
        <v>17185</v>
      </c>
      <c r="X753" t="s">
        <v>17186</v>
      </c>
      <c r="Y753" t="s">
        <v>17187</v>
      </c>
      <c r="Z753">
        <f t="shared" si="83"/>
        <v>8</v>
      </c>
    </row>
    <row r="754" spans="1:26" x14ac:dyDescent="0.25">
      <c r="A754" t="s">
        <v>6647</v>
      </c>
      <c r="B754" t="s">
        <v>6648</v>
      </c>
      <c r="C754" t="str">
        <f t="shared" si="77"/>
        <v>Fedus Cat6 Ethernet Cable, 10 Meter High Speed 550Mhz / 10 Gigabit Speed Utp Lan Cable, Network Cable Internet Cable Rj45 Cable Lan Wire, Patch Computer Cord Gigabit Category 6 Wires For Modem, Router</v>
      </c>
      <c r="D754" t="s">
        <v>21835</v>
      </c>
      <c r="E754" t="str">
        <f t="shared" si="81"/>
        <v>Computers &amp; Accessories</v>
      </c>
      <c r="F754" t="s">
        <v>21836</v>
      </c>
      <c r="G754" t="s">
        <v>21837</v>
      </c>
      <c r="H754" t="s">
        <v>21838</v>
      </c>
      <c r="I754" t="s">
        <v>21980</v>
      </c>
      <c r="J754" s="20">
        <v>499</v>
      </c>
      <c r="K754" s="10">
        <v>0.42</v>
      </c>
      <c r="L754" s="10" t="str">
        <f t="shared" si="82"/>
        <v>&lt;50%</v>
      </c>
      <c r="M754" s="22">
        <f t="shared" si="78"/>
        <v>209.57999999999998</v>
      </c>
      <c r="N754" s="26" t="str">
        <f t="shared" si="79"/>
        <v>₹200 - ₹500</v>
      </c>
      <c r="O754" s="4">
        <v>4.4000000000000004</v>
      </c>
      <c r="P754" s="1">
        <v>8076</v>
      </c>
      <c r="Q754" s="24">
        <f t="shared" si="80"/>
        <v>4029924</v>
      </c>
      <c r="R754" t="s">
        <v>17188</v>
      </c>
      <c r="S754" t="s">
        <v>17189</v>
      </c>
      <c r="T754" t="s">
        <v>17190</v>
      </c>
      <c r="U754" t="s">
        <v>17191</v>
      </c>
      <c r="V754" t="s">
        <v>17192</v>
      </c>
      <c r="W754" t="s">
        <v>17193</v>
      </c>
      <c r="X754" t="s">
        <v>17194</v>
      </c>
      <c r="Y754" t="s">
        <v>17195</v>
      </c>
      <c r="Z754">
        <f t="shared" si="83"/>
        <v>8</v>
      </c>
    </row>
    <row r="755" spans="1:26" x14ac:dyDescent="0.25">
      <c r="A755" t="s">
        <v>6657</v>
      </c>
      <c r="B755" t="s">
        <v>6658</v>
      </c>
      <c r="C755" t="str">
        <f t="shared" si="77"/>
        <v>Kingston Datatraveler Exodia Dtx/32 Gb Pen Drive Usb 3.2 Gen 1 (Multicolor)</v>
      </c>
      <c r="D755" t="s">
        <v>21835</v>
      </c>
      <c r="E755" t="str">
        <f t="shared" si="81"/>
        <v>Computers &amp; Accessories</v>
      </c>
      <c r="F755" t="s">
        <v>21908</v>
      </c>
      <c r="G755" t="s">
        <v>21909</v>
      </c>
      <c r="J755" s="20">
        <v>450</v>
      </c>
      <c r="K755" s="10">
        <v>0.22</v>
      </c>
      <c r="L755" s="10" t="str">
        <f t="shared" si="82"/>
        <v>&lt;50%</v>
      </c>
      <c r="M755" s="22">
        <f t="shared" si="78"/>
        <v>99</v>
      </c>
      <c r="N755" s="26" t="str">
        <f t="shared" si="79"/>
        <v>&lt;₹200</v>
      </c>
      <c r="O755" s="4">
        <v>4.0999999999999996</v>
      </c>
      <c r="P755" s="1">
        <v>18656</v>
      </c>
      <c r="Q755" s="24">
        <f t="shared" si="80"/>
        <v>8395200</v>
      </c>
      <c r="R755" t="s">
        <v>17196</v>
      </c>
      <c r="S755" t="s">
        <v>17197</v>
      </c>
      <c r="T755" t="s">
        <v>17198</v>
      </c>
      <c r="U755" t="s">
        <v>17199</v>
      </c>
      <c r="V755" t="s">
        <v>17200</v>
      </c>
      <c r="W755" t="s">
        <v>17201</v>
      </c>
      <c r="X755" t="s">
        <v>17202</v>
      </c>
      <c r="Y755" t="s">
        <v>17203</v>
      </c>
      <c r="Z755">
        <f t="shared" si="83"/>
        <v>8</v>
      </c>
    </row>
    <row r="756" spans="1:26" x14ac:dyDescent="0.25">
      <c r="A756" t="s">
        <v>6667</v>
      </c>
      <c r="B756" t="s">
        <v>6668</v>
      </c>
      <c r="C756" t="str">
        <f t="shared" si="77"/>
        <v>Duracell Rechargeable Aa 2500Mah Batteries, 4 Pcs</v>
      </c>
      <c r="D756" t="s">
        <v>21843</v>
      </c>
      <c r="E756" t="str">
        <f t="shared" si="81"/>
        <v>Electronics</v>
      </c>
      <c r="F756" t="s">
        <v>21919</v>
      </c>
      <c r="G756" t="s">
        <v>21920</v>
      </c>
      <c r="J756" s="20">
        <v>1109</v>
      </c>
      <c r="K756" s="10">
        <v>0.21</v>
      </c>
      <c r="L756" s="10" t="str">
        <f t="shared" si="82"/>
        <v>&lt;50%</v>
      </c>
      <c r="M756" s="22">
        <f t="shared" si="78"/>
        <v>232.89</v>
      </c>
      <c r="N756" s="26" t="str">
        <f t="shared" si="79"/>
        <v>₹200 - ₹500</v>
      </c>
      <c r="O756" s="4">
        <v>4.4000000000000004</v>
      </c>
      <c r="P756" s="1">
        <v>31599</v>
      </c>
      <c r="Q756" s="24">
        <f t="shared" si="80"/>
        <v>35043291</v>
      </c>
      <c r="R756" t="s">
        <v>17204</v>
      </c>
      <c r="S756" t="s">
        <v>17205</v>
      </c>
      <c r="T756" t="s">
        <v>17206</v>
      </c>
      <c r="U756" t="s">
        <v>17207</v>
      </c>
      <c r="V756" t="s">
        <v>17208</v>
      </c>
      <c r="W756" t="s">
        <v>17209</v>
      </c>
      <c r="X756" t="s">
        <v>17210</v>
      </c>
      <c r="Y756" t="s">
        <v>17211</v>
      </c>
      <c r="Z756">
        <f t="shared" si="83"/>
        <v>8</v>
      </c>
    </row>
    <row r="757" spans="1:26" x14ac:dyDescent="0.25">
      <c r="A757" t="s">
        <v>6677</v>
      </c>
      <c r="B757" t="s">
        <v>6678</v>
      </c>
      <c r="C757" t="str">
        <f t="shared" si="77"/>
        <v>Envie¬Æ (Aa10004Plni-Cd) Aa Rechargeable Batteries, Low Self Discharge, Aa 1000Mah Ni-Cd (Pack Of 4)</v>
      </c>
      <c r="D757" t="s">
        <v>21843</v>
      </c>
      <c r="E757" t="str">
        <f t="shared" si="81"/>
        <v>Electronics</v>
      </c>
      <c r="F757" t="s">
        <v>21919</v>
      </c>
      <c r="G757" t="s">
        <v>21958</v>
      </c>
      <c r="J757" s="20">
        <v>250</v>
      </c>
      <c r="K757" s="10">
        <v>0</v>
      </c>
      <c r="L757" s="10" t="str">
        <f t="shared" si="82"/>
        <v>&lt;50%</v>
      </c>
      <c r="M757" s="22">
        <f t="shared" si="78"/>
        <v>0</v>
      </c>
      <c r="N757" s="26" t="str">
        <f t="shared" si="79"/>
        <v>&lt;₹200</v>
      </c>
      <c r="O757" s="4">
        <v>3.9</v>
      </c>
      <c r="P757" s="1">
        <v>13971</v>
      </c>
      <c r="Q757" s="24">
        <f t="shared" si="80"/>
        <v>3492750</v>
      </c>
      <c r="R757" t="s">
        <v>17212</v>
      </c>
      <c r="S757" t="s">
        <v>17213</v>
      </c>
      <c r="T757" t="s">
        <v>17214</v>
      </c>
      <c r="U757" t="s">
        <v>17215</v>
      </c>
      <c r="V757" t="s">
        <v>17216</v>
      </c>
      <c r="W757" t="s">
        <v>17217</v>
      </c>
      <c r="X757" t="s">
        <v>17218</v>
      </c>
      <c r="Y757" t="s">
        <v>17219</v>
      </c>
      <c r="Z757">
        <f t="shared" si="83"/>
        <v>8</v>
      </c>
    </row>
    <row r="758" spans="1:26" x14ac:dyDescent="0.25">
      <c r="A758" t="s">
        <v>6687</v>
      </c>
      <c r="B758" t="s">
        <v>6688</v>
      </c>
      <c r="C758" t="str">
        <f t="shared" si="77"/>
        <v>Zebronics Zeb-Buds 30 3.5Mm Stereo Wired In Ear Earphones With Mic For Calling, Volume Control, Multifunction Button, 14Mm Drivers, Stylish Eartip,1.2 Meter Durable Cable And Lightweight Design(Red)</v>
      </c>
      <c r="D758" t="s">
        <v>21843</v>
      </c>
      <c r="E758" t="str">
        <f t="shared" si="81"/>
        <v>Electronics</v>
      </c>
      <c r="F758" t="s">
        <v>21881</v>
      </c>
      <c r="G758" t="s">
        <v>21882</v>
      </c>
      <c r="H758" t="s">
        <v>21883</v>
      </c>
      <c r="J758" s="20">
        <v>499</v>
      </c>
      <c r="K758" s="10">
        <v>0.6</v>
      </c>
      <c r="L758" s="10" t="str">
        <f t="shared" si="82"/>
        <v>50% or more</v>
      </c>
      <c r="M758" s="22">
        <f t="shared" si="78"/>
        <v>299.39999999999998</v>
      </c>
      <c r="N758" s="26" t="str">
        <f t="shared" si="79"/>
        <v>₹200 - ₹500</v>
      </c>
      <c r="O758" s="4">
        <v>3.6</v>
      </c>
      <c r="P758" s="1">
        <v>2492</v>
      </c>
      <c r="Q758" s="24">
        <f t="shared" si="80"/>
        <v>1243508</v>
      </c>
      <c r="R758" t="s">
        <v>17220</v>
      </c>
      <c r="S758" t="s">
        <v>17221</v>
      </c>
      <c r="T758" t="s">
        <v>17222</v>
      </c>
      <c r="U758" t="s">
        <v>17223</v>
      </c>
      <c r="V758" t="s">
        <v>17224</v>
      </c>
      <c r="W758" t="s">
        <v>17225</v>
      </c>
      <c r="X758" t="s">
        <v>17226</v>
      </c>
      <c r="Y758" t="s">
        <v>17227</v>
      </c>
      <c r="Z758">
        <f t="shared" si="83"/>
        <v>8</v>
      </c>
    </row>
    <row r="759" spans="1:26" x14ac:dyDescent="0.25">
      <c r="A759" t="s">
        <v>6697</v>
      </c>
      <c r="B759" t="s">
        <v>6698</v>
      </c>
      <c r="C759" t="str">
        <f t="shared" si="77"/>
        <v>Lapster Accessories Power Cable Cord 2 Pin Laptop Adapter And Tape Recorder 1.5M</v>
      </c>
      <c r="D759" t="s">
        <v>21835</v>
      </c>
      <c r="E759" t="str">
        <f t="shared" si="81"/>
        <v>Computers &amp; Accessories</v>
      </c>
      <c r="F759" t="s">
        <v>21836</v>
      </c>
      <c r="G759" t="s">
        <v>21904</v>
      </c>
      <c r="H759" t="s">
        <v>21998</v>
      </c>
      <c r="J759" s="20">
        <v>999</v>
      </c>
      <c r="K759" s="10">
        <v>0.85</v>
      </c>
      <c r="L759" s="10" t="str">
        <f t="shared" si="82"/>
        <v>50% or more</v>
      </c>
      <c r="M759" s="22">
        <f t="shared" si="78"/>
        <v>849.15</v>
      </c>
      <c r="N759" s="26" t="str">
        <f t="shared" si="79"/>
        <v>&gt;₹500</v>
      </c>
      <c r="O759" s="4">
        <v>3.5</v>
      </c>
      <c r="P759" s="1">
        <v>2523</v>
      </c>
      <c r="Q759" s="24">
        <f t="shared" si="80"/>
        <v>2520477</v>
      </c>
      <c r="R759" t="s">
        <v>17228</v>
      </c>
      <c r="S759" t="s">
        <v>17229</v>
      </c>
      <c r="T759" t="s">
        <v>17230</v>
      </c>
      <c r="U759" t="s">
        <v>17231</v>
      </c>
      <c r="V759" t="s">
        <v>17232</v>
      </c>
      <c r="W759" t="s">
        <v>17233</v>
      </c>
      <c r="X759" t="s">
        <v>17234</v>
      </c>
      <c r="Y759" t="s">
        <v>17235</v>
      </c>
      <c r="Z759">
        <f t="shared" si="83"/>
        <v>8</v>
      </c>
    </row>
    <row r="760" spans="1:26" x14ac:dyDescent="0.25">
      <c r="A760" t="s">
        <v>6707</v>
      </c>
      <c r="B760" t="s">
        <v>6708</v>
      </c>
      <c r="C760" t="str">
        <f t="shared" si="77"/>
        <v>Portronics Ruffpad 12E Re-Writable Lcd Writing Pad With 30.4Cm (12 Inch) Writing Area, Single Tap Erase, Smart Lock, Long Battery Life, India'S First Notepad To Save And Share Your Child'S First Creatives Via Ruffpad App On Your Smartphone(Black)</v>
      </c>
      <c r="D760" t="s">
        <v>21835</v>
      </c>
      <c r="E760" t="str">
        <f t="shared" si="81"/>
        <v>Computers &amp; Accessories</v>
      </c>
      <c r="F760" t="s">
        <v>21836</v>
      </c>
      <c r="G760" t="s">
        <v>21910</v>
      </c>
      <c r="H760" t="s">
        <v>21912</v>
      </c>
      <c r="J760" s="20">
        <v>1499</v>
      </c>
      <c r="K760" s="10">
        <v>0.69</v>
      </c>
      <c r="L760" s="10" t="str">
        <f t="shared" si="82"/>
        <v>50% or more</v>
      </c>
      <c r="M760" s="22">
        <f t="shared" si="78"/>
        <v>1034.31</v>
      </c>
      <c r="N760" s="26" t="str">
        <f t="shared" si="79"/>
        <v>&gt;₹500</v>
      </c>
      <c r="O760" s="4">
        <v>4.0999999999999996</v>
      </c>
      <c r="P760" s="1">
        <v>352</v>
      </c>
      <c r="Q760" s="24">
        <f t="shared" si="80"/>
        <v>527648</v>
      </c>
      <c r="R760" t="s">
        <v>17236</v>
      </c>
      <c r="S760" t="s">
        <v>17237</v>
      </c>
      <c r="T760" t="s">
        <v>17238</v>
      </c>
      <c r="U760" t="s">
        <v>17239</v>
      </c>
      <c r="V760" t="s">
        <v>17240</v>
      </c>
      <c r="W760" t="s">
        <v>17241</v>
      </c>
      <c r="X760" t="s">
        <v>17242</v>
      </c>
      <c r="Y760" t="s">
        <v>17243</v>
      </c>
      <c r="Z760">
        <f t="shared" si="83"/>
        <v>8</v>
      </c>
    </row>
    <row r="761" spans="1:26" x14ac:dyDescent="0.25">
      <c r="A761" t="s">
        <v>6717</v>
      </c>
      <c r="B761" t="s">
        <v>6718</v>
      </c>
      <c r="C761" t="str">
        <f t="shared" si="77"/>
        <v>Verilux¬Æ Usb C Hub Multiport Adapter- 6 In 1 Portable Aluminum Type C Hub With 4K Hdmi Output, Usb 2.0/3.0 Ports, Sd/Micro Sd Card Reader Compatible For Macbook Pro 2016-2020, Macbook Air 2018-2020, Type-C Devices</v>
      </c>
      <c r="D761" t="s">
        <v>21835</v>
      </c>
      <c r="E761" t="str">
        <f t="shared" si="81"/>
        <v>Computers &amp; Accessories</v>
      </c>
      <c r="F761" t="s">
        <v>21836</v>
      </c>
      <c r="G761" t="s">
        <v>21973</v>
      </c>
      <c r="J761" s="20">
        <v>1929</v>
      </c>
      <c r="K761" s="10">
        <v>0.38</v>
      </c>
      <c r="L761" s="10" t="str">
        <f t="shared" si="82"/>
        <v>&lt;50%</v>
      </c>
      <c r="M761" s="22">
        <f t="shared" si="78"/>
        <v>733.02</v>
      </c>
      <c r="N761" s="26" t="str">
        <f t="shared" si="79"/>
        <v>&gt;₹500</v>
      </c>
      <c r="O761" s="4">
        <v>4.0999999999999996</v>
      </c>
      <c r="P761" s="1">
        <v>1662</v>
      </c>
      <c r="Q761" s="24">
        <f t="shared" si="80"/>
        <v>3205998</v>
      </c>
      <c r="R761" t="s">
        <v>17244</v>
      </c>
      <c r="S761" t="s">
        <v>17245</v>
      </c>
      <c r="T761" t="s">
        <v>17246</v>
      </c>
      <c r="U761" t="s">
        <v>17247</v>
      </c>
      <c r="V761" t="s">
        <v>17248</v>
      </c>
      <c r="W761" t="s">
        <v>17249</v>
      </c>
      <c r="X761" t="s">
        <v>17250</v>
      </c>
      <c r="Y761" t="s">
        <v>17251</v>
      </c>
      <c r="Z761">
        <f t="shared" si="83"/>
        <v>8</v>
      </c>
    </row>
    <row r="762" spans="1:26" x14ac:dyDescent="0.25">
      <c r="A762" t="s">
        <v>6727</v>
      </c>
      <c r="B762" t="s">
        <v>6728</v>
      </c>
      <c r="C762" t="str">
        <f t="shared" si="77"/>
        <v>Zebronics Zeb Wonderbar 10 Usb Powered 2.0 Computer Speaker With Rgb Lights</v>
      </c>
      <c r="D762" t="s">
        <v>21835</v>
      </c>
      <c r="E762" t="str">
        <f t="shared" si="81"/>
        <v>Computers &amp; Accessories</v>
      </c>
      <c r="F762" t="s">
        <v>21836</v>
      </c>
      <c r="G762" t="s">
        <v>21974</v>
      </c>
      <c r="H762" t="s">
        <v>21999</v>
      </c>
      <c r="J762" s="20">
        <v>1499</v>
      </c>
      <c r="K762" s="10">
        <v>0.43</v>
      </c>
      <c r="L762" s="10" t="str">
        <f t="shared" si="82"/>
        <v>&lt;50%</v>
      </c>
      <c r="M762" s="22">
        <f t="shared" si="78"/>
        <v>644.56999999999994</v>
      </c>
      <c r="N762" s="26" t="str">
        <f t="shared" si="79"/>
        <v>&gt;₹500</v>
      </c>
      <c r="O762" s="4">
        <v>4</v>
      </c>
      <c r="P762" s="1">
        <v>7352</v>
      </c>
      <c r="Q762" s="24">
        <f t="shared" si="80"/>
        <v>11020648</v>
      </c>
      <c r="R762" t="s">
        <v>17252</v>
      </c>
      <c r="S762" t="s">
        <v>17253</v>
      </c>
      <c r="T762" t="s">
        <v>17254</v>
      </c>
      <c r="U762" t="s">
        <v>17255</v>
      </c>
      <c r="V762" t="s">
        <v>17256</v>
      </c>
      <c r="W762" t="s">
        <v>17257</v>
      </c>
      <c r="X762" t="s">
        <v>17258</v>
      </c>
      <c r="Y762" t="s">
        <v>17259</v>
      </c>
      <c r="Z762">
        <f t="shared" si="83"/>
        <v>8</v>
      </c>
    </row>
    <row r="763" spans="1:26" x14ac:dyDescent="0.25">
      <c r="A763" t="s">
        <v>6737</v>
      </c>
      <c r="B763" t="s">
        <v>6738</v>
      </c>
      <c r="C763" t="str">
        <f t="shared" si="77"/>
        <v>Hp Wired Mouse 100 With 1600 Dpi Optical Sensor, Usb Plug-And -Play,Ambidextrous Design, Built-In Scrolling And 3 Handy Buttons. 3-Years Warranty (6Vy96Aa)</v>
      </c>
      <c r="D763" t="s">
        <v>21835</v>
      </c>
      <c r="E763" t="str">
        <f t="shared" si="81"/>
        <v>Computers &amp; Accessories</v>
      </c>
      <c r="F763" t="s">
        <v>21836</v>
      </c>
      <c r="G763" t="s">
        <v>21910</v>
      </c>
      <c r="H763" t="s">
        <v>21911</v>
      </c>
      <c r="J763" s="20">
        <v>399</v>
      </c>
      <c r="K763" s="10">
        <v>0.18</v>
      </c>
      <c r="L763" s="10" t="str">
        <f t="shared" si="82"/>
        <v>&lt;50%</v>
      </c>
      <c r="M763" s="22">
        <f t="shared" si="78"/>
        <v>71.819999999999993</v>
      </c>
      <c r="N763" s="26" t="str">
        <f t="shared" si="79"/>
        <v>&lt;₹200</v>
      </c>
      <c r="O763" s="4">
        <v>4.0999999999999996</v>
      </c>
      <c r="P763" s="1">
        <v>3441</v>
      </c>
      <c r="Q763" s="24">
        <f t="shared" si="80"/>
        <v>1372959</v>
      </c>
      <c r="R763" t="s">
        <v>17260</v>
      </c>
      <c r="S763" t="s">
        <v>17261</v>
      </c>
      <c r="T763" t="s">
        <v>17262</v>
      </c>
      <c r="U763" t="s">
        <v>17263</v>
      </c>
      <c r="V763" t="s">
        <v>17264</v>
      </c>
      <c r="W763" t="s">
        <v>17265</v>
      </c>
      <c r="X763" t="s">
        <v>17266</v>
      </c>
      <c r="Y763" t="s">
        <v>17267</v>
      </c>
      <c r="Z763">
        <f t="shared" si="83"/>
        <v>8</v>
      </c>
    </row>
    <row r="764" spans="1:26" x14ac:dyDescent="0.25">
      <c r="A764" t="s">
        <v>6747</v>
      </c>
      <c r="B764" t="s">
        <v>6748</v>
      </c>
      <c r="C764" t="str">
        <f t="shared" si="77"/>
        <v>Anjaney Enterprise Smart Multipurpose Foldable Laptop Table With Cup Holder, Study Table, Bed Table, Breakfast Table, Foldable And Portable/Ergonomic &amp; Rounded Edges/Non-Slip (Black)</v>
      </c>
      <c r="D764" t="s">
        <v>21835</v>
      </c>
      <c r="E764" t="str">
        <f t="shared" si="81"/>
        <v>Computers &amp; Accessories</v>
      </c>
      <c r="F764" t="s">
        <v>21836</v>
      </c>
      <c r="G764" t="s">
        <v>21904</v>
      </c>
      <c r="H764" t="s">
        <v>21913</v>
      </c>
      <c r="J764" s="20">
        <v>699</v>
      </c>
      <c r="K764" s="10">
        <v>0.62</v>
      </c>
      <c r="L764" s="10" t="str">
        <f t="shared" si="82"/>
        <v>50% or more</v>
      </c>
      <c r="M764" s="22">
        <f t="shared" si="78"/>
        <v>433.38</v>
      </c>
      <c r="N764" s="26" t="str">
        <f t="shared" si="79"/>
        <v>₹200 - ₹500</v>
      </c>
      <c r="O764" s="4">
        <v>4</v>
      </c>
      <c r="P764" s="1">
        <v>93</v>
      </c>
      <c r="Q764" s="24">
        <f t="shared" si="80"/>
        <v>65007</v>
      </c>
      <c r="R764" t="s">
        <v>17268</v>
      </c>
      <c r="S764" t="s">
        <v>17269</v>
      </c>
      <c r="T764" t="s">
        <v>17270</v>
      </c>
      <c r="U764" t="s">
        <v>17271</v>
      </c>
      <c r="V764" t="s">
        <v>17272</v>
      </c>
      <c r="W764" t="s">
        <v>17273</v>
      </c>
      <c r="X764" t="s">
        <v>17274</v>
      </c>
      <c r="Y764" t="s">
        <v>17275</v>
      </c>
      <c r="Z764">
        <f t="shared" si="83"/>
        <v>8</v>
      </c>
    </row>
    <row r="765" spans="1:26" x14ac:dyDescent="0.25">
      <c r="A765" t="s">
        <v>6757</v>
      </c>
      <c r="B765" t="s">
        <v>6758</v>
      </c>
      <c r="C765" t="str">
        <f t="shared" si="77"/>
        <v>Envie Ecr-20 Charger For Aa &amp; Aaa Rechargeable Batteries</v>
      </c>
      <c r="D765" t="s">
        <v>21843</v>
      </c>
      <c r="E765" t="str">
        <f t="shared" si="81"/>
        <v>Electronics</v>
      </c>
      <c r="F765" t="s">
        <v>21932</v>
      </c>
      <c r="G765" t="s">
        <v>21845</v>
      </c>
      <c r="H765" t="s">
        <v>22000</v>
      </c>
      <c r="I765" t="s">
        <v>22001</v>
      </c>
      <c r="J765" s="20">
        <v>400</v>
      </c>
      <c r="K765" s="10">
        <v>0.25</v>
      </c>
      <c r="L765" s="10" t="str">
        <f t="shared" si="82"/>
        <v>&lt;50%</v>
      </c>
      <c r="M765" s="22">
        <f t="shared" si="78"/>
        <v>100</v>
      </c>
      <c r="N765" s="26" t="str">
        <f t="shared" si="79"/>
        <v>&lt;₹200</v>
      </c>
      <c r="O765" s="4">
        <v>3.8</v>
      </c>
      <c r="P765" s="1">
        <v>40895</v>
      </c>
      <c r="Q765" s="24">
        <f t="shared" si="80"/>
        <v>16358000</v>
      </c>
      <c r="R765" t="s">
        <v>17276</v>
      </c>
      <c r="S765" t="s">
        <v>17277</v>
      </c>
      <c r="T765" t="s">
        <v>17278</v>
      </c>
      <c r="U765" t="s">
        <v>17279</v>
      </c>
      <c r="V765" t="s">
        <v>17280</v>
      </c>
      <c r="W765" t="s">
        <v>17281</v>
      </c>
      <c r="X765" t="s">
        <v>17282</v>
      </c>
      <c r="Y765" t="s">
        <v>17283</v>
      </c>
      <c r="Z765">
        <f t="shared" si="83"/>
        <v>8</v>
      </c>
    </row>
    <row r="766" spans="1:26" x14ac:dyDescent="0.25">
      <c r="A766" t="s">
        <v>6767</v>
      </c>
      <c r="B766" t="s">
        <v>6768</v>
      </c>
      <c r="C766" t="str">
        <f t="shared" si="77"/>
        <v>Proelite Faux Leather Smart Flip Case Cover For Apple Ipad 10.2" 9Th Gen (2021) / 8Th Gen / 7Th Gen With Stylus Pen, Black</v>
      </c>
      <c r="D766" t="s">
        <v>21835</v>
      </c>
      <c r="E766" t="str">
        <f t="shared" si="81"/>
        <v>Computers &amp; Accessories</v>
      </c>
      <c r="F766" t="s">
        <v>21836</v>
      </c>
      <c r="G766" t="s">
        <v>21970</v>
      </c>
      <c r="H766" t="s">
        <v>22002</v>
      </c>
      <c r="I766" t="s">
        <v>21984</v>
      </c>
      <c r="J766" s="20">
        <v>1499</v>
      </c>
      <c r="K766" s="10">
        <v>0.63</v>
      </c>
      <c r="L766" s="10" t="str">
        <f t="shared" si="82"/>
        <v>50% or more</v>
      </c>
      <c r="M766" s="22">
        <f t="shared" si="78"/>
        <v>944.37</v>
      </c>
      <c r="N766" s="26" t="str">
        <f t="shared" si="79"/>
        <v>&gt;₹500</v>
      </c>
      <c r="O766" s="4">
        <v>4.3</v>
      </c>
      <c r="P766" s="1">
        <v>11006</v>
      </c>
      <c r="Q766" s="24">
        <f t="shared" si="80"/>
        <v>16497994</v>
      </c>
      <c r="R766" t="s">
        <v>17284</v>
      </c>
      <c r="S766" t="s">
        <v>17285</v>
      </c>
      <c r="T766" t="s">
        <v>17286</v>
      </c>
      <c r="U766" t="s">
        <v>17287</v>
      </c>
      <c r="V766" t="s">
        <v>17288</v>
      </c>
      <c r="W766" t="s">
        <v>17289</v>
      </c>
      <c r="X766" t="s">
        <v>17290</v>
      </c>
      <c r="Y766" t="s">
        <v>17291</v>
      </c>
      <c r="Z766">
        <f t="shared" si="83"/>
        <v>8</v>
      </c>
    </row>
    <row r="767" spans="1:26" x14ac:dyDescent="0.25">
      <c r="A767" t="s">
        <v>6777</v>
      </c>
      <c r="B767" t="s">
        <v>6778</v>
      </c>
      <c r="C767" t="str">
        <f t="shared" si="77"/>
        <v>Classmate Pulse 6 Subject Notebook - Unruled, 300 Pages, Spiral Binding, 240Mm*180Mm</v>
      </c>
      <c r="D767" t="s">
        <v>23400</v>
      </c>
      <c r="E767" t="str">
        <f t="shared" si="81"/>
        <v>Office Products</v>
      </c>
      <c r="F767" t="s">
        <v>21922</v>
      </c>
      <c r="G767" t="s">
        <v>21923</v>
      </c>
      <c r="H767" t="s">
        <v>21924</v>
      </c>
      <c r="I767" t="s">
        <v>21957</v>
      </c>
      <c r="J767" s="20">
        <v>120</v>
      </c>
      <c r="K767" s="10">
        <v>0.05</v>
      </c>
      <c r="L767" s="10" t="str">
        <f t="shared" si="82"/>
        <v>&lt;50%</v>
      </c>
      <c r="M767" s="22">
        <f t="shared" si="78"/>
        <v>6</v>
      </c>
      <c r="N767" s="26" t="str">
        <f t="shared" si="79"/>
        <v>&lt;₹200</v>
      </c>
      <c r="O767" s="4">
        <v>4.2</v>
      </c>
      <c r="P767" s="1">
        <v>8938</v>
      </c>
      <c r="Q767" s="24">
        <f t="shared" si="80"/>
        <v>1072560</v>
      </c>
      <c r="R767" t="s">
        <v>17292</v>
      </c>
      <c r="S767" t="s">
        <v>17293</v>
      </c>
      <c r="T767" t="s">
        <v>17294</v>
      </c>
      <c r="U767" t="s">
        <v>17295</v>
      </c>
      <c r="V767" t="s">
        <v>17296</v>
      </c>
      <c r="W767" t="s">
        <v>17297</v>
      </c>
      <c r="X767" t="s">
        <v>17298</v>
      </c>
      <c r="Y767" t="s">
        <v>17299</v>
      </c>
      <c r="Z767">
        <f t="shared" si="83"/>
        <v>8</v>
      </c>
    </row>
    <row r="768" spans="1:26" x14ac:dyDescent="0.25">
      <c r="A768" t="s">
        <v>6787</v>
      </c>
      <c r="B768" t="s">
        <v>6788</v>
      </c>
      <c r="C768" t="str">
        <f t="shared" si="77"/>
        <v>Pentonic Multicolor Ball Point Pen, Pack Of 10</v>
      </c>
      <c r="D768" t="s">
        <v>23400</v>
      </c>
      <c r="E768" t="str">
        <f t="shared" si="81"/>
        <v>Office Products</v>
      </c>
      <c r="F768" t="s">
        <v>21922</v>
      </c>
      <c r="G768" t="s">
        <v>21923</v>
      </c>
      <c r="H768" t="s">
        <v>21924</v>
      </c>
      <c r="I768" t="s">
        <v>21925</v>
      </c>
      <c r="J768" s="20">
        <v>120</v>
      </c>
      <c r="K768" s="10">
        <v>0</v>
      </c>
      <c r="L768" s="10" t="str">
        <f t="shared" si="82"/>
        <v>&lt;50%</v>
      </c>
      <c r="M768" s="22">
        <f t="shared" si="78"/>
        <v>0</v>
      </c>
      <c r="N768" s="26" t="str">
        <f t="shared" si="79"/>
        <v>&lt;₹200</v>
      </c>
      <c r="O768" s="4">
        <v>4.0999999999999996</v>
      </c>
      <c r="P768" s="1">
        <v>4308</v>
      </c>
      <c r="Q768" s="24">
        <f t="shared" si="80"/>
        <v>516960</v>
      </c>
      <c r="R768" t="s">
        <v>17300</v>
      </c>
      <c r="S768" t="s">
        <v>17301</v>
      </c>
      <c r="T768" t="s">
        <v>17302</v>
      </c>
      <c r="U768" t="s">
        <v>17303</v>
      </c>
      <c r="V768" t="s">
        <v>17304</v>
      </c>
      <c r="W768" t="s">
        <v>17305</v>
      </c>
      <c r="X768" t="s">
        <v>17306</v>
      </c>
      <c r="Y768" t="s">
        <v>17307</v>
      </c>
      <c r="Z768">
        <f t="shared" si="83"/>
        <v>8</v>
      </c>
    </row>
    <row r="769" spans="1:26" x14ac:dyDescent="0.25">
      <c r="A769" t="s">
        <v>6797</v>
      </c>
      <c r="B769" t="s">
        <v>6798</v>
      </c>
      <c r="C769" t="str">
        <f t="shared" si="77"/>
        <v>Logitech Pebble M350 Wireless Mouse With Bluetooth Or Usb - Silent, Slim Computer Mouse With Quiet Click For Laptop, Notebook, Pc And Mac - Graphite</v>
      </c>
      <c r="D769" t="s">
        <v>21835</v>
      </c>
      <c r="E769" t="str">
        <f t="shared" si="81"/>
        <v>Computers &amp; Accessories</v>
      </c>
      <c r="F769" t="s">
        <v>21836</v>
      </c>
      <c r="G769" t="s">
        <v>21910</v>
      </c>
      <c r="H769" t="s">
        <v>21911</v>
      </c>
      <c r="J769" s="20">
        <v>2295</v>
      </c>
      <c r="K769" s="10">
        <v>0.35</v>
      </c>
      <c r="L769" s="10" t="str">
        <f t="shared" si="82"/>
        <v>&lt;50%</v>
      </c>
      <c r="M769" s="22">
        <f t="shared" si="78"/>
        <v>803.25</v>
      </c>
      <c r="N769" s="26" t="str">
        <f t="shared" si="79"/>
        <v>&gt;₹500</v>
      </c>
      <c r="O769" s="4">
        <v>4.5999999999999996</v>
      </c>
      <c r="P769" s="1">
        <v>10652</v>
      </c>
      <c r="Q769" s="24">
        <f t="shared" si="80"/>
        <v>24446340</v>
      </c>
      <c r="R769" t="s">
        <v>17308</v>
      </c>
      <c r="S769" t="s">
        <v>17309</v>
      </c>
      <c r="T769" t="s">
        <v>17310</v>
      </c>
      <c r="U769" t="s">
        <v>17311</v>
      </c>
      <c r="V769" t="s">
        <v>17312</v>
      </c>
      <c r="W769" t="s">
        <v>17313</v>
      </c>
      <c r="X769" t="s">
        <v>17314</v>
      </c>
      <c r="Y769" t="s">
        <v>17315</v>
      </c>
      <c r="Z769">
        <f t="shared" si="83"/>
        <v>8</v>
      </c>
    </row>
    <row r="770" spans="1:26" x14ac:dyDescent="0.25">
      <c r="A770" t="s">
        <v>6807</v>
      </c>
      <c r="B770" t="s">
        <v>6808</v>
      </c>
      <c r="C770" t="str">
        <f t="shared" ref="C770:C833" si="84">PROPER(B770)</f>
        <v>Apsara Platinum Pencils Value Pack - Pack Of 20</v>
      </c>
      <c r="D770" t="s">
        <v>23396</v>
      </c>
      <c r="E770" t="str">
        <f t="shared" si="81"/>
        <v>Home &amp; Kitchen</v>
      </c>
      <c r="F770" t="s">
        <v>21927</v>
      </c>
      <c r="G770" t="s">
        <v>22003</v>
      </c>
      <c r="H770" t="s">
        <v>22004</v>
      </c>
      <c r="I770" t="s">
        <v>22005</v>
      </c>
      <c r="J770" s="20">
        <v>99</v>
      </c>
      <c r="K770" s="10">
        <v>0</v>
      </c>
      <c r="L770" s="10" t="str">
        <f t="shared" si="82"/>
        <v>&lt;50%</v>
      </c>
      <c r="M770" s="22">
        <f t="shared" ref="M770:M833" si="85">J770 * (K770/100%)</f>
        <v>0</v>
      </c>
      <c r="N770" s="26" t="str">
        <f t="shared" ref="N770:N833" si="86">IF(M770&lt;200, "&lt;₹200", IF(OR(M770=200, M770&lt;=500), "₹200 - ₹500", "&gt;₹500"))</f>
        <v>&lt;₹200</v>
      </c>
      <c r="O770" s="4">
        <v>4.3</v>
      </c>
      <c r="P770" s="1">
        <v>5036</v>
      </c>
      <c r="Q770" s="24">
        <f t="shared" ref="Q770:Q833" si="87">PRODUCT(J770,P770)</f>
        <v>498564</v>
      </c>
      <c r="R770" t="s">
        <v>17316</v>
      </c>
      <c r="S770" t="s">
        <v>17317</v>
      </c>
      <c r="T770" t="s">
        <v>17318</v>
      </c>
      <c r="U770" t="s">
        <v>17319</v>
      </c>
      <c r="V770" t="s">
        <v>17320</v>
      </c>
      <c r="W770" t="s">
        <v>17321</v>
      </c>
      <c r="X770" t="s">
        <v>17322</v>
      </c>
      <c r="Y770" t="s">
        <v>17323</v>
      </c>
      <c r="Z770">
        <f t="shared" si="83"/>
        <v>8</v>
      </c>
    </row>
    <row r="771" spans="1:26" x14ac:dyDescent="0.25">
      <c r="A771" t="s">
        <v>6817</v>
      </c>
      <c r="B771" t="s">
        <v>6818</v>
      </c>
      <c r="C771" t="str">
        <f t="shared" si="84"/>
        <v>Zebronics Zeb-Power Wired Usb Mouse, 3-Button, 1200 Dpi Optical Sensor, Plug &amp; Play, For Windows/Mac</v>
      </c>
      <c r="D771" t="s">
        <v>21835</v>
      </c>
      <c r="E771" t="str">
        <f t="shared" ref="E771:E834" si="88">SUBSTITUTE(SUBSTITUTE(D771, "&amp;", " &amp;"), "A", " A")</f>
        <v>Computers &amp; Accessories</v>
      </c>
      <c r="F771" t="s">
        <v>21836</v>
      </c>
      <c r="G771" t="s">
        <v>21910</v>
      </c>
      <c r="H771" t="s">
        <v>21911</v>
      </c>
      <c r="J771" s="20">
        <v>249</v>
      </c>
      <c r="K771" s="10">
        <v>0.4</v>
      </c>
      <c r="L771" s="10" t="str">
        <f t="shared" ref="L771:L834" si="89">IF(K771&lt;50%, "&lt;50%", "50% or more")</f>
        <v>&lt;50%</v>
      </c>
      <c r="M771" s="22">
        <f t="shared" si="85"/>
        <v>99.600000000000009</v>
      </c>
      <c r="N771" s="26" t="str">
        <f t="shared" si="86"/>
        <v>&lt;₹200</v>
      </c>
      <c r="O771" s="4">
        <v>4</v>
      </c>
      <c r="P771" s="1">
        <v>5057</v>
      </c>
      <c r="Q771" s="24">
        <f t="shared" si="87"/>
        <v>1259193</v>
      </c>
      <c r="R771" t="s">
        <v>17324</v>
      </c>
      <c r="S771" t="s">
        <v>17325</v>
      </c>
      <c r="T771" t="s">
        <v>17326</v>
      </c>
      <c r="U771" t="s">
        <v>17327</v>
      </c>
      <c r="V771" t="s">
        <v>17328</v>
      </c>
      <c r="W771" t="s">
        <v>17329</v>
      </c>
      <c r="X771" t="s">
        <v>17330</v>
      </c>
      <c r="Y771" t="s">
        <v>17331</v>
      </c>
      <c r="Z771">
        <f t="shared" ref="Z771:Z834" si="90">COUNTA(R771:Y771)</f>
        <v>8</v>
      </c>
    </row>
    <row r="772" spans="1:26" x14ac:dyDescent="0.25">
      <c r="A772" t="s">
        <v>6827</v>
      </c>
      <c r="B772" t="s">
        <v>6828</v>
      </c>
      <c r="C772" t="str">
        <f t="shared" si="84"/>
        <v>Ant Esports Gm320 Rgb Optical Wired Gaming Mouse | 8 Programmable Buttons | 12800 Dpi</v>
      </c>
      <c r="D772" t="s">
        <v>21835</v>
      </c>
      <c r="E772" t="str">
        <f t="shared" si="88"/>
        <v>Computers &amp; Accessories</v>
      </c>
      <c r="F772" t="s">
        <v>21836</v>
      </c>
      <c r="G772" t="s">
        <v>21946</v>
      </c>
      <c r="H772" t="s">
        <v>21947</v>
      </c>
      <c r="J772" s="20">
        <v>2799</v>
      </c>
      <c r="K772" s="10">
        <v>0.79</v>
      </c>
      <c r="L772" s="10" t="str">
        <f t="shared" si="89"/>
        <v>50% or more</v>
      </c>
      <c r="M772" s="22">
        <f t="shared" si="85"/>
        <v>2211.21</v>
      </c>
      <c r="N772" s="26" t="str">
        <f t="shared" si="86"/>
        <v>&gt;₹500</v>
      </c>
      <c r="O772" s="4">
        <v>4.2</v>
      </c>
      <c r="P772" s="1">
        <v>8537</v>
      </c>
      <c r="Q772" s="24">
        <f t="shared" si="87"/>
        <v>23895063</v>
      </c>
      <c r="R772" t="s">
        <v>17332</v>
      </c>
      <c r="S772" t="s">
        <v>17333</v>
      </c>
      <c r="T772" t="s">
        <v>17334</v>
      </c>
      <c r="U772" t="s">
        <v>17335</v>
      </c>
      <c r="V772" t="s">
        <v>17336</v>
      </c>
      <c r="W772" t="s">
        <v>17337</v>
      </c>
      <c r="X772" t="s">
        <v>17338</v>
      </c>
      <c r="Y772" t="s">
        <v>17339</v>
      </c>
      <c r="Z772">
        <f t="shared" si="90"/>
        <v>8</v>
      </c>
    </row>
    <row r="773" spans="1:26" x14ac:dyDescent="0.25">
      <c r="A773" t="s">
        <v>6837</v>
      </c>
      <c r="B773" t="s">
        <v>6838</v>
      </c>
      <c r="C773" t="str">
        <f t="shared" si="84"/>
        <v>Pilot V7 Liquid Ink Roller Ball Pen (2 Blue + 1 Black)</v>
      </c>
      <c r="D773" t="s">
        <v>23400</v>
      </c>
      <c r="E773" t="str">
        <f t="shared" si="88"/>
        <v>Office Products</v>
      </c>
      <c r="F773" t="s">
        <v>21922</v>
      </c>
      <c r="G773" t="s">
        <v>21923</v>
      </c>
      <c r="H773" t="s">
        <v>21924</v>
      </c>
      <c r="I773" t="s">
        <v>21925</v>
      </c>
      <c r="J773" s="20">
        <v>210</v>
      </c>
      <c r="K773" s="10">
        <v>0.15</v>
      </c>
      <c r="L773" s="10" t="str">
        <f t="shared" si="89"/>
        <v>&lt;50%</v>
      </c>
      <c r="M773" s="22">
        <f t="shared" si="85"/>
        <v>31.5</v>
      </c>
      <c r="N773" s="26" t="str">
        <f t="shared" si="86"/>
        <v>&lt;₹200</v>
      </c>
      <c r="O773" s="4">
        <v>4.3</v>
      </c>
      <c r="P773" s="1">
        <v>2450</v>
      </c>
      <c r="Q773" s="24">
        <f t="shared" si="87"/>
        <v>514500</v>
      </c>
      <c r="R773" t="s">
        <v>17340</v>
      </c>
      <c r="S773" t="s">
        <v>17341</v>
      </c>
      <c r="T773" t="s">
        <v>17342</v>
      </c>
      <c r="U773" t="s">
        <v>17343</v>
      </c>
      <c r="V773" t="s">
        <v>17344</v>
      </c>
      <c r="W773" t="s">
        <v>17345</v>
      </c>
      <c r="X773" t="s">
        <v>17346</v>
      </c>
      <c r="Y773" t="s">
        <v>17347</v>
      </c>
      <c r="Z773">
        <f t="shared" si="90"/>
        <v>8</v>
      </c>
    </row>
    <row r="774" spans="1:26" x14ac:dyDescent="0.25">
      <c r="A774" t="s">
        <v>6847</v>
      </c>
      <c r="B774" t="s">
        <v>6848</v>
      </c>
      <c r="C774" t="str">
        <f t="shared" si="84"/>
        <v>Boat Airdopes 191G True Wireless Earbuds With Enx‚Ñ¢ Tech Equipped Quad Mics, Beast‚Ñ¢ Mode(Low Latency- 65Ms) For Gaming, 2X6Mm Dual Drivers, 30H Playtime, Ipx5, Iwp‚Ñ¢, Appealing Case Leds(Sport Blue)</v>
      </c>
      <c r="D774" t="s">
        <v>21843</v>
      </c>
      <c r="E774" t="str">
        <f t="shared" si="88"/>
        <v>Electronics</v>
      </c>
      <c r="F774" t="s">
        <v>21881</v>
      </c>
      <c r="G774" t="s">
        <v>21882</v>
      </c>
      <c r="H774" t="s">
        <v>21883</v>
      </c>
      <c r="J774" s="20">
        <v>3490</v>
      </c>
      <c r="K774" s="10">
        <v>0.54</v>
      </c>
      <c r="L774" s="10" t="str">
        <f t="shared" si="89"/>
        <v>50% or more</v>
      </c>
      <c r="M774" s="22">
        <f t="shared" si="85"/>
        <v>1884.6000000000001</v>
      </c>
      <c r="N774" s="26" t="str">
        <f t="shared" si="86"/>
        <v>&gt;₹500</v>
      </c>
      <c r="O774" s="4">
        <v>3.7</v>
      </c>
      <c r="P774" s="1">
        <v>676</v>
      </c>
      <c r="Q774" s="24">
        <f t="shared" si="87"/>
        <v>2359240</v>
      </c>
      <c r="R774" t="s">
        <v>17348</v>
      </c>
      <c r="S774" t="s">
        <v>17349</v>
      </c>
      <c r="T774" t="s">
        <v>17350</v>
      </c>
      <c r="U774" t="s">
        <v>17351</v>
      </c>
      <c r="V774" t="s">
        <v>17352</v>
      </c>
      <c r="W774" t="s">
        <v>17353</v>
      </c>
      <c r="X774" t="s">
        <v>17354</v>
      </c>
      <c r="Y774" t="s">
        <v>17355</v>
      </c>
      <c r="Z774">
        <f t="shared" si="90"/>
        <v>8</v>
      </c>
    </row>
    <row r="775" spans="1:26" x14ac:dyDescent="0.25">
      <c r="A775" t="s">
        <v>6857</v>
      </c>
      <c r="B775" t="s">
        <v>6858</v>
      </c>
      <c r="C775" t="str">
        <f t="shared" si="84"/>
        <v>Boult Audio Bassbuds Oak In-Ear Wired Earphones With 10Mm Extra Bass Driver And Hd Sound With Mic(Brown)</v>
      </c>
      <c r="D775" t="s">
        <v>21843</v>
      </c>
      <c r="E775" t="str">
        <f t="shared" si="88"/>
        <v>Electronics</v>
      </c>
      <c r="F775" t="s">
        <v>21881</v>
      </c>
      <c r="G775" t="s">
        <v>21882</v>
      </c>
      <c r="H775" t="s">
        <v>21883</v>
      </c>
      <c r="J775" s="20">
        <v>1299</v>
      </c>
      <c r="K775" s="10">
        <v>0.62</v>
      </c>
      <c r="L775" s="10" t="str">
        <f t="shared" si="89"/>
        <v>50% or more</v>
      </c>
      <c r="M775" s="22">
        <f t="shared" si="85"/>
        <v>805.38</v>
      </c>
      <c r="N775" s="26" t="str">
        <f t="shared" si="86"/>
        <v>&gt;₹500</v>
      </c>
      <c r="O775" s="4">
        <v>3.9</v>
      </c>
      <c r="P775" s="1">
        <v>1173</v>
      </c>
      <c r="Q775" s="24">
        <f t="shared" si="87"/>
        <v>1523727</v>
      </c>
      <c r="R775" t="s">
        <v>17356</v>
      </c>
      <c r="S775" t="s">
        <v>17357</v>
      </c>
      <c r="T775" t="s">
        <v>17358</v>
      </c>
      <c r="U775" t="s">
        <v>17359</v>
      </c>
      <c r="V775" t="s">
        <v>17360</v>
      </c>
      <c r="W775" t="s">
        <v>17361</v>
      </c>
      <c r="X775" t="s">
        <v>17362</v>
      </c>
      <c r="Y775" t="s">
        <v>17363</v>
      </c>
      <c r="Z775">
        <f t="shared" si="90"/>
        <v>8</v>
      </c>
    </row>
    <row r="776" spans="1:26" x14ac:dyDescent="0.25">
      <c r="A776" t="s">
        <v>6867</v>
      </c>
      <c r="B776" t="s">
        <v>6868</v>
      </c>
      <c r="C776" t="str">
        <f t="shared" si="84"/>
        <v>It2M Designer Mouse Pad For Laptop/Computer (9.2 X 7.6 Inches, 12788)</v>
      </c>
      <c r="D776" t="s">
        <v>21835</v>
      </c>
      <c r="E776" t="str">
        <f t="shared" si="88"/>
        <v>Computers &amp; Accessories</v>
      </c>
      <c r="F776" t="s">
        <v>21836</v>
      </c>
      <c r="G776" t="s">
        <v>21910</v>
      </c>
      <c r="H776" t="s">
        <v>21944</v>
      </c>
      <c r="I776" t="s">
        <v>21950</v>
      </c>
      <c r="J776" s="20">
        <v>499</v>
      </c>
      <c r="K776" s="10">
        <v>0.6</v>
      </c>
      <c r="L776" s="10" t="str">
        <f t="shared" si="89"/>
        <v>50% or more</v>
      </c>
      <c r="M776" s="22">
        <f t="shared" si="85"/>
        <v>299.39999999999998</v>
      </c>
      <c r="N776" s="26" t="str">
        <f t="shared" si="86"/>
        <v>₹200 - ₹500</v>
      </c>
      <c r="O776" s="4">
        <v>4.3</v>
      </c>
      <c r="P776" s="1">
        <v>9998</v>
      </c>
      <c r="Q776" s="24">
        <f t="shared" si="87"/>
        <v>4989002</v>
      </c>
      <c r="R776" t="s">
        <v>17364</v>
      </c>
      <c r="S776" t="s">
        <v>17365</v>
      </c>
      <c r="T776" t="s">
        <v>17366</v>
      </c>
      <c r="U776" t="s">
        <v>17367</v>
      </c>
      <c r="V776" t="s">
        <v>17368</v>
      </c>
      <c r="W776" t="s">
        <v>17369</v>
      </c>
      <c r="X776" t="s">
        <v>17370</v>
      </c>
      <c r="Y776" t="s">
        <v>17371</v>
      </c>
      <c r="Z776">
        <f t="shared" si="90"/>
        <v>8</v>
      </c>
    </row>
    <row r="777" spans="1:26" x14ac:dyDescent="0.25">
      <c r="A777" t="s">
        <v>6877</v>
      </c>
      <c r="B777" t="s">
        <v>6878</v>
      </c>
      <c r="C777" t="str">
        <f t="shared" si="84"/>
        <v>Noise Colorfit Ultra Buzz Bluetooth Calling Smart Watch With 1.75" Hd Display, 320X385 Px Resolution, 100 Sports Modes, Stock Market Info Smartwatch For Men &amp; Women (Olive Green)</v>
      </c>
      <c r="D777" t="s">
        <v>21843</v>
      </c>
      <c r="E777" t="str">
        <f t="shared" si="88"/>
        <v>Electronics</v>
      </c>
      <c r="F777" t="s">
        <v>21870</v>
      </c>
      <c r="G777" t="s">
        <v>21871</v>
      </c>
      <c r="J777" s="20">
        <v>5999</v>
      </c>
      <c r="K777" s="10">
        <v>0.57999999999999996</v>
      </c>
      <c r="L777" s="10" t="str">
        <f t="shared" si="89"/>
        <v>50% or more</v>
      </c>
      <c r="M777" s="22">
        <f t="shared" si="85"/>
        <v>3479.4199999999996</v>
      </c>
      <c r="N777" s="26" t="str">
        <f t="shared" si="86"/>
        <v>&gt;₹500</v>
      </c>
      <c r="O777" s="4">
        <v>4.0999999999999996</v>
      </c>
      <c r="P777" s="1">
        <v>5852</v>
      </c>
      <c r="Q777" s="24">
        <f t="shared" si="87"/>
        <v>35106148</v>
      </c>
      <c r="R777" t="s">
        <v>17372</v>
      </c>
      <c r="S777" t="s">
        <v>17373</v>
      </c>
      <c r="T777" t="s">
        <v>17374</v>
      </c>
      <c r="U777" t="s">
        <v>17375</v>
      </c>
      <c r="V777" t="s">
        <v>17376</v>
      </c>
      <c r="W777" t="s">
        <v>17377</v>
      </c>
      <c r="X777" t="s">
        <v>17378</v>
      </c>
      <c r="Y777" t="s">
        <v>17379</v>
      </c>
      <c r="Z777">
        <f t="shared" si="90"/>
        <v>8</v>
      </c>
    </row>
    <row r="778" spans="1:26" x14ac:dyDescent="0.25">
      <c r="A778" t="s">
        <v>6887</v>
      </c>
      <c r="B778" t="s">
        <v>6888</v>
      </c>
      <c r="C778" t="str">
        <f t="shared" si="84"/>
        <v>Lapster Caddy For Ssd And Hdd, Optical Bay 2Nd Hard Drive Caddy, Caddy 9.5Mm For Laptop</v>
      </c>
      <c r="D778" t="s">
        <v>21835</v>
      </c>
      <c r="E778" t="str">
        <f t="shared" si="88"/>
        <v>Computers &amp; Accessories</v>
      </c>
      <c r="F778" t="s">
        <v>21981</v>
      </c>
      <c r="G778" t="s">
        <v>22006</v>
      </c>
      <c r="J778" s="20">
        <v>999</v>
      </c>
      <c r="K778" s="10">
        <v>0.8</v>
      </c>
      <c r="L778" s="10" t="str">
        <f t="shared" si="89"/>
        <v>50% or more</v>
      </c>
      <c r="M778" s="22">
        <f t="shared" si="85"/>
        <v>799.2</v>
      </c>
      <c r="N778" s="26" t="str">
        <f t="shared" si="86"/>
        <v>&gt;₹500</v>
      </c>
      <c r="O778" s="4">
        <v>4.2</v>
      </c>
      <c r="P778" s="1">
        <v>362</v>
      </c>
      <c r="Q778" s="24">
        <f t="shared" si="87"/>
        <v>361638</v>
      </c>
      <c r="R778" t="s">
        <v>17380</v>
      </c>
      <c r="S778" t="s">
        <v>17381</v>
      </c>
      <c r="T778" t="s">
        <v>17382</v>
      </c>
      <c r="U778" t="s">
        <v>17383</v>
      </c>
      <c r="V778" t="s">
        <v>17384</v>
      </c>
      <c r="W778" t="s">
        <v>17385</v>
      </c>
      <c r="X778" t="s">
        <v>17386</v>
      </c>
      <c r="Y778" t="s">
        <v>17387</v>
      </c>
      <c r="Z778">
        <f t="shared" si="90"/>
        <v>8</v>
      </c>
    </row>
    <row r="779" spans="1:26" x14ac:dyDescent="0.25">
      <c r="A779" t="s">
        <v>6897</v>
      </c>
      <c r="B779" t="s">
        <v>6898</v>
      </c>
      <c r="C779" t="str">
        <f t="shared" si="84"/>
        <v>Sandisk Extreme Sd Uhs I 64Gb Card For 4K Video For Dslr And Mirrorless Cameras 170Mb/S Read &amp; 80Mb/S Write</v>
      </c>
      <c r="D779" t="s">
        <v>21843</v>
      </c>
      <c r="E779" t="str">
        <f t="shared" si="88"/>
        <v>Electronics</v>
      </c>
      <c r="F779" t="s">
        <v>21845</v>
      </c>
      <c r="G779" t="s">
        <v>21878</v>
      </c>
      <c r="H779" t="s">
        <v>21879</v>
      </c>
      <c r="J779" s="20">
        <v>1800</v>
      </c>
      <c r="K779" s="10">
        <v>0.48</v>
      </c>
      <c r="L779" s="10" t="str">
        <f t="shared" si="89"/>
        <v>&lt;50%</v>
      </c>
      <c r="M779" s="22">
        <f t="shared" si="85"/>
        <v>864</v>
      </c>
      <c r="N779" s="26" t="str">
        <f t="shared" si="86"/>
        <v>&gt;₹500</v>
      </c>
      <c r="O779" s="4">
        <v>4.5</v>
      </c>
      <c r="P779" s="1">
        <v>205052</v>
      </c>
      <c r="Q779" s="24">
        <f t="shared" si="87"/>
        <v>369093600</v>
      </c>
      <c r="R779" t="s">
        <v>17388</v>
      </c>
      <c r="S779" t="s">
        <v>17389</v>
      </c>
      <c r="T779" t="s">
        <v>17390</v>
      </c>
      <c r="U779" t="s">
        <v>17391</v>
      </c>
      <c r="V779" t="s">
        <v>17392</v>
      </c>
      <c r="W779" t="s">
        <v>17393</v>
      </c>
      <c r="X779" t="s">
        <v>17394</v>
      </c>
      <c r="Y779" t="s">
        <v>17395</v>
      </c>
      <c r="Z779">
        <f t="shared" si="90"/>
        <v>8</v>
      </c>
    </row>
    <row r="780" spans="1:26" x14ac:dyDescent="0.25">
      <c r="A780" t="s">
        <v>6907</v>
      </c>
      <c r="B780" t="s">
        <v>6908</v>
      </c>
      <c r="C780" t="str">
        <f t="shared" si="84"/>
        <v>Fire-Boltt Ring Pro Bluetooth Calling, 1.75‚Äù 320*385Px High Res, Ip68 &amp; Spo2 Monitoring, Pin Code Locking Functionality &amp; Split Screen Access, Built In Mic &amp; Speaker For Hd Calls, Black, Free Size</v>
      </c>
      <c r="D780" t="s">
        <v>21843</v>
      </c>
      <c r="E780" t="str">
        <f t="shared" si="88"/>
        <v>Electronics</v>
      </c>
      <c r="F780" t="s">
        <v>21870</v>
      </c>
      <c r="G780" t="s">
        <v>21871</v>
      </c>
      <c r="J780" s="20">
        <v>9999</v>
      </c>
      <c r="K780" s="10">
        <v>0.75</v>
      </c>
      <c r="L780" s="10" t="str">
        <f t="shared" si="89"/>
        <v>50% or more</v>
      </c>
      <c r="M780" s="22">
        <f t="shared" si="85"/>
        <v>7499.25</v>
      </c>
      <c r="N780" s="26" t="str">
        <f t="shared" si="86"/>
        <v>&gt;₹500</v>
      </c>
      <c r="O780" s="4">
        <v>4</v>
      </c>
      <c r="P780" s="1">
        <v>9090</v>
      </c>
      <c r="Q780" s="24">
        <f t="shared" si="87"/>
        <v>90890910</v>
      </c>
      <c r="R780" t="s">
        <v>17396</v>
      </c>
      <c r="S780" t="s">
        <v>17397</v>
      </c>
      <c r="T780" t="s">
        <v>17398</v>
      </c>
      <c r="U780" t="s">
        <v>17399</v>
      </c>
      <c r="V780" t="s">
        <v>17400</v>
      </c>
      <c r="W780" t="s">
        <v>17401</v>
      </c>
      <c r="X780" t="s">
        <v>17402</v>
      </c>
      <c r="Y780" t="s">
        <v>17403</v>
      </c>
      <c r="Z780">
        <f t="shared" si="90"/>
        <v>8</v>
      </c>
    </row>
    <row r="781" spans="1:26" x14ac:dyDescent="0.25">
      <c r="A781" t="s">
        <v>6917</v>
      </c>
      <c r="B781" t="s">
        <v>6918</v>
      </c>
      <c r="C781" t="str">
        <f t="shared" si="84"/>
        <v>Lenovo 600 Bluetooth 5.0 Silent Mouse: Compact, Portable, Dongle-Free Multi-Device Connectivity With Microsoft Swift Pair | 3-Level Adjustable Dpi Up To 2400 | Battery Life: Up To 1 Yr</v>
      </c>
      <c r="D781" t="s">
        <v>21835</v>
      </c>
      <c r="E781" t="str">
        <f t="shared" si="88"/>
        <v>Computers &amp; Accessories</v>
      </c>
      <c r="F781" t="s">
        <v>21836</v>
      </c>
      <c r="G781" t="s">
        <v>21910</v>
      </c>
      <c r="H781" t="s">
        <v>21911</v>
      </c>
      <c r="J781" s="20">
        <v>2890</v>
      </c>
      <c r="K781" s="10">
        <v>0.5</v>
      </c>
      <c r="L781" s="10" t="str">
        <f t="shared" si="89"/>
        <v>50% or more</v>
      </c>
      <c r="M781" s="22">
        <f t="shared" si="85"/>
        <v>1445</v>
      </c>
      <c r="N781" s="26" t="str">
        <f t="shared" si="86"/>
        <v>&gt;₹500</v>
      </c>
      <c r="O781" s="4">
        <v>4.5</v>
      </c>
      <c r="P781" s="1">
        <v>4099</v>
      </c>
      <c r="Q781" s="24">
        <f t="shared" si="87"/>
        <v>11846110</v>
      </c>
      <c r="R781" t="s">
        <v>17404</v>
      </c>
      <c r="S781" t="s">
        <v>17405</v>
      </c>
      <c r="T781" t="s">
        <v>17406</v>
      </c>
      <c r="U781" t="s">
        <v>17407</v>
      </c>
      <c r="V781" t="s">
        <v>17408</v>
      </c>
      <c r="W781" t="s">
        <v>17409</v>
      </c>
      <c r="X781" t="s">
        <v>17410</v>
      </c>
      <c r="Y781" t="s">
        <v>17411</v>
      </c>
      <c r="Z781">
        <f t="shared" si="90"/>
        <v>8</v>
      </c>
    </row>
    <row r="782" spans="1:26" x14ac:dyDescent="0.25">
      <c r="A782" t="s">
        <v>6927</v>
      </c>
      <c r="B782" t="s">
        <v>6928</v>
      </c>
      <c r="C782" t="str">
        <f t="shared" si="84"/>
        <v>Boult Audio Airbass Propods X Tws Bluetooth Truly Wireless In Ear Earbuds With Mic, 32H Playtime, Fast Charging Type-C, Ipx5 Water Resistant, Touch Controls And Voice Assistant (Red)</v>
      </c>
      <c r="D782" t="s">
        <v>21843</v>
      </c>
      <c r="E782" t="str">
        <f t="shared" si="88"/>
        <v>Electronics</v>
      </c>
      <c r="F782" t="s">
        <v>21881</v>
      </c>
      <c r="G782" t="s">
        <v>21882</v>
      </c>
      <c r="H782" t="s">
        <v>21883</v>
      </c>
      <c r="J782" s="20">
        <v>5999</v>
      </c>
      <c r="K782" s="10">
        <v>0.82</v>
      </c>
      <c r="L782" s="10" t="str">
        <f t="shared" si="89"/>
        <v>50% or more</v>
      </c>
      <c r="M782" s="22">
        <f t="shared" si="85"/>
        <v>4919.1799999999994</v>
      </c>
      <c r="N782" s="26" t="str">
        <f t="shared" si="86"/>
        <v>&gt;₹500</v>
      </c>
      <c r="O782" s="4">
        <v>3.5</v>
      </c>
      <c r="P782" s="1">
        <v>12966</v>
      </c>
      <c r="Q782" s="24">
        <f t="shared" si="87"/>
        <v>77783034</v>
      </c>
      <c r="R782" t="s">
        <v>17412</v>
      </c>
      <c r="S782" t="s">
        <v>17413</v>
      </c>
      <c r="T782" t="s">
        <v>17414</v>
      </c>
      <c r="U782" t="s">
        <v>17415</v>
      </c>
      <c r="V782" t="s">
        <v>17416</v>
      </c>
      <c r="W782" t="s">
        <v>17417</v>
      </c>
      <c r="X782" t="s">
        <v>17418</v>
      </c>
      <c r="Y782" t="s">
        <v>17419</v>
      </c>
      <c r="Z782">
        <f t="shared" si="90"/>
        <v>8</v>
      </c>
    </row>
    <row r="783" spans="1:26" x14ac:dyDescent="0.25">
      <c r="A783" t="s">
        <v>6936</v>
      </c>
      <c r="B783" t="s">
        <v>6937</v>
      </c>
      <c r="C783" t="str">
        <f t="shared" si="84"/>
        <v>Classmate Soft Cover 6 Subject Spiral Binding Notebook, Unruled, 300 Pages</v>
      </c>
      <c r="D783" t="s">
        <v>23400</v>
      </c>
      <c r="E783" t="str">
        <f t="shared" si="88"/>
        <v>Office Products</v>
      </c>
      <c r="F783" t="s">
        <v>21922</v>
      </c>
      <c r="G783" t="s">
        <v>21923</v>
      </c>
      <c r="H783" t="s">
        <v>21924</v>
      </c>
      <c r="I783" t="s">
        <v>21957</v>
      </c>
      <c r="J783" s="20">
        <v>160</v>
      </c>
      <c r="K783" s="10">
        <v>0.02</v>
      </c>
      <c r="L783" s="10" t="str">
        <f t="shared" si="89"/>
        <v>&lt;50%</v>
      </c>
      <c r="M783" s="22">
        <f t="shared" si="85"/>
        <v>3.2</v>
      </c>
      <c r="N783" s="26" t="str">
        <f t="shared" si="86"/>
        <v>&lt;₹200</v>
      </c>
      <c r="O783" s="4">
        <v>4.5</v>
      </c>
      <c r="P783" s="1">
        <v>4428</v>
      </c>
      <c r="Q783" s="24">
        <f t="shared" si="87"/>
        <v>708480</v>
      </c>
      <c r="R783" t="s">
        <v>17420</v>
      </c>
      <c r="S783" t="s">
        <v>17421</v>
      </c>
      <c r="T783" t="s">
        <v>17422</v>
      </c>
      <c r="U783" t="s">
        <v>17423</v>
      </c>
      <c r="V783" t="s">
        <v>17424</v>
      </c>
      <c r="W783" t="s">
        <v>17425</v>
      </c>
      <c r="X783" t="s">
        <v>17426</v>
      </c>
      <c r="Y783" t="s">
        <v>17427</v>
      </c>
      <c r="Z783">
        <f t="shared" si="90"/>
        <v>8</v>
      </c>
    </row>
    <row r="784" spans="1:26" x14ac:dyDescent="0.25">
      <c r="A784" t="s">
        <v>6946</v>
      </c>
      <c r="B784" t="s">
        <v>6947</v>
      </c>
      <c r="C784" t="str">
        <f t="shared" si="84"/>
        <v>Ls Lapster Quality Assured Universal Silicone 15.6" Keyboard Protector Skin|| Keyboard Dust Cover|| Keyboard Skin For 15.6" Laptop| 15.6" Keyguard| (3.93 X 11.81 X 0.39 Inches)</v>
      </c>
      <c r="D784" t="s">
        <v>21835</v>
      </c>
      <c r="E784" t="str">
        <f t="shared" si="88"/>
        <v>Computers &amp; Accessories</v>
      </c>
      <c r="F784" t="s">
        <v>21836</v>
      </c>
      <c r="G784" t="s">
        <v>21910</v>
      </c>
      <c r="H784" t="s">
        <v>21944</v>
      </c>
      <c r="I784" t="s">
        <v>21945</v>
      </c>
      <c r="J784" s="20">
        <v>999</v>
      </c>
      <c r="K784" s="10">
        <v>0.88</v>
      </c>
      <c r="L784" s="10" t="str">
        <f t="shared" si="89"/>
        <v>50% or more</v>
      </c>
      <c r="M784" s="22">
        <f t="shared" si="85"/>
        <v>879.12</v>
      </c>
      <c r="N784" s="26" t="str">
        <f t="shared" si="86"/>
        <v>&gt;₹500</v>
      </c>
      <c r="O784" s="4">
        <v>3.3</v>
      </c>
      <c r="P784" s="1">
        <v>5692</v>
      </c>
      <c r="Q784" s="24">
        <f t="shared" si="87"/>
        <v>5686308</v>
      </c>
      <c r="R784" t="s">
        <v>17428</v>
      </c>
      <c r="S784" t="s">
        <v>17429</v>
      </c>
      <c r="T784" t="s">
        <v>17430</v>
      </c>
      <c r="U784" t="s">
        <v>17431</v>
      </c>
      <c r="V784" t="s">
        <v>17432</v>
      </c>
      <c r="W784" t="s">
        <v>17433</v>
      </c>
      <c r="X784" t="s">
        <v>17434</v>
      </c>
      <c r="Y784" t="s">
        <v>17435</v>
      </c>
      <c r="Z784">
        <f t="shared" si="90"/>
        <v>8</v>
      </c>
    </row>
    <row r="785" spans="1:26" x14ac:dyDescent="0.25">
      <c r="A785" t="s">
        <v>6956</v>
      </c>
      <c r="B785" t="s">
        <v>6957</v>
      </c>
      <c r="C785" t="str">
        <f t="shared" si="84"/>
        <v>Klam Lcd Writing Tablet Screenwriting Toys Board Smart Digital E-Note Pad 8.5 Inch Light Weight Magic Slate For Drawing Playing Noting By Kids And Adults Best Birthday Gift Girls Boys, Multicolor</v>
      </c>
      <c r="D785" t="s">
        <v>21835</v>
      </c>
      <c r="E785" t="str">
        <f t="shared" si="88"/>
        <v>Computers &amp; Accessories</v>
      </c>
      <c r="F785" t="s">
        <v>21836</v>
      </c>
      <c r="G785" t="s">
        <v>21910</v>
      </c>
      <c r="H785" t="s">
        <v>21912</v>
      </c>
      <c r="J785" s="20">
        <v>499</v>
      </c>
      <c r="K785" s="10">
        <v>0.65</v>
      </c>
      <c r="L785" s="10" t="str">
        <f t="shared" si="89"/>
        <v>50% or more</v>
      </c>
      <c r="M785" s="22">
        <f t="shared" si="85"/>
        <v>324.35000000000002</v>
      </c>
      <c r="N785" s="26" t="str">
        <f t="shared" si="86"/>
        <v>₹200 - ₹500</v>
      </c>
      <c r="O785" s="4">
        <v>4.0999999999999996</v>
      </c>
      <c r="P785" s="1">
        <v>21</v>
      </c>
      <c r="Q785" s="24">
        <f t="shared" si="87"/>
        <v>10479</v>
      </c>
      <c r="R785" t="s">
        <v>17436</v>
      </c>
      <c r="S785" t="s">
        <v>17437</v>
      </c>
      <c r="T785" t="s">
        <v>17438</v>
      </c>
      <c r="U785" t="s">
        <v>17439</v>
      </c>
      <c r="V785" t="s">
        <v>17440</v>
      </c>
      <c r="W785" t="s">
        <v>17441</v>
      </c>
      <c r="X785" t="s">
        <v>17442</v>
      </c>
      <c r="Y785" t="s">
        <v>17443</v>
      </c>
      <c r="Z785">
        <f t="shared" si="90"/>
        <v>8</v>
      </c>
    </row>
    <row r="786" spans="1:26" x14ac:dyDescent="0.25">
      <c r="A786" t="s">
        <v>6966</v>
      </c>
      <c r="B786" t="s">
        <v>6967</v>
      </c>
      <c r="C786" t="str">
        <f t="shared" si="84"/>
        <v>Cp Plus 2Mp Full Hd Smart Wi-Fi Cctv Security Camera | 360¬∞ With Pan Tilt | Two Way Talk | Cloud Monitor | Motion Detect | Night Vision | Supports Sd Card (Up To 128 Gb) | Alexa &amp; Ok Google | Cp-E21A</v>
      </c>
      <c r="D786" t="s">
        <v>21843</v>
      </c>
      <c r="E786" t="str">
        <f t="shared" si="88"/>
        <v>Electronics</v>
      </c>
      <c r="F786" t="s">
        <v>21932</v>
      </c>
      <c r="G786" t="s">
        <v>21968</v>
      </c>
      <c r="H786" t="s">
        <v>21969</v>
      </c>
      <c r="J786" s="20">
        <v>4700</v>
      </c>
      <c r="K786" s="10">
        <v>0.56999999999999995</v>
      </c>
      <c r="L786" s="10" t="str">
        <f t="shared" si="89"/>
        <v>50% or more</v>
      </c>
      <c r="M786" s="22">
        <f t="shared" si="85"/>
        <v>2678.9999999999995</v>
      </c>
      <c r="N786" s="26" t="str">
        <f t="shared" si="86"/>
        <v>&gt;₹500</v>
      </c>
      <c r="O786" s="4">
        <v>3.8</v>
      </c>
      <c r="P786" s="1">
        <v>1880</v>
      </c>
      <c r="Q786" s="24">
        <f t="shared" si="87"/>
        <v>8836000</v>
      </c>
      <c r="R786" t="s">
        <v>17444</v>
      </c>
      <c r="S786" t="s">
        <v>17445</v>
      </c>
      <c r="T786" t="s">
        <v>17446</v>
      </c>
      <c r="U786" t="s">
        <v>17447</v>
      </c>
      <c r="V786" t="s">
        <v>17448</v>
      </c>
      <c r="W786" t="s">
        <v>17449</v>
      </c>
      <c r="X786" t="s">
        <v>17450</v>
      </c>
      <c r="Y786" t="s">
        <v>17451</v>
      </c>
      <c r="Z786">
        <f t="shared" si="90"/>
        <v>8</v>
      </c>
    </row>
    <row r="787" spans="1:26" x14ac:dyDescent="0.25">
      <c r="A787" t="s">
        <v>6976</v>
      </c>
      <c r="B787" t="s">
        <v>6977</v>
      </c>
      <c r="C787" t="str">
        <f t="shared" si="84"/>
        <v>Hp Deskjet 2331 Colour Printer, Scanner And Copier For Home/Small Office, Compact Size, Reliable, Easy Set-Up Through Smart App On Your Pc Connected Through Usb, Ideal For Home.</v>
      </c>
      <c r="D787" t="s">
        <v>21835</v>
      </c>
      <c r="E787" t="str">
        <f t="shared" si="88"/>
        <v>Computers &amp; Accessories</v>
      </c>
      <c r="F787" t="s">
        <v>21941</v>
      </c>
      <c r="G787" t="s">
        <v>22007</v>
      </c>
      <c r="J787" s="20">
        <v>4332.96</v>
      </c>
      <c r="K787" s="10">
        <v>0.08</v>
      </c>
      <c r="L787" s="10" t="str">
        <f t="shared" si="89"/>
        <v>&lt;50%</v>
      </c>
      <c r="M787" s="22">
        <f t="shared" si="85"/>
        <v>346.63679999999999</v>
      </c>
      <c r="N787" s="26" t="str">
        <f t="shared" si="86"/>
        <v>₹200 - ₹500</v>
      </c>
      <c r="O787" s="4">
        <v>3.5</v>
      </c>
      <c r="P787" s="1">
        <v>21762</v>
      </c>
      <c r="Q787" s="24">
        <f t="shared" si="87"/>
        <v>94293875.519999996</v>
      </c>
      <c r="R787" t="s">
        <v>17452</v>
      </c>
      <c r="S787" t="s">
        <v>17453</v>
      </c>
      <c r="T787" t="s">
        <v>17454</v>
      </c>
      <c r="U787" t="s">
        <v>17455</v>
      </c>
      <c r="V787" t="s">
        <v>17456</v>
      </c>
      <c r="W787" t="s">
        <v>17457</v>
      </c>
      <c r="X787" t="s">
        <v>17458</v>
      </c>
      <c r="Y787" t="s">
        <v>17459</v>
      </c>
      <c r="Z787">
        <f t="shared" si="90"/>
        <v>8</v>
      </c>
    </row>
    <row r="788" spans="1:26" x14ac:dyDescent="0.25">
      <c r="A788" t="s">
        <v>6986</v>
      </c>
      <c r="B788" t="s">
        <v>6987</v>
      </c>
      <c r="C788" t="str">
        <f t="shared" si="84"/>
        <v>D-Link Dir-615 Wi-Fi Ethernet-N300 Single_Band 300Mbps Router, Mobile App Support, Router | Ap | Repeater | Client Modes(Black)</v>
      </c>
      <c r="D788" t="s">
        <v>21835</v>
      </c>
      <c r="E788" t="str">
        <f t="shared" si="88"/>
        <v>Computers &amp; Accessories</v>
      </c>
      <c r="F788" t="s">
        <v>21840</v>
      </c>
      <c r="G788" t="s">
        <v>21954</v>
      </c>
      <c r="J788" s="20">
        <v>1800</v>
      </c>
      <c r="K788" s="10">
        <v>0.5</v>
      </c>
      <c r="L788" s="10" t="str">
        <f t="shared" si="89"/>
        <v>50% or more</v>
      </c>
      <c r="M788" s="22">
        <f t="shared" si="85"/>
        <v>900</v>
      </c>
      <c r="N788" s="26" t="str">
        <f t="shared" si="86"/>
        <v>&gt;₹500</v>
      </c>
      <c r="O788" s="4">
        <v>4.0999999999999996</v>
      </c>
      <c r="P788" s="1">
        <v>22375</v>
      </c>
      <c r="Q788" s="24">
        <f t="shared" si="87"/>
        <v>40275000</v>
      </c>
      <c r="R788" t="s">
        <v>17460</v>
      </c>
      <c r="S788" t="s">
        <v>17461</v>
      </c>
      <c r="T788" t="s">
        <v>17462</v>
      </c>
      <c r="U788" t="s">
        <v>17463</v>
      </c>
      <c r="V788" t="s">
        <v>17464</v>
      </c>
      <c r="W788" t="s">
        <v>17465</v>
      </c>
      <c r="X788" t="s">
        <v>17466</v>
      </c>
      <c r="Y788" t="s">
        <v>17467</v>
      </c>
      <c r="Z788">
        <f t="shared" si="90"/>
        <v>8</v>
      </c>
    </row>
    <row r="789" spans="1:26" x14ac:dyDescent="0.25">
      <c r="A789" t="s">
        <v>6996</v>
      </c>
      <c r="B789" t="s">
        <v>6997</v>
      </c>
      <c r="C789" t="str">
        <f t="shared" si="84"/>
        <v>Rpm Euro Games Gaming Mousepad Speed Type Extended Large (Size - 800 Mm X 300 Mm X 3 Mm)</v>
      </c>
      <c r="D789" t="s">
        <v>21835</v>
      </c>
      <c r="E789" t="str">
        <f t="shared" si="88"/>
        <v>Computers &amp; Accessories</v>
      </c>
      <c r="F789" t="s">
        <v>21836</v>
      </c>
      <c r="G789" t="s">
        <v>21910</v>
      </c>
      <c r="H789" t="s">
        <v>21944</v>
      </c>
      <c r="I789" t="s">
        <v>21950</v>
      </c>
      <c r="J789" s="20">
        <v>990</v>
      </c>
      <c r="K789" s="10">
        <v>0.7</v>
      </c>
      <c r="L789" s="10" t="str">
        <f t="shared" si="89"/>
        <v>50% or more</v>
      </c>
      <c r="M789" s="22">
        <f t="shared" si="85"/>
        <v>693</v>
      </c>
      <c r="N789" s="26" t="str">
        <f t="shared" si="86"/>
        <v>&gt;₹500</v>
      </c>
      <c r="O789" s="4">
        <v>4.5</v>
      </c>
      <c r="P789" s="1">
        <v>2453</v>
      </c>
      <c r="Q789" s="24">
        <f t="shared" si="87"/>
        <v>2428470</v>
      </c>
      <c r="R789" t="s">
        <v>17468</v>
      </c>
      <c r="S789" t="s">
        <v>17469</v>
      </c>
      <c r="T789" t="s">
        <v>17470</v>
      </c>
      <c r="U789" t="s">
        <v>17471</v>
      </c>
      <c r="V789" t="s">
        <v>17472</v>
      </c>
      <c r="W789" t="s">
        <v>17473</v>
      </c>
      <c r="X789" t="s">
        <v>17474</v>
      </c>
      <c r="Y789" t="s">
        <v>17475</v>
      </c>
      <c r="Z789">
        <f t="shared" si="90"/>
        <v>8</v>
      </c>
    </row>
    <row r="790" spans="1:26" x14ac:dyDescent="0.25">
      <c r="A790" t="s">
        <v>7006</v>
      </c>
      <c r="B790" t="s">
        <v>7007</v>
      </c>
      <c r="C790" t="str">
        <f t="shared" si="84"/>
        <v>Wacom One By Ctl-472/K0-Cx Digital Drawing Graphics Pen Tablet (Red &amp; Black) Small (6-Inch X 3.5-Inch)(15X8Cm) | Battery Free Cordless Pen With 2048 Pressure Level</v>
      </c>
      <c r="D790" t="s">
        <v>21835</v>
      </c>
      <c r="E790" t="str">
        <f t="shared" si="88"/>
        <v>Computers &amp; Accessories</v>
      </c>
      <c r="F790" t="s">
        <v>21836</v>
      </c>
      <c r="G790" t="s">
        <v>21910</v>
      </c>
      <c r="H790" t="s">
        <v>21912</v>
      </c>
      <c r="J790" s="20">
        <v>4699</v>
      </c>
      <c r="K790" s="10">
        <v>0.3</v>
      </c>
      <c r="L790" s="10" t="str">
        <f t="shared" si="89"/>
        <v>&lt;50%</v>
      </c>
      <c r="M790" s="22">
        <f t="shared" si="85"/>
        <v>1409.7</v>
      </c>
      <c r="N790" s="26" t="str">
        <f t="shared" si="86"/>
        <v>&gt;₹500</v>
      </c>
      <c r="O790" s="4">
        <v>4.4000000000000004</v>
      </c>
      <c r="P790" s="1">
        <v>13544</v>
      </c>
      <c r="Q790" s="24">
        <f t="shared" si="87"/>
        <v>63643256</v>
      </c>
      <c r="R790" t="s">
        <v>17476</v>
      </c>
      <c r="S790" t="s">
        <v>17477</v>
      </c>
      <c r="T790" t="s">
        <v>17478</v>
      </c>
      <c r="U790" t="s">
        <v>17479</v>
      </c>
      <c r="V790" t="s">
        <v>17480</v>
      </c>
      <c r="W790" t="s">
        <v>17481</v>
      </c>
      <c r="X790" t="s">
        <v>17482</v>
      </c>
      <c r="Y790" t="s">
        <v>17483</v>
      </c>
      <c r="Z790">
        <f t="shared" si="90"/>
        <v>8</v>
      </c>
    </row>
    <row r="791" spans="1:26" x14ac:dyDescent="0.25">
      <c r="A791" t="s">
        <v>7016</v>
      </c>
      <c r="B791" t="s">
        <v>7017</v>
      </c>
      <c r="C791" t="str">
        <f t="shared" si="84"/>
        <v>Lenovo 300 Fhd Webcam With Full Stereo Dual Built-In Mics | Fhd 1080P 2.1 Megapixel Cmos Camera |Privacy Shutter | Ultra-Wide 95 Lens | 360 Rotation | Flexible Mount, Plug-N-Play | Cloud Grey</v>
      </c>
      <c r="D791" t="s">
        <v>21835</v>
      </c>
      <c r="E791" t="str">
        <f t="shared" si="88"/>
        <v>Computers &amp; Accessories</v>
      </c>
      <c r="F791" t="s">
        <v>21836</v>
      </c>
      <c r="G791" t="s">
        <v>21974</v>
      </c>
      <c r="H791" t="s">
        <v>21987</v>
      </c>
      <c r="I791" t="s">
        <v>21988</v>
      </c>
      <c r="J791" s="20">
        <v>5490</v>
      </c>
      <c r="K791" s="10">
        <v>0.66</v>
      </c>
      <c r="L791" s="10" t="str">
        <f t="shared" si="89"/>
        <v>50% or more</v>
      </c>
      <c r="M791" s="22">
        <f t="shared" si="85"/>
        <v>3623.4</v>
      </c>
      <c r="N791" s="26" t="str">
        <f t="shared" si="86"/>
        <v>&gt;₹500</v>
      </c>
      <c r="O791" s="4">
        <v>4.0999999999999996</v>
      </c>
      <c r="P791" s="1">
        <v>10976</v>
      </c>
      <c r="Q791" s="24">
        <f t="shared" si="87"/>
        <v>60258240</v>
      </c>
      <c r="R791" t="s">
        <v>17484</v>
      </c>
      <c r="S791" t="s">
        <v>17485</v>
      </c>
      <c r="T791" t="s">
        <v>17486</v>
      </c>
      <c r="U791" t="s">
        <v>17487</v>
      </c>
      <c r="V791" t="s">
        <v>17488</v>
      </c>
      <c r="W791" t="s">
        <v>17489</v>
      </c>
      <c r="X791" t="s">
        <v>17490</v>
      </c>
      <c r="Y791" t="s">
        <v>17491</v>
      </c>
      <c r="Z791">
        <f t="shared" si="90"/>
        <v>8</v>
      </c>
    </row>
    <row r="792" spans="1:26" x14ac:dyDescent="0.25">
      <c r="A792" t="s">
        <v>7026</v>
      </c>
      <c r="B792" t="s">
        <v>7027</v>
      </c>
      <c r="C792" t="str">
        <f t="shared" si="84"/>
        <v>Parker Quink Ink Bottle (Black)</v>
      </c>
      <c r="D792" t="s">
        <v>23400</v>
      </c>
      <c r="E792" t="str">
        <f t="shared" si="88"/>
        <v>Office Products</v>
      </c>
      <c r="F792" t="s">
        <v>21922</v>
      </c>
      <c r="G792" t="s">
        <v>21923</v>
      </c>
      <c r="H792" t="s">
        <v>21924</v>
      </c>
      <c r="I792" t="s">
        <v>21925</v>
      </c>
      <c r="J792" s="20">
        <v>100</v>
      </c>
      <c r="K792" s="10">
        <v>0.1</v>
      </c>
      <c r="L792" s="10" t="str">
        <f t="shared" si="89"/>
        <v>&lt;50%</v>
      </c>
      <c r="M792" s="22">
        <f t="shared" si="85"/>
        <v>10</v>
      </c>
      <c r="N792" s="26" t="str">
        <f t="shared" si="86"/>
        <v>&lt;₹200</v>
      </c>
      <c r="O792" s="4">
        <v>4.3</v>
      </c>
      <c r="P792" s="1">
        <v>3061</v>
      </c>
      <c r="Q792" s="24">
        <f t="shared" si="87"/>
        <v>306100</v>
      </c>
      <c r="R792" t="s">
        <v>17492</v>
      </c>
      <c r="S792" t="s">
        <v>17493</v>
      </c>
      <c r="T792" t="s">
        <v>17494</v>
      </c>
      <c r="U792" t="s">
        <v>17495</v>
      </c>
      <c r="V792" t="s">
        <v>17496</v>
      </c>
      <c r="W792" t="s">
        <v>17497</v>
      </c>
      <c r="X792" t="s">
        <v>17498</v>
      </c>
      <c r="Y792" t="s">
        <v>17499</v>
      </c>
      <c r="Z792">
        <f t="shared" si="90"/>
        <v>8</v>
      </c>
    </row>
    <row r="793" spans="1:26" x14ac:dyDescent="0.25">
      <c r="A793" t="s">
        <v>7036</v>
      </c>
      <c r="B793" t="s">
        <v>7037</v>
      </c>
      <c r="C793" t="str">
        <f t="shared" si="84"/>
        <v>Sony Wi-C100 Wireless Headphones With Customizable Equalizer For Deep Bass &amp; 25 Hrs Battery, Dsee-Upscale, Splash Proof, 360Ra, Fast Pair, In-Ear Bluetooth Headset With Mic For Phone Calls (Black)</v>
      </c>
      <c r="D793" t="s">
        <v>21843</v>
      </c>
      <c r="E793" t="str">
        <f t="shared" si="88"/>
        <v>Electronics</v>
      </c>
      <c r="F793" t="s">
        <v>21881</v>
      </c>
      <c r="G793" t="s">
        <v>21882</v>
      </c>
      <c r="H793" t="s">
        <v>21883</v>
      </c>
      <c r="J793" s="20">
        <v>2790</v>
      </c>
      <c r="K793" s="10">
        <v>0.43</v>
      </c>
      <c r="L793" s="10" t="str">
        <f t="shared" si="89"/>
        <v>&lt;50%</v>
      </c>
      <c r="M793" s="22">
        <f t="shared" si="85"/>
        <v>1199.7</v>
      </c>
      <c r="N793" s="26" t="str">
        <f t="shared" si="86"/>
        <v>&gt;₹500</v>
      </c>
      <c r="O793" s="4">
        <v>3.6</v>
      </c>
      <c r="P793" s="1">
        <v>2272</v>
      </c>
      <c r="Q793" s="24">
        <f t="shared" si="87"/>
        <v>6338880</v>
      </c>
      <c r="R793" t="s">
        <v>17500</v>
      </c>
      <c r="S793" t="s">
        <v>17501</v>
      </c>
      <c r="T793" t="s">
        <v>17502</v>
      </c>
      <c r="U793" t="s">
        <v>17503</v>
      </c>
      <c r="V793" t="s">
        <v>17504</v>
      </c>
      <c r="W793" t="s">
        <v>17505</v>
      </c>
      <c r="X793" t="s">
        <v>17506</v>
      </c>
      <c r="Y793" t="s">
        <v>17507</v>
      </c>
      <c r="Z793">
        <f t="shared" si="90"/>
        <v>8</v>
      </c>
    </row>
    <row r="794" spans="1:26" x14ac:dyDescent="0.25">
      <c r="A794" t="s">
        <v>7046</v>
      </c>
      <c r="B794" t="s">
        <v>7047</v>
      </c>
      <c r="C794" t="str">
        <f t="shared" si="84"/>
        <v>Zebronics, Zeb-Nc3300 Usb Powered Laptop Cooling Pad With Dual Fan, Dual Usb Port And Blue Led Lights</v>
      </c>
      <c r="D794" t="s">
        <v>21835</v>
      </c>
      <c r="E794" t="str">
        <f t="shared" si="88"/>
        <v>Computers &amp; Accessories</v>
      </c>
      <c r="F794" t="s">
        <v>21836</v>
      </c>
      <c r="G794" t="s">
        <v>21904</v>
      </c>
      <c r="H794" t="s">
        <v>21989</v>
      </c>
      <c r="J794" s="20">
        <v>999</v>
      </c>
      <c r="K794" s="10">
        <v>0.4</v>
      </c>
      <c r="L794" s="10" t="str">
        <f t="shared" si="89"/>
        <v>&lt;50%</v>
      </c>
      <c r="M794" s="22">
        <f t="shared" si="85"/>
        <v>399.6</v>
      </c>
      <c r="N794" s="26" t="str">
        <f t="shared" si="86"/>
        <v>₹200 - ₹500</v>
      </c>
      <c r="O794" s="4">
        <v>4</v>
      </c>
      <c r="P794" s="1">
        <v>7601</v>
      </c>
      <c r="Q794" s="24">
        <f t="shared" si="87"/>
        <v>7593399</v>
      </c>
      <c r="R794" t="s">
        <v>17508</v>
      </c>
      <c r="S794" t="s">
        <v>17509</v>
      </c>
      <c r="T794" t="s">
        <v>17510</v>
      </c>
      <c r="U794" t="s">
        <v>17511</v>
      </c>
      <c r="V794" t="s">
        <v>17512</v>
      </c>
      <c r="W794" t="s">
        <v>17513</v>
      </c>
      <c r="X794" t="s">
        <v>17514</v>
      </c>
      <c r="Y794" t="s">
        <v>17515</v>
      </c>
      <c r="Z794">
        <f t="shared" si="90"/>
        <v>8</v>
      </c>
    </row>
    <row r="795" spans="1:26" x14ac:dyDescent="0.25">
      <c r="A795" t="s">
        <v>7056</v>
      </c>
      <c r="B795" t="s">
        <v>7057</v>
      </c>
      <c r="C795" t="str">
        <f t="shared" si="84"/>
        <v>Tukzer Gel Mouse Pad Wrist Rest Memory-Foam Ergonomic Mousepad| Cushion Wrist Support &amp; Pain Relief| Suitable For Gaming, Computer, Laptop, Home &amp; Office Non-Slip Rubber Base (Blue)</v>
      </c>
      <c r="D795" t="s">
        <v>21835</v>
      </c>
      <c r="E795" t="str">
        <f t="shared" si="88"/>
        <v>Computers &amp; Accessories</v>
      </c>
      <c r="F795" t="s">
        <v>21836</v>
      </c>
      <c r="G795" t="s">
        <v>21910</v>
      </c>
      <c r="H795" t="s">
        <v>21944</v>
      </c>
      <c r="I795" t="s">
        <v>21950</v>
      </c>
      <c r="J795" s="20">
        <v>899</v>
      </c>
      <c r="K795" s="10">
        <v>0.53</v>
      </c>
      <c r="L795" s="10" t="str">
        <f t="shared" si="89"/>
        <v>50% or more</v>
      </c>
      <c r="M795" s="22">
        <f t="shared" si="85"/>
        <v>476.47</v>
      </c>
      <c r="N795" s="26" t="str">
        <f t="shared" si="86"/>
        <v>₹200 - ₹500</v>
      </c>
      <c r="O795" s="4">
        <v>4.5</v>
      </c>
      <c r="P795" s="1">
        <v>4219</v>
      </c>
      <c r="Q795" s="24">
        <f t="shared" si="87"/>
        <v>3792881</v>
      </c>
      <c r="R795" t="s">
        <v>17516</v>
      </c>
      <c r="S795" t="s">
        <v>17517</v>
      </c>
      <c r="T795" t="s">
        <v>17518</v>
      </c>
      <c r="U795" t="s">
        <v>17519</v>
      </c>
      <c r="V795" t="s">
        <v>17520</v>
      </c>
      <c r="W795" t="s">
        <v>17521</v>
      </c>
      <c r="X795" t="s">
        <v>17522</v>
      </c>
      <c r="Y795" t="s">
        <v>17523</v>
      </c>
      <c r="Z795">
        <f t="shared" si="90"/>
        <v>8</v>
      </c>
    </row>
    <row r="796" spans="1:26" x14ac:dyDescent="0.25">
      <c r="A796" t="s">
        <v>7066</v>
      </c>
      <c r="B796" t="s">
        <v>7067</v>
      </c>
      <c r="C796" t="str">
        <f t="shared" si="84"/>
        <v>Infinity (Jbl Glide 510, 72 Hrs Playtime With Quick Charge, Wireless On Ear Headphone With Mic, Deep Bass, Dual Equalizer, Bluetooth 5.0 With Voice Assistant Support (Black)</v>
      </c>
      <c r="D796" t="s">
        <v>21843</v>
      </c>
      <c r="E796" t="str">
        <f t="shared" si="88"/>
        <v>Electronics</v>
      </c>
      <c r="F796" t="s">
        <v>21881</v>
      </c>
      <c r="G796" t="s">
        <v>21882</v>
      </c>
      <c r="H796" t="s">
        <v>21903</v>
      </c>
      <c r="J796" s="20">
        <v>3999</v>
      </c>
      <c r="K796" s="10">
        <v>0.63</v>
      </c>
      <c r="L796" s="10" t="str">
        <f t="shared" si="89"/>
        <v>50% or more</v>
      </c>
      <c r="M796" s="22">
        <f t="shared" si="85"/>
        <v>2519.37</v>
      </c>
      <c r="N796" s="26" t="str">
        <f t="shared" si="86"/>
        <v>&gt;₹500</v>
      </c>
      <c r="O796" s="4">
        <v>4.2</v>
      </c>
      <c r="P796" s="1">
        <v>42775</v>
      </c>
      <c r="Q796" s="24">
        <f t="shared" si="87"/>
        <v>171057225</v>
      </c>
      <c r="R796" t="s">
        <v>17524</v>
      </c>
      <c r="S796" t="s">
        <v>17525</v>
      </c>
      <c r="T796" t="s">
        <v>17526</v>
      </c>
      <c r="U796" t="s">
        <v>17527</v>
      </c>
      <c r="V796" t="s">
        <v>17528</v>
      </c>
      <c r="W796" t="s">
        <v>17529</v>
      </c>
      <c r="X796" t="s">
        <v>17530</v>
      </c>
      <c r="Y796" t="s">
        <v>17531</v>
      </c>
      <c r="Z796">
        <f t="shared" si="90"/>
        <v>8</v>
      </c>
    </row>
    <row r="797" spans="1:26" x14ac:dyDescent="0.25">
      <c r="A797" t="s">
        <v>7076</v>
      </c>
      <c r="B797" t="s">
        <v>7077</v>
      </c>
      <c r="C797" t="str">
        <f t="shared" si="84"/>
        <v>Robustrion Smart Trifold Hard Back Flip Stand Case Cover For Apple Ipad 10.2 Cover Ipad 9Th Generation Cover 2021 8Th Gen 2020 7Th Gen 2019 Generation Case - Black</v>
      </c>
      <c r="D797" t="s">
        <v>21835</v>
      </c>
      <c r="E797" t="str">
        <f t="shared" si="88"/>
        <v>Computers &amp; Accessories</v>
      </c>
      <c r="F797" t="s">
        <v>21836</v>
      </c>
      <c r="G797" t="s">
        <v>21970</v>
      </c>
      <c r="H797" t="s">
        <v>22002</v>
      </c>
      <c r="I797" t="s">
        <v>21984</v>
      </c>
      <c r="J797" s="20">
        <v>2499</v>
      </c>
      <c r="K797" s="10">
        <v>0.78</v>
      </c>
      <c r="L797" s="10" t="str">
        <f t="shared" si="89"/>
        <v>50% or more</v>
      </c>
      <c r="M797" s="22">
        <f t="shared" si="85"/>
        <v>1949.22</v>
      </c>
      <c r="N797" s="26" t="str">
        <f t="shared" si="86"/>
        <v>&gt;₹500</v>
      </c>
      <c r="O797" s="4">
        <v>4.3</v>
      </c>
      <c r="P797" s="1">
        <v>5556</v>
      </c>
      <c r="Q797" s="24">
        <f t="shared" si="87"/>
        <v>13884444</v>
      </c>
      <c r="R797" t="s">
        <v>17532</v>
      </c>
      <c r="S797" t="s">
        <v>17533</v>
      </c>
      <c r="T797" t="s">
        <v>17534</v>
      </c>
      <c r="U797" t="s">
        <v>17535</v>
      </c>
      <c r="V797" t="s">
        <v>17536</v>
      </c>
      <c r="W797" t="s">
        <v>17537</v>
      </c>
      <c r="X797" t="s">
        <v>17538</v>
      </c>
      <c r="Y797" t="s">
        <v>17539</v>
      </c>
      <c r="Z797">
        <f t="shared" si="90"/>
        <v>8</v>
      </c>
    </row>
    <row r="798" spans="1:26" x14ac:dyDescent="0.25">
      <c r="A798" t="s">
        <v>7086</v>
      </c>
      <c r="B798" t="s">
        <v>7087</v>
      </c>
      <c r="C798" t="str">
        <f t="shared" si="84"/>
        <v>Logitech M331 Silent Plus Wireless Mouse, 2.4Ghz With Usb Nano Receiver, 1000 Dpi Optical Tracking, 3 Buttons, 24 Month Life Battery, Pc/Mac/Laptop - Black</v>
      </c>
      <c r="D798" t="s">
        <v>21835</v>
      </c>
      <c r="E798" t="str">
        <f t="shared" si="88"/>
        <v>Computers &amp; Accessories</v>
      </c>
      <c r="F798" t="s">
        <v>21836</v>
      </c>
      <c r="G798" t="s">
        <v>21910</v>
      </c>
      <c r="H798" t="s">
        <v>21911</v>
      </c>
      <c r="J798" s="20">
        <v>1645</v>
      </c>
      <c r="K798" s="10">
        <v>0.21</v>
      </c>
      <c r="L798" s="10" t="str">
        <f t="shared" si="89"/>
        <v>&lt;50%</v>
      </c>
      <c r="M798" s="22">
        <f t="shared" si="85"/>
        <v>345.45</v>
      </c>
      <c r="N798" s="26" t="str">
        <f t="shared" si="86"/>
        <v>₹200 - ₹500</v>
      </c>
      <c r="O798" s="4">
        <v>4.5999999999999996</v>
      </c>
      <c r="P798" s="1">
        <v>12375</v>
      </c>
      <c r="Q798" s="24">
        <f t="shared" si="87"/>
        <v>20356875</v>
      </c>
      <c r="R798" t="s">
        <v>17540</v>
      </c>
      <c r="S798" t="s">
        <v>17541</v>
      </c>
      <c r="T798" t="s">
        <v>17542</v>
      </c>
      <c r="U798" t="s">
        <v>17543</v>
      </c>
      <c r="V798" t="s">
        <v>17544</v>
      </c>
      <c r="W798" t="s">
        <v>17545</v>
      </c>
      <c r="X798" t="s">
        <v>17546</v>
      </c>
      <c r="Y798" t="s">
        <v>17547</v>
      </c>
      <c r="Z798">
        <f t="shared" si="90"/>
        <v>8</v>
      </c>
    </row>
    <row r="799" spans="1:26" x14ac:dyDescent="0.25">
      <c r="A799" t="s">
        <v>7096</v>
      </c>
      <c r="B799" t="s">
        <v>7097</v>
      </c>
      <c r="C799" t="str">
        <f t="shared" si="84"/>
        <v>Camel Artist Acrylic Color Box - 9Ml Tubes, 12 Shades</v>
      </c>
      <c r="D799" t="s">
        <v>23396</v>
      </c>
      <c r="E799" t="str">
        <f t="shared" si="88"/>
        <v>Home &amp; Kitchen</v>
      </c>
      <c r="F799" t="s">
        <v>21927</v>
      </c>
      <c r="G799" t="s">
        <v>21948</v>
      </c>
      <c r="H799" t="s">
        <v>21949</v>
      </c>
      <c r="J799" s="20">
        <v>310</v>
      </c>
      <c r="K799" s="10">
        <v>0</v>
      </c>
      <c r="L799" s="10" t="str">
        <f t="shared" si="89"/>
        <v>&lt;50%</v>
      </c>
      <c r="M799" s="22">
        <f t="shared" si="85"/>
        <v>0</v>
      </c>
      <c r="N799" s="26" t="str">
        <f t="shared" si="86"/>
        <v>&lt;₹200</v>
      </c>
      <c r="O799" s="4">
        <v>4.5</v>
      </c>
      <c r="P799" s="1">
        <v>5882</v>
      </c>
      <c r="Q799" s="24">
        <f t="shared" si="87"/>
        <v>1823420</v>
      </c>
      <c r="R799" t="s">
        <v>17548</v>
      </c>
      <c r="S799" t="s">
        <v>17549</v>
      </c>
      <c r="T799" t="s">
        <v>17550</v>
      </c>
      <c r="U799" t="s">
        <v>17551</v>
      </c>
      <c r="V799" t="s">
        <v>17552</v>
      </c>
      <c r="W799" t="s">
        <v>17553</v>
      </c>
      <c r="X799" t="s">
        <v>17554</v>
      </c>
      <c r="Y799" t="s">
        <v>17555</v>
      </c>
      <c r="Z799">
        <f t="shared" si="90"/>
        <v>8</v>
      </c>
    </row>
    <row r="800" spans="1:26" x14ac:dyDescent="0.25">
      <c r="A800" t="s">
        <v>7106</v>
      </c>
      <c r="B800" t="s">
        <v>7107</v>
      </c>
      <c r="C800" t="str">
        <f t="shared" si="84"/>
        <v>Portronics Key2 Combo Multimedia Usb Wireless Keyboard And Mouse Set With 2.4 Ghz Wireless Technology, Soft &amp; Silent Button, Compact Size (Grey)</v>
      </c>
      <c r="D800" t="s">
        <v>21835</v>
      </c>
      <c r="E800" t="str">
        <f t="shared" si="88"/>
        <v>Computers &amp; Accessories</v>
      </c>
      <c r="F800" t="s">
        <v>21836</v>
      </c>
      <c r="G800" t="s">
        <v>21910</v>
      </c>
      <c r="H800" t="s">
        <v>21930</v>
      </c>
      <c r="J800" s="20">
        <v>1499</v>
      </c>
      <c r="K800" s="10">
        <v>0.23</v>
      </c>
      <c r="L800" s="10" t="str">
        <f t="shared" si="89"/>
        <v>&lt;50%</v>
      </c>
      <c r="M800" s="22">
        <f t="shared" si="85"/>
        <v>344.77000000000004</v>
      </c>
      <c r="N800" s="26" t="str">
        <f t="shared" si="86"/>
        <v>₹200 - ₹500</v>
      </c>
      <c r="O800" s="4">
        <v>4.0999999999999996</v>
      </c>
      <c r="P800" s="1">
        <v>10443</v>
      </c>
      <c r="Q800" s="24">
        <f t="shared" si="87"/>
        <v>15654057</v>
      </c>
      <c r="R800" t="s">
        <v>17556</v>
      </c>
      <c r="S800" t="s">
        <v>17557</v>
      </c>
      <c r="T800" t="s">
        <v>17558</v>
      </c>
      <c r="U800" t="s">
        <v>17559</v>
      </c>
      <c r="V800" t="s">
        <v>17560</v>
      </c>
      <c r="W800" t="s">
        <v>17561</v>
      </c>
      <c r="X800" t="s">
        <v>17562</v>
      </c>
      <c r="Y800" t="s">
        <v>17563</v>
      </c>
      <c r="Z800">
        <f t="shared" si="90"/>
        <v>8</v>
      </c>
    </row>
    <row r="801" spans="1:26" x14ac:dyDescent="0.25">
      <c r="A801" t="s">
        <v>7116</v>
      </c>
      <c r="B801" t="s">
        <v>7117</v>
      </c>
      <c r="C801" t="str">
        <f t="shared" si="84"/>
        <v>Supcares Laptop Stand 7 Height Adjustable, Aluminium, Ventilated, Foldable, Portable Laptop Holder For Desk &amp; Table Mount Upto 15.6 Inch Laptop With Carry Pouch (Silver)</v>
      </c>
      <c r="D801" t="s">
        <v>21835</v>
      </c>
      <c r="E801" t="str">
        <f t="shared" si="88"/>
        <v>Computers &amp; Accessories</v>
      </c>
      <c r="F801" t="s">
        <v>21836</v>
      </c>
      <c r="G801" t="s">
        <v>21904</v>
      </c>
      <c r="H801" t="s">
        <v>21913</v>
      </c>
      <c r="J801" s="20">
        <v>1299</v>
      </c>
      <c r="K801" s="10">
        <v>0.62</v>
      </c>
      <c r="L801" s="10" t="str">
        <f t="shared" si="89"/>
        <v>50% or more</v>
      </c>
      <c r="M801" s="22">
        <f t="shared" si="85"/>
        <v>805.38</v>
      </c>
      <c r="N801" s="26" t="str">
        <f t="shared" si="86"/>
        <v>&gt;₹500</v>
      </c>
      <c r="O801" s="4">
        <v>4.5</v>
      </c>
      <c r="P801" s="1">
        <v>434</v>
      </c>
      <c r="Q801" s="24">
        <f t="shared" si="87"/>
        <v>563766</v>
      </c>
      <c r="R801" t="s">
        <v>17564</v>
      </c>
      <c r="S801" t="s">
        <v>17565</v>
      </c>
      <c r="T801" t="s">
        <v>17566</v>
      </c>
      <c r="U801" t="s">
        <v>17567</v>
      </c>
      <c r="V801" t="s">
        <v>17568</v>
      </c>
      <c r="W801" t="s">
        <v>17569</v>
      </c>
      <c r="X801" t="s">
        <v>17570</v>
      </c>
      <c r="Y801" t="s">
        <v>17571</v>
      </c>
      <c r="Z801">
        <f t="shared" si="90"/>
        <v>8</v>
      </c>
    </row>
    <row r="802" spans="1:26" x14ac:dyDescent="0.25">
      <c r="A802" t="s">
        <v>7126</v>
      </c>
      <c r="B802" t="s">
        <v>7127</v>
      </c>
      <c r="C802" t="str">
        <f t="shared" si="84"/>
        <v>Zebronics Zeb-Sound Bomb N1 True Wireless In Ear Earbuds With Mic Enc, Gaming Mode (Up To 50Ms), Up To 18H Playback, Bt V5.2, Fidget Case, Voice Assistant, Splash Proof, Type C (Midnight Black)</v>
      </c>
      <c r="D802" t="s">
        <v>21843</v>
      </c>
      <c r="E802" t="str">
        <f t="shared" si="88"/>
        <v>Electronics</v>
      </c>
      <c r="F802" t="s">
        <v>21881</v>
      </c>
      <c r="G802" t="s">
        <v>21882</v>
      </c>
      <c r="H802" t="s">
        <v>21883</v>
      </c>
      <c r="J802" s="20">
        <v>4199</v>
      </c>
      <c r="K802" s="10">
        <v>0.76</v>
      </c>
      <c r="L802" s="10" t="str">
        <f t="shared" si="89"/>
        <v>50% or more</v>
      </c>
      <c r="M802" s="22">
        <f t="shared" si="85"/>
        <v>3191.2400000000002</v>
      </c>
      <c r="N802" s="26" t="str">
        <f t="shared" si="86"/>
        <v>&gt;₹500</v>
      </c>
      <c r="O802" s="4">
        <v>3.5</v>
      </c>
      <c r="P802" s="1">
        <v>1913</v>
      </c>
      <c r="Q802" s="24">
        <f t="shared" si="87"/>
        <v>8032687</v>
      </c>
      <c r="R802" t="s">
        <v>17572</v>
      </c>
      <c r="S802" t="s">
        <v>17573</v>
      </c>
      <c r="T802" t="s">
        <v>17574</v>
      </c>
      <c r="U802" t="s">
        <v>17575</v>
      </c>
      <c r="V802" t="s">
        <v>17576</v>
      </c>
      <c r="W802" t="s">
        <v>17577</v>
      </c>
      <c r="X802" t="s">
        <v>17578</v>
      </c>
      <c r="Y802" t="s">
        <v>17579</v>
      </c>
      <c r="Z802">
        <f t="shared" si="90"/>
        <v>8</v>
      </c>
    </row>
    <row r="803" spans="1:26" x14ac:dyDescent="0.25">
      <c r="A803" t="s">
        <v>7136</v>
      </c>
      <c r="B803" t="s">
        <v>7137</v>
      </c>
      <c r="C803" t="str">
        <f t="shared" si="84"/>
        <v>Western Digital Wd Green Sata 240Gb Internal Ssd Solid State Drive - Sata 6Gb/S 2.5 Inches - Wds240G3G0A</v>
      </c>
      <c r="D803" t="s">
        <v>21835</v>
      </c>
      <c r="E803" t="str">
        <f t="shared" si="88"/>
        <v>Computers &amp; Accessories</v>
      </c>
      <c r="F803" t="s">
        <v>21981</v>
      </c>
      <c r="G803" t="s">
        <v>21995</v>
      </c>
      <c r="J803" s="20">
        <v>4000</v>
      </c>
      <c r="K803" s="10">
        <v>0.56999999999999995</v>
      </c>
      <c r="L803" s="10" t="str">
        <f t="shared" si="89"/>
        <v>50% or more</v>
      </c>
      <c r="M803" s="22">
        <f t="shared" si="85"/>
        <v>2280</v>
      </c>
      <c r="N803" s="26" t="str">
        <f t="shared" si="86"/>
        <v>&gt;₹500</v>
      </c>
      <c r="O803" s="4">
        <v>4.4000000000000004</v>
      </c>
      <c r="P803" s="1">
        <v>3029</v>
      </c>
      <c r="Q803" s="24">
        <f t="shared" si="87"/>
        <v>12116000</v>
      </c>
      <c r="R803" t="s">
        <v>17580</v>
      </c>
      <c r="S803" t="s">
        <v>17581</v>
      </c>
      <c r="T803" t="s">
        <v>17582</v>
      </c>
      <c r="U803" t="s">
        <v>17583</v>
      </c>
      <c r="V803" t="s">
        <v>17584</v>
      </c>
      <c r="W803" t="s">
        <v>17585</v>
      </c>
      <c r="X803" t="s">
        <v>17586</v>
      </c>
      <c r="Y803" t="s">
        <v>17587</v>
      </c>
      <c r="Z803">
        <f t="shared" si="90"/>
        <v>8</v>
      </c>
    </row>
    <row r="804" spans="1:26" x14ac:dyDescent="0.25">
      <c r="A804" t="s">
        <v>7146</v>
      </c>
      <c r="B804" t="s">
        <v>7147</v>
      </c>
      <c r="C804" t="str">
        <f t="shared" si="84"/>
        <v>Classmate Octane Neon- 25 Blue Gel Pens | Smooth Writing Pens| Water-Proof Ink For Smudge-Free Writing| Preferred By Students For Exam &amp; Class Notes| Study At Home Essential</v>
      </c>
      <c r="D804" t="s">
        <v>23400</v>
      </c>
      <c r="E804" t="str">
        <f t="shared" si="88"/>
        <v>Office Products</v>
      </c>
      <c r="F804" t="s">
        <v>21922</v>
      </c>
      <c r="G804" t="s">
        <v>21923</v>
      </c>
      <c r="H804" t="s">
        <v>21924</v>
      </c>
      <c r="I804" t="s">
        <v>21925</v>
      </c>
      <c r="J804" s="20">
        <v>250</v>
      </c>
      <c r="K804" s="10">
        <v>0</v>
      </c>
      <c r="L804" s="10" t="str">
        <f t="shared" si="89"/>
        <v>&lt;50%</v>
      </c>
      <c r="M804" s="22">
        <f t="shared" si="85"/>
        <v>0</v>
      </c>
      <c r="N804" s="26" t="str">
        <f t="shared" si="86"/>
        <v>&lt;₹200</v>
      </c>
      <c r="O804" s="4">
        <v>4.2</v>
      </c>
      <c r="P804" s="1">
        <v>2628</v>
      </c>
      <c r="Q804" s="24">
        <f t="shared" si="87"/>
        <v>657000</v>
      </c>
      <c r="R804" t="s">
        <v>17588</v>
      </c>
      <c r="S804" t="s">
        <v>17589</v>
      </c>
      <c r="T804" t="s">
        <v>17590</v>
      </c>
      <c r="U804" t="s">
        <v>17591</v>
      </c>
      <c r="V804" t="s">
        <v>17592</v>
      </c>
      <c r="W804" t="s">
        <v>17593</v>
      </c>
      <c r="X804" t="s">
        <v>17594</v>
      </c>
      <c r="Y804" t="s">
        <v>17595</v>
      </c>
      <c r="Z804">
        <f t="shared" si="90"/>
        <v>8</v>
      </c>
    </row>
    <row r="805" spans="1:26" x14ac:dyDescent="0.25">
      <c r="A805" t="s">
        <v>7156</v>
      </c>
      <c r="B805" t="s">
        <v>7157</v>
      </c>
      <c r="C805" t="str">
        <f t="shared" si="84"/>
        <v>Classmate Octane Colour Burst-Multicolour Gel Pens (Pack Of 10) | Gold &amp; Silver Glitter Sparkle Pens|10 Colour Ink Shades For Art Lovers And Kids|Fun At Home Essentials</v>
      </c>
      <c r="D805" t="s">
        <v>23396</v>
      </c>
      <c r="E805" t="str">
        <f t="shared" si="88"/>
        <v>Home &amp; Kitchen</v>
      </c>
      <c r="F805" t="s">
        <v>21927</v>
      </c>
      <c r="G805" t="s">
        <v>22003</v>
      </c>
      <c r="H805" t="s">
        <v>22004</v>
      </c>
      <c r="I805" t="s">
        <v>22008</v>
      </c>
      <c r="J805" s="20">
        <v>100</v>
      </c>
      <c r="K805" s="10">
        <v>0.1</v>
      </c>
      <c r="L805" s="10" t="str">
        <f t="shared" si="89"/>
        <v>&lt;50%</v>
      </c>
      <c r="M805" s="22">
        <f t="shared" si="85"/>
        <v>10</v>
      </c>
      <c r="N805" s="26" t="str">
        <f t="shared" si="86"/>
        <v>&lt;₹200</v>
      </c>
      <c r="O805" s="4">
        <v>4.4000000000000004</v>
      </c>
      <c r="P805" s="1">
        <v>10718</v>
      </c>
      <c r="Q805" s="24">
        <f t="shared" si="87"/>
        <v>1071800</v>
      </c>
      <c r="R805" t="s">
        <v>17596</v>
      </c>
      <c r="S805" t="s">
        <v>17597</v>
      </c>
      <c r="T805" t="s">
        <v>17598</v>
      </c>
      <c r="U805" t="s">
        <v>17599</v>
      </c>
      <c r="V805" t="s">
        <v>17600</v>
      </c>
      <c r="W805" t="s">
        <v>17601</v>
      </c>
      <c r="X805" t="s">
        <v>17602</v>
      </c>
      <c r="Y805" t="s">
        <v>17603</v>
      </c>
      <c r="Z805">
        <f t="shared" si="90"/>
        <v>8</v>
      </c>
    </row>
    <row r="806" spans="1:26" x14ac:dyDescent="0.25">
      <c r="A806" t="s">
        <v>7166</v>
      </c>
      <c r="B806" t="s">
        <v>7167</v>
      </c>
      <c r="C806" t="str">
        <f t="shared" si="84"/>
        <v>Tukzer Stylus Pen, Ipad Pencil With Palm Rejection Tilt Sensor| 2Nd Gen For 2018-2022 Ipad 6/7/8/9Th Gen; Ipad 10.2", Pro 12.9/11", Mini 6/5Th, Air 5/4/3Rd, Precise For Writing/Drawing (3 Spare Tips)</v>
      </c>
      <c r="D806" t="s">
        <v>21843</v>
      </c>
      <c r="E806" t="str">
        <f t="shared" si="88"/>
        <v>Electronics</v>
      </c>
      <c r="F806" t="s">
        <v>21872</v>
      </c>
      <c r="G806" t="s">
        <v>21873</v>
      </c>
      <c r="H806" t="s">
        <v>21898</v>
      </c>
      <c r="J806" s="20">
        <v>5999</v>
      </c>
      <c r="K806" s="10">
        <v>0.66</v>
      </c>
      <c r="L806" s="10" t="str">
        <f t="shared" si="89"/>
        <v>50% or more</v>
      </c>
      <c r="M806" s="22">
        <f t="shared" si="85"/>
        <v>3959.34</v>
      </c>
      <c r="N806" s="26" t="str">
        <f t="shared" si="86"/>
        <v>&gt;₹500</v>
      </c>
      <c r="O806" s="4">
        <v>4.2</v>
      </c>
      <c r="P806" s="1">
        <v>6233</v>
      </c>
      <c r="Q806" s="24">
        <f t="shared" si="87"/>
        <v>37391767</v>
      </c>
      <c r="R806" t="s">
        <v>17604</v>
      </c>
      <c r="S806" t="s">
        <v>17605</v>
      </c>
      <c r="T806" t="s">
        <v>17606</v>
      </c>
      <c r="U806" t="s">
        <v>17607</v>
      </c>
      <c r="V806" t="s">
        <v>17608</v>
      </c>
      <c r="W806" t="s">
        <v>17609</v>
      </c>
      <c r="X806" t="s">
        <v>17610</v>
      </c>
      <c r="Y806" t="s">
        <v>17611</v>
      </c>
      <c r="Z806">
        <f t="shared" si="90"/>
        <v>8</v>
      </c>
    </row>
    <row r="807" spans="1:26" x14ac:dyDescent="0.25">
      <c r="A807" t="s">
        <v>7176</v>
      </c>
      <c r="B807" t="s">
        <v>7177</v>
      </c>
      <c r="C807" t="str">
        <f t="shared" si="84"/>
        <v>Logitech G102 Usb Light Sync Gaming Mouse With Customizable Rgb Lighting, 6 Programmable Buttons, Gaming Grade Sensor, 8K Dpi Tracking, 16.8Mn Color, Light Weight - Black</v>
      </c>
      <c r="D807" t="s">
        <v>21835</v>
      </c>
      <c r="E807" t="str">
        <f t="shared" si="88"/>
        <v>Computers &amp; Accessories</v>
      </c>
      <c r="F807" t="s">
        <v>21836</v>
      </c>
      <c r="G807" t="s">
        <v>21946</v>
      </c>
      <c r="H807" t="s">
        <v>21947</v>
      </c>
      <c r="J807" s="20">
        <v>1995</v>
      </c>
      <c r="K807" s="10">
        <v>0.25</v>
      </c>
      <c r="L807" s="10" t="str">
        <f t="shared" si="89"/>
        <v>&lt;50%</v>
      </c>
      <c r="M807" s="22">
        <f t="shared" si="85"/>
        <v>498.75</v>
      </c>
      <c r="N807" s="26" t="str">
        <f t="shared" si="86"/>
        <v>₹200 - ₹500</v>
      </c>
      <c r="O807" s="4">
        <v>4.5</v>
      </c>
      <c r="P807" s="1">
        <v>10541</v>
      </c>
      <c r="Q807" s="24">
        <f t="shared" si="87"/>
        <v>21029295</v>
      </c>
      <c r="R807" t="s">
        <v>17612</v>
      </c>
      <c r="S807" t="s">
        <v>17613</v>
      </c>
      <c r="T807" t="s">
        <v>17614</v>
      </c>
      <c r="U807" t="s">
        <v>17615</v>
      </c>
      <c r="V807" t="s">
        <v>17616</v>
      </c>
      <c r="W807" t="s">
        <v>17617</v>
      </c>
      <c r="X807" t="s">
        <v>17618</v>
      </c>
      <c r="Y807" t="s">
        <v>17619</v>
      </c>
      <c r="Z807">
        <f t="shared" si="90"/>
        <v>8</v>
      </c>
    </row>
    <row r="808" spans="1:26" x14ac:dyDescent="0.25">
      <c r="A808" t="s">
        <v>7186</v>
      </c>
      <c r="B808" t="s">
        <v>7187</v>
      </c>
      <c r="C808" t="str">
        <f t="shared" si="84"/>
        <v>Zebronics Zeb-Vita Wireless Bluetooth 10W Portable Bar Speaker With Supporting Usb, Sd Card, Aux, Fm, Tws &amp; Call Function</v>
      </c>
      <c r="D808" t="s">
        <v>21843</v>
      </c>
      <c r="E808" t="str">
        <f t="shared" si="88"/>
        <v>Electronics</v>
      </c>
      <c r="F808" t="s">
        <v>21854</v>
      </c>
      <c r="G808" t="s">
        <v>21867</v>
      </c>
      <c r="H808" t="s">
        <v>21956</v>
      </c>
      <c r="J808" s="20">
        <v>1199</v>
      </c>
      <c r="K808" s="10">
        <v>0.25</v>
      </c>
      <c r="L808" s="10" t="str">
        <f t="shared" si="89"/>
        <v>&lt;50%</v>
      </c>
      <c r="M808" s="22">
        <f t="shared" si="85"/>
        <v>299.75</v>
      </c>
      <c r="N808" s="26" t="str">
        <f t="shared" si="86"/>
        <v>₹200 - ₹500</v>
      </c>
      <c r="O808" s="4">
        <v>3.8</v>
      </c>
      <c r="P808" s="1">
        <v>10751</v>
      </c>
      <c r="Q808" s="24">
        <f t="shared" si="87"/>
        <v>12890449</v>
      </c>
      <c r="R808" t="s">
        <v>17620</v>
      </c>
      <c r="S808" t="s">
        <v>17621</v>
      </c>
      <c r="T808" t="s">
        <v>17622</v>
      </c>
      <c r="U808" t="s">
        <v>17623</v>
      </c>
      <c r="V808" t="s">
        <v>17624</v>
      </c>
      <c r="W808" t="s">
        <v>17625</v>
      </c>
      <c r="X808" t="s">
        <v>17626</v>
      </c>
      <c r="Y808" t="s">
        <v>17627</v>
      </c>
      <c r="Z808">
        <f t="shared" si="90"/>
        <v>8</v>
      </c>
    </row>
    <row r="809" spans="1:26" x14ac:dyDescent="0.25">
      <c r="A809" t="s">
        <v>7196</v>
      </c>
      <c r="B809" t="s">
        <v>7197</v>
      </c>
      <c r="C809" t="str">
        <f t="shared" si="84"/>
        <v>Lapster Usb 3.0 Sata Cable For 2.5 Inch Ssd And Hdd , Usb 3.0 To Sata Iii Hard Driver Adapter , Sata To Usb Cable-(Blue)</v>
      </c>
      <c r="D809" t="s">
        <v>21835</v>
      </c>
      <c r="E809" t="str">
        <f t="shared" si="88"/>
        <v>Computers &amp; Accessories</v>
      </c>
      <c r="F809" t="s">
        <v>21836</v>
      </c>
      <c r="G809" t="s">
        <v>21837</v>
      </c>
      <c r="H809" t="s">
        <v>21838</v>
      </c>
      <c r="I809" t="s">
        <v>22009</v>
      </c>
      <c r="J809" s="20">
        <v>999</v>
      </c>
      <c r="K809" s="10">
        <v>0.65</v>
      </c>
      <c r="L809" s="10" t="str">
        <f t="shared" si="89"/>
        <v>50% or more</v>
      </c>
      <c r="M809" s="22">
        <f t="shared" si="85"/>
        <v>649.35</v>
      </c>
      <c r="N809" s="26" t="str">
        <f t="shared" si="86"/>
        <v>&gt;₹500</v>
      </c>
      <c r="O809" s="4">
        <v>3.9</v>
      </c>
      <c r="P809" s="1">
        <v>817</v>
      </c>
      <c r="Q809" s="24">
        <f t="shared" si="87"/>
        <v>816183</v>
      </c>
      <c r="R809" t="s">
        <v>17628</v>
      </c>
      <c r="S809" t="s">
        <v>17629</v>
      </c>
      <c r="T809" t="s">
        <v>17630</v>
      </c>
      <c r="U809" t="s">
        <v>17631</v>
      </c>
      <c r="V809" t="s">
        <v>17632</v>
      </c>
      <c r="W809" t="s">
        <v>17633</v>
      </c>
      <c r="X809" t="s">
        <v>17634</v>
      </c>
      <c r="Y809" t="s">
        <v>17635</v>
      </c>
      <c r="Z809">
        <f t="shared" si="90"/>
        <v>8</v>
      </c>
    </row>
    <row r="810" spans="1:26" x14ac:dyDescent="0.25">
      <c r="A810" t="s">
        <v>7206</v>
      </c>
      <c r="B810" t="s">
        <v>7207</v>
      </c>
      <c r="C810" t="str">
        <f t="shared" si="84"/>
        <v>Urbn 10000 Mah Lithium Power Bank Upr10K With 12 Watt Fast Charging, Blue</v>
      </c>
      <c r="D810" t="s">
        <v>21843</v>
      </c>
      <c r="E810" t="str">
        <f t="shared" si="88"/>
        <v>Electronics</v>
      </c>
      <c r="F810" t="s">
        <v>21872</v>
      </c>
      <c r="G810" t="s">
        <v>21873</v>
      </c>
      <c r="H810" t="s">
        <v>21874</v>
      </c>
      <c r="I810" t="s">
        <v>21875</v>
      </c>
      <c r="J810" s="20">
        <v>2499</v>
      </c>
      <c r="K810" s="10">
        <v>0.64</v>
      </c>
      <c r="L810" s="10" t="str">
        <f t="shared" si="89"/>
        <v>50% or more</v>
      </c>
      <c r="M810" s="22">
        <f t="shared" si="85"/>
        <v>1599.3600000000001</v>
      </c>
      <c r="N810" s="26" t="str">
        <f t="shared" si="86"/>
        <v>&gt;₹500</v>
      </c>
      <c r="O810" s="4">
        <v>4</v>
      </c>
      <c r="P810" s="1">
        <v>36384</v>
      </c>
      <c r="Q810" s="24">
        <f t="shared" si="87"/>
        <v>90923616</v>
      </c>
      <c r="R810" t="s">
        <v>15510</v>
      </c>
      <c r="S810" t="s">
        <v>15511</v>
      </c>
      <c r="T810" t="s">
        <v>15512</v>
      </c>
      <c r="U810" t="s">
        <v>15513</v>
      </c>
      <c r="V810" t="s">
        <v>15514</v>
      </c>
      <c r="W810" t="s">
        <v>15515</v>
      </c>
      <c r="X810" t="s">
        <v>15516</v>
      </c>
      <c r="Y810" t="s">
        <v>15517</v>
      </c>
      <c r="Z810">
        <f t="shared" si="90"/>
        <v>8</v>
      </c>
    </row>
    <row r="811" spans="1:26" x14ac:dyDescent="0.25">
      <c r="A811" t="s">
        <v>7211</v>
      </c>
      <c r="B811" t="s">
        <v>7212</v>
      </c>
      <c r="C811" t="str">
        <f t="shared" si="84"/>
        <v>Qubo Smart Cam 360 From Hero Group | Made In India | 2Mp 1080P Full Hd | Cctv Wi-Fi Camera | 360 Degree Coverage| Two Way Talk | Mobile App Connectivity | Night Vision | Cloud &amp; Sd Card Recording</v>
      </c>
      <c r="D811" t="s">
        <v>21843</v>
      </c>
      <c r="E811" t="str">
        <f t="shared" si="88"/>
        <v>Electronics</v>
      </c>
      <c r="F811" t="s">
        <v>21932</v>
      </c>
      <c r="G811" t="s">
        <v>21968</v>
      </c>
      <c r="H811" t="s">
        <v>21969</v>
      </c>
      <c r="J811" s="20">
        <v>3990</v>
      </c>
      <c r="K811" s="10">
        <v>0.38</v>
      </c>
      <c r="L811" s="10" t="str">
        <f t="shared" si="89"/>
        <v>&lt;50%</v>
      </c>
      <c r="M811" s="22">
        <f t="shared" si="85"/>
        <v>1516.2</v>
      </c>
      <c r="N811" s="26" t="str">
        <f t="shared" si="86"/>
        <v>&gt;₹500</v>
      </c>
      <c r="O811" s="4">
        <v>4.0999999999999996</v>
      </c>
      <c r="P811" s="1">
        <v>3606</v>
      </c>
      <c r="Q811" s="24">
        <f t="shared" si="87"/>
        <v>14387940</v>
      </c>
      <c r="R811" t="s">
        <v>17636</v>
      </c>
      <c r="S811" t="s">
        <v>17637</v>
      </c>
      <c r="T811" t="s">
        <v>17638</v>
      </c>
      <c r="U811" t="s">
        <v>17639</v>
      </c>
      <c r="V811" t="s">
        <v>17640</v>
      </c>
      <c r="W811" t="s">
        <v>17641</v>
      </c>
      <c r="X811" t="s">
        <v>17642</v>
      </c>
      <c r="Y811" t="s">
        <v>17643</v>
      </c>
      <c r="Z811">
        <f t="shared" si="90"/>
        <v>8</v>
      </c>
    </row>
    <row r="812" spans="1:26" x14ac:dyDescent="0.25">
      <c r="A812" t="s">
        <v>7221</v>
      </c>
      <c r="B812" t="s">
        <v>7222</v>
      </c>
      <c r="C812" t="str">
        <f t="shared" si="84"/>
        <v>Duracell Cr2025 3V Lithium Coin Battery, 5 Pcs, 2025 Coin Button Cell Battery, Dl2025</v>
      </c>
      <c r="D812" t="s">
        <v>21843</v>
      </c>
      <c r="E812" t="str">
        <f t="shared" si="88"/>
        <v>Electronics</v>
      </c>
      <c r="F812" t="s">
        <v>21919</v>
      </c>
      <c r="J812" s="20">
        <v>200</v>
      </c>
      <c r="K812" s="10">
        <v>0.42</v>
      </c>
      <c r="L812" s="10" t="str">
        <f t="shared" si="89"/>
        <v>&lt;50%</v>
      </c>
      <c r="M812" s="22">
        <f t="shared" si="85"/>
        <v>84</v>
      </c>
      <c r="N812" s="26" t="str">
        <f t="shared" si="86"/>
        <v>&lt;₹200</v>
      </c>
      <c r="O812" s="4">
        <v>4.4000000000000004</v>
      </c>
      <c r="P812" s="1">
        <v>357</v>
      </c>
      <c r="Q812" s="24">
        <f t="shared" si="87"/>
        <v>71400</v>
      </c>
      <c r="R812" t="s">
        <v>17644</v>
      </c>
      <c r="S812" t="s">
        <v>17645</v>
      </c>
      <c r="T812" t="s">
        <v>17646</v>
      </c>
      <c r="U812" t="s">
        <v>17647</v>
      </c>
      <c r="V812" t="s">
        <v>17648</v>
      </c>
      <c r="W812" t="s">
        <v>17649</v>
      </c>
      <c r="X812" t="s">
        <v>17650</v>
      </c>
      <c r="Y812" t="s">
        <v>17651</v>
      </c>
      <c r="Z812">
        <f t="shared" si="90"/>
        <v>8</v>
      </c>
    </row>
    <row r="813" spans="1:26" x14ac:dyDescent="0.25">
      <c r="A813" t="s">
        <v>7231</v>
      </c>
      <c r="B813" t="s">
        <v>7232</v>
      </c>
      <c r="C813" t="str">
        <f t="shared" si="84"/>
        <v>Camel Fabrica Acrylic Ultra Color - 15Ml Each, 10 Shades</v>
      </c>
      <c r="D813" t="s">
        <v>23396</v>
      </c>
      <c r="E813" t="str">
        <f t="shared" si="88"/>
        <v>Home &amp; Kitchen</v>
      </c>
      <c r="F813" t="s">
        <v>21927</v>
      </c>
      <c r="G813" t="s">
        <v>21948</v>
      </c>
      <c r="H813" t="s">
        <v>21949</v>
      </c>
      <c r="J813" s="20">
        <v>230</v>
      </c>
      <c r="K813" s="10">
        <v>0.13</v>
      </c>
      <c r="L813" s="10" t="str">
        <f t="shared" si="89"/>
        <v>&lt;50%</v>
      </c>
      <c r="M813" s="22">
        <f t="shared" si="85"/>
        <v>29.900000000000002</v>
      </c>
      <c r="N813" s="26" t="str">
        <f t="shared" si="86"/>
        <v>&lt;₹200</v>
      </c>
      <c r="O813" s="4">
        <v>4.4000000000000004</v>
      </c>
      <c r="P813" s="1">
        <v>10170</v>
      </c>
      <c r="Q813" s="24">
        <f t="shared" si="87"/>
        <v>2339100</v>
      </c>
      <c r="R813" t="s">
        <v>17652</v>
      </c>
      <c r="S813" t="s">
        <v>17653</v>
      </c>
      <c r="T813" t="s">
        <v>17654</v>
      </c>
      <c r="U813" t="s">
        <v>17655</v>
      </c>
      <c r="V813" t="s">
        <v>17656</v>
      </c>
      <c r="W813" t="s">
        <v>17657</v>
      </c>
      <c r="X813" t="s">
        <v>17658</v>
      </c>
      <c r="Y813" t="s">
        <v>17659</v>
      </c>
      <c r="Z813">
        <f t="shared" si="90"/>
        <v>8</v>
      </c>
    </row>
    <row r="814" spans="1:26" x14ac:dyDescent="0.25">
      <c r="A814" t="s">
        <v>7241</v>
      </c>
      <c r="B814" t="s">
        <v>7242</v>
      </c>
      <c r="C814" t="str">
        <f t="shared" si="84"/>
        <v>Lenovo Gx20L29764 65W Laptop Adapter/Charger With Power Cord For Select Models Of Lenovo (Round Pin) (Black)</v>
      </c>
      <c r="D814" t="s">
        <v>21835</v>
      </c>
      <c r="E814" t="str">
        <f t="shared" si="88"/>
        <v>Computers &amp; Accessories</v>
      </c>
      <c r="F814" t="s">
        <v>21836</v>
      </c>
      <c r="G814" t="s">
        <v>21904</v>
      </c>
      <c r="H814" t="s">
        <v>21998</v>
      </c>
      <c r="J814" s="20">
        <v>2796</v>
      </c>
      <c r="K814" s="10">
        <v>0.55000000000000004</v>
      </c>
      <c r="L814" s="10" t="str">
        <f t="shared" si="89"/>
        <v>50% or more</v>
      </c>
      <c r="M814" s="22">
        <f t="shared" si="85"/>
        <v>1537.8000000000002</v>
      </c>
      <c r="N814" s="26" t="str">
        <f t="shared" si="86"/>
        <v>&gt;₹500</v>
      </c>
      <c r="O814" s="4">
        <v>4.4000000000000004</v>
      </c>
      <c r="P814" s="1">
        <v>4598</v>
      </c>
      <c r="Q814" s="24">
        <f t="shared" si="87"/>
        <v>12856008</v>
      </c>
      <c r="R814" t="s">
        <v>17660</v>
      </c>
      <c r="S814" t="s">
        <v>17661</v>
      </c>
      <c r="T814" t="s">
        <v>17662</v>
      </c>
      <c r="U814" t="s">
        <v>17663</v>
      </c>
      <c r="V814" t="s">
        <v>17664</v>
      </c>
      <c r="W814" t="s">
        <v>17665</v>
      </c>
      <c r="X814" t="s">
        <v>17666</v>
      </c>
      <c r="Y814" t="s">
        <v>17667</v>
      </c>
      <c r="Z814">
        <f t="shared" si="90"/>
        <v>8</v>
      </c>
    </row>
    <row r="815" spans="1:26" x14ac:dyDescent="0.25">
      <c r="A815" t="s">
        <v>7251</v>
      </c>
      <c r="B815" t="s">
        <v>7252</v>
      </c>
      <c r="C815" t="str">
        <f t="shared" si="84"/>
        <v>Hp Wired On Ear Headphones With Mic With 3.5 Mm Drivers, In-Built Noise Cancelling, Foldable And Adjustable For Laptop/Pc/Office/Home/ 1 Year Warranty (B4B09Pa)</v>
      </c>
      <c r="D815" t="s">
        <v>21835</v>
      </c>
      <c r="E815" t="str">
        <f t="shared" si="88"/>
        <v>Computers &amp; Accessories</v>
      </c>
      <c r="F815" t="s">
        <v>21836</v>
      </c>
      <c r="G815" t="s">
        <v>21974</v>
      </c>
      <c r="H815" t="s">
        <v>22010</v>
      </c>
      <c r="J815" s="20">
        <v>999</v>
      </c>
      <c r="K815" s="10">
        <v>0.35</v>
      </c>
      <c r="L815" s="10" t="str">
        <f t="shared" si="89"/>
        <v>&lt;50%</v>
      </c>
      <c r="M815" s="22">
        <f t="shared" si="85"/>
        <v>349.65</v>
      </c>
      <c r="N815" s="26" t="str">
        <f t="shared" si="86"/>
        <v>₹200 - ₹500</v>
      </c>
      <c r="O815" s="4">
        <v>3.5</v>
      </c>
      <c r="P815" s="1">
        <v>7222</v>
      </c>
      <c r="Q815" s="24">
        <f t="shared" si="87"/>
        <v>7214778</v>
      </c>
      <c r="R815" t="s">
        <v>17668</v>
      </c>
      <c r="S815" t="s">
        <v>17669</v>
      </c>
      <c r="T815" t="s">
        <v>17670</v>
      </c>
      <c r="U815" t="s">
        <v>17671</v>
      </c>
      <c r="V815" t="s">
        <v>17672</v>
      </c>
      <c r="W815" t="s">
        <v>17673</v>
      </c>
      <c r="X815" t="s">
        <v>17674</v>
      </c>
      <c r="Y815" t="s">
        <v>17675</v>
      </c>
      <c r="Z815">
        <f t="shared" si="90"/>
        <v>8</v>
      </c>
    </row>
    <row r="816" spans="1:26" x14ac:dyDescent="0.25">
      <c r="A816" t="s">
        <v>7261</v>
      </c>
      <c r="B816" t="s">
        <v>7262</v>
      </c>
      <c r="C816" t="str">
        <f t="shared" si="84"/>
        <v>Redragon K617 Fizz 60% Wired Rgb Gaming Keyboard, 61 Keys Compact Mechanical Keyboard W/White And Grey Color Keycaps, Linear Red Switch, Pro Driver/Software Supported</v>
      </c>
      <c r="D816" t="s">
        <v>21835</v>
      </c>
      <c r="E816" t="str">
        <f t="shared" si="88"/>
        <v>Computers &amp; Accessories</v>
      </c>
      <c r="F816" t="s">
        <v>21836</v>
      </c>
      <c r="G816" t="s">
        <v>21946</v>
      </c>
      <c r="H816" t="s">
        <v>22011</v>
      </c>
      <c r="J816" s="20">
        <v>3499</v>
      </c>
      <c r="K816" s="10">
        <v>0.24</v>
      </c>
      <c r="L816" s="10" t="str">
        <f t="shared" si="89"/>
        <v>&lt;50%</v>
      </c>
      <c r="M816" s="22">
        <f t="shared" si="85"/>
        <v>839.76</v>
      </c>
      <c r="N816" s="26" t="str">
        <f t="shared" si="86"/>
        <v>&gt;₹500</v>
      </c>
      <c r="O816" s="4">
        <v>4.5</v>
      </c>
      <c r="P816" s="1">
        <v>1271</v>
      </c>
      <c r="Q816" s="24">
        <f t="shared" si="87"/>
        <v>4447229</v>
      </c>
      <c r="R816" t="s">
        <v>17676</v>
      </c>
      <c r="S816" t="s">
        <v>17677</v>
      </c>
      <c r="T816" t="s">
        <v>17678</v>
      </c>
      <c r="U816" t="s">
        <v>17679</v>
      </c>
      <c r="V816" t="s">
        <v>17680</v>
      </c>
      <c r="W816" t="s">
        <v>17681</v>
      </c>
      <c r="X816" t="s">
        <v>17682</v>
      </c>
      <c r="Y816" t="s">
        <v>17683</v>
      </c>
      <c r="Z816">
        <f t="shared" si="90"/>
        <v>8</v>
      </c>
    </row>
    <row r="817" spans="1:26" x14ac:dyDescent="0.25">
      <c r="A817" t="s">
        <v>7271</v>
      </c>
      <c r="B817" t="s">
        <v>7272</v>
      </c>
      <c r="C817" t="str">
        <f t="shared" si="84"/>
        <v>Hp Gt 53 Xl Cartridge Ink</v>
      </c>
      <c r="D817" t="s">
        <v>21835</v>
      </c>
      <c r="E817" t="str">
        <f t="shared" si="88"/>
        <v>Computers &amp; Accessories</v>
      </c>
      <c r="F817" t="s">
        <v>21941</v>
      </c>
      <c r="G817" t="s">
        <v>21942</v>
      </c>
      <c r="H817" t="s">
        <v>21943</v>
      </c>
      <c r="J817" s="20">
        <v>723</v>
      </c>
      <c r="K817" s="10">
        <v>0.18</v>
      </c>
      <c r="L817" s="10" t="str">
        <f t="shared" si="89"/>
        <v>&lt;50%</v>
      </c>
      <c r="M817" s="22">
        <f t="shared" si="85"/>
        <v>130.13999999999999</v>
      </c>
      <c r="N817" s="26" t="str">
        <f t="shared" si="86"/>
        <v>&lt;₹200</v>
      </c>
      <c r="O817" s="4">
        <v>4.4000000000000004</v>
      </c>
      <c r="P817" s="1">
        <v>3219</v>
      </c>
      <c r="Q817" s="24">
        <f t="shared" si="87"/>
        <v>2327337</v>
      </c>
      <c r="R817" t="s">
        <v>17684</v>
      </c>
      <c r="S817" t="s">
        <v>17685</v>
      </c>
      <c r="T817" t="s">
        <v>17686</v>
      </c>
      <c r="U817" t="s">
        <v>17687</v>
      </c>
      <c r="V817" t="s">
        <v>17688</v>
      </c>
      <c r="W817" t="s">
        <v>17689</v>
      </c>
      <c r="X817" t="s">
        <v>17690</v>
      </c>
      <c r="Y817" t="s">
        <v>17691</v>
      </c>
      <c r="Z817">
        <f t="shared" si="90"/>
        <v>8</v>
      </c>
    </row>
    <row r="818" spans="1:26" x14ac:dyDescent="0.25">
      <c r="A818" t="s">
        <v>7281</v>
      </c>
      <c r="B818" t="s">
        <v>7282</v>
      </c>
      <c r="C818" t="str">
        <f t="shared" si="84"/>
        <v>Noise Colorfit Ultra Smart Watch With 1.75" Hd Display, Aluminium Alloy Body, 60 Sports Modes, Spo2, Lightweight, Stock Market Info, Calls &amp; Sms Reply (Space Blue)</v>
      </c>
      <c r="D818" t="s">
        <v>21843</v>
      </c>
      <c r="E818" t="str">
        <f t="shared" si="88"/>
        <v>Electronics</v>
      </c>
      <c r="F818" t="s">
        <v>21870</v>
      </c>
      <c r="G818" t="s">
        <v>21871</v>
      </c>
      <c r="J818" s="20">
        <v>5999</v>
      </c>
      <c r="K818" s="10">
        <v>0.57999999999999996</v>
      </c>
      <c r="L818" s="10" t="str">
        <f t="shared" si="89"/>
        <v>50% or more</v>
      </c>
      <c r="M818" s="22">
        <f t="shared" si="85"/>
        <v>3479.4199999999996</v>
      </c>
      <c r="N818" s="26" t="str">
        <f t="shared" si="86"/>
        <v>&gt;₹500</v>
      </c>
      <c r="O818" s="4">
        <v>4.0999999999999996</v>
      </c>
      <c r="P818" s="1">
        <v>38879</v>
      </c>
      <c r="Q818" s="24">
        <f t="shared" si="87"/>
        <v>233235121</v>
      </c>
      <c r="R818" t="s">
        <v>15402</v>
      </c>
      <c r="S818" t="s">
        <v>15403</v>
      </c>
      <c r="T818" t="s">
        <v>15404</v>
      </c>
      <c r="U818" t="s">
        <v>15405</v>
      </c>
      <c r="V818" t="s">
        <v>15406</v>
      </c>
      <c r="W818" t="s">
        <v>15407</v>
      </c>
      <c r="X818" t="s">
        <v>15408</v>
      </c>
      <c r="Y818" t="s">
        <v>15409</v>
      </c>
      <c r="Z818">
        <f t="shared" si="90"/>
        <v>8</v>
      </c>
    </row>
    <row r="819" spans="1:26" x14ac:dyDescent="0.25">
      <c r="A819" t="s">
        <v>7286</v>
      </c>
      <c r="B819" t="s">
        <v>7287</v>
      </c>
      <c r="C819" t="str">
        <f t="shared" si="84"/>
        <v>Zebronics Zeb-Jukebar 3900, 80W Multimedia Soundbar With Subwoofer Supporting Bluetooth, Hdmi(Arc), Coaxial Input, Aux, Usb &amp; Remote Control (Black)</v>
      </c>
      <c r="D819" t="s">
        <v>21843</v>
      </c>
      <c r="E819" t="str">
        <f t="shared" si="88"/>
        <v>Electronics</v>
      </c>
      <c r="F819" t="s">
        <v>21854</v>
      </c>
      <c r="G819" t="s">
        <v>21867</v>
      </c>
      <c r="H819" t="s">
        <v>22012</v>
      </c>
      <c r="J819" s="20">
        <v>12499</v>
      </c>
      <c r="K819" s="10">
        <v>0.6</v>
      </c>
      <c r="L819" s="10" t="str">
        <f t="shared" si="89"/>
        <v>50% or more</v>
      </c>
      <c r="M819" s="22">
        <f t="shared" si="85"/>
        <v>7499.4</v>
      </c>
      <c r="N819" s="26" t="str">
        <f t="shared" si="86"/>
        <v>&gt;₹500</v>
      </c>
      <c r="O819" s="4">
        <v>4.2</v>
      </c>
      <c r="P819" s="1">
        <v>4541</v>
      </c>
      <c r="Q819" s="24">
        <f t="shared" si="87"/>
        <v>56757959</v>
      </c>
      <c r="R819" t="s">
        <v>17692</v>
      </c>
      <c r="S819" t="s">
        <v>17693</v>
      </c>
      <c r="T819" t="s">
        <v>17694</v>
      </c>
      <c r="U819" t="s">
        <v>17695</v>
      </c>
      <c r="V819" t="s">
        <v>17696</v>
      </c>
      <c r="W819" t="s">
        <v>17697</v>
      </c>
      <c r="X819" t="s">
        <v>17698</v>
      </c>
      <c r="Y819" t="s">
        <v>17699</v>
      </c>
      <c r="Z819">
        <f t="shared" si="90"/>
        <v>8</v>
      </c>
    </row>
    <row r="820" spans="1:26" x14ac:dyDescent="0.25">
      <c r="A820" t="s">
        <v>7296</v>
      </c>
      <c r="B820" t="s">
        <v>7297</v>
      </c>
      <c r="C820" t="str">
        <f t="shared" si="84"/>
        <v>Boat Bassheads 102 Wired In Ear Earphones With Mic (Mint Green)</v>
      </c>
      <c r="D820" t="s">
        <v>21843</v>
      </c>
      <c r="E820" t="str">
        <f t="shared" si="88"/>
        <v>Electronics</v>
      </c>
      <c r="F820" t="s">
        <v>21881</v>
      </c>
      <c r="G820" t="s">
        <v>21882</v>
      </c>
      <c r="H820" t="s">
        <v>21883</v>
      </c>
      <c r="J820" s="20">
        <v>1290</v>
      </c>
      <c r="K820" s="10">
        <v>0.69</v>
      </c>
      <c r="L820" s="10" t="str">
        <f t="shared" si="89"/>
        <v>50% or more</v>
      </c>
      <c r="M820" s="22">
        <f t="shared" si="85"/>
        <v>890.09999999999991</v>
      </c>
      <c r="N820" s="26" t="str">
        <f t="shared" si="86"/>
        <v>&gt;₹500</v>
      </c>
      <c r="O820" s="4">
        <v>4.2</v>
      </c>
      <c r="P820" s="1">
        <v>76042</v>
      </c>
      <c r="Q820" s="24">
        <f t="shared" si="87"/>
        <v>98094180</v>
      </c>
      <c r="R820" t="s">
        <v>17700</v>
      </c>
      <c r="S820" t="s">
        <v>17701</v>
      </c>
      <c r="T820" t="s">
        <v>17702</v>
      </c>
      <c r="U820" t="s">
        <v>17703</v>
      </c>
      <c r="V820" t="s">
        <v>17704</v>
      </c>
      <c r="W820" t="s">
        <v>17705</v>
      </c>
      <c r="X820" t="s">
        <v>17706</v>
      </c>
      <c r="Y820" t="s">
        <v>17707</v>
      </c>
      <c r="Z820">
        <f t="shared" si="90"/>
        <v>8</v>
      </c>
    </row>
    <row r="821" spans="1:26" x14ac:dyDescent="0.25">
      <c r="A821" t="s">
        <v>7306</v>
      </c>
      <c r="B821" t="s">
        <v>7307</v>
      </c>
      <c r="C821" t="str">
        <f t="shared" si="84"/>
        <v>Duracell Cr2016 3V Lithium Coin Battery, 5 Pcs, 2016 Coin Button Cell Battery, Dl2016</v>
      </c>
      <c r="D821" t="s">
        <v>21843</v>
      </c>
      <c r="E821" t="str">
        <f t="shared" si="88"/>
        <v>Electronics</v>
      </c>
      <c r="F821" t="s">
        <v>21919</v>
      </c>
      <c r="J821" s="20">
        <v>200</v>
      </c>
      <c r="K821" s="10">
        <v>0.42</v>
      </c>
      <c r="L821" s="10" t="str">
        <f t="shared" si="89"/>
        <v>&lt;50%</v>
      </c>
      <c r="M821" s="22">
        <f t="shared" si="85"/>
        <v>84</v>
      </c>
      <c r="N821" s="26" t="str">
        <f t="shared" si="86"/>
        <v>&lt;₹200</v>
      </c>
      <c r="O821" s="4">
        <v>4.3</v>
      </c>
      <c r="P821" s="1">
        <v>485</v>
      </c>
      <c r="Q821" s="24">
        <f t="shared" si="87"/>
        <v>97000</v>
      </c>
      <c r="R821" t="s">
        <v>17708</v>
      </c>
      <c r="S821" t="s">
        <v>17709</v>
      </c>
      <c r="T821" t="s">
        <v>17710</v>
      </c>
      <c r="U821" t="s">
        <v>17711</v>
      </c>
      <c r="V821" t="s">
        <v>17712</v>
      </c>
      <c r="W821" t="s">
        <v>17713</v>
      </c>
      <c r="X821" t="s">
        <v>17714</v>
      </c>
      <c r="Y821" t="s">
        <v>17715</v>
      </c>
      <c r="Z821">
        <f t="shared" si="90"/>
        <v>8</v>
      </c>
    </row>
    <row r="822" spans="1:26" x14ac:dyDescent="0.25">
      <c r="A822" t="s">
        <v>7316</v>
      </c>
      <c r="B822" t="s">
        <v>7317</v>
      </c>
      <c r="C822" t="str">
        <f t="shared" si="84"/>
        <v>Mi 360¬∞ Home Security Wireless Camera 2K Pro With Bluetooth Gateway Ble 4.2 L Dual Band Wi-Fi Connection L 3 Million 1296P| Full Color In Low-Light | Ai Human Detection, White</v>
      </c>
      <c r="D822" t="s">
        <v>21843</v>
      </c>
      <c r="E822" t="str">
        <f t="shared" si="88"/>
        <v>Electronics</v>
      </c>
      <c r="F822" t="s">
        <v>21932</v>
      </c>
      <c r="G822" t="s">
        <v>21968</v>
      </c>
      <c r="H822" t="s">
        <v>21969</v>
      </c>
      <c r="J822" s="20">
        <v>5999</v>
      </c>
      <c r="K822" s="10">
        <v>0.25</v>
      </c>
      <c r="L822" s="10" t="str">
        <f t="shared" si="89"/>
        <v>&lt;50%</v>
      </c>
      <c r="M822" s="22">
        <f t="shared" si="85"/>
        <v>1499.75</v>
      </c>
      <c r="N822" s="26" t="str">
        <f t="shared" si="86"/>
        <v>&gt;₹500</v>
      </c>
      <c r="O822" s="4">
        <v>4.3</v>
      </c>
      <c r="P822" s="1">
        <v>44696</v>
      </c>
      <c r="Q822" s="24">
        <f t="shared" si="87"/>
        <v>268131304</v>
      </c>
      <c r="R822" t="s">
        <v>17716</v>
      </c>
      <c r="S822" t="s">
        <v>17717</v>
      </c>
      <c r="T822" t="s">
        <v>17718</v>
      </c>
      <c r="U822" t="s">
        <v>17719</v>
      </c>
      <c r="V822" t="s">
        <v>17720</v>
      </c>
      <c r="W822" t="s">
        <v>17721</v>
      </c>
      <c r="X822" t="s">
        <v>17722</v>
      </c>
      <c r="Y822" t="s">
        <v>17723</v>
      </c>
      <c r="Z822">
        <f t="shared" si="90"/>
        <v>8</v>
      </c>
    </row>
    <row r="823" spans="1:26" x14ac:dyDescent="0.25">
      <c r="A823" t="s">
        <v>7326</v>
      </c>
      <c r="B823" t="s">
        <v>7327</v>
      </c>
      <c r="C823" t="str">
        <f t="shared" si="84"/>
        <v>Zebronics Zeb-100Hb 4 Ports Usb Hub For Laptop, Pc Computers, Plug &amp; Play, Backward Compatible - Black</v>
      </c>
      <c r="D823" t="s">
        <v>21835</v>
      </c>
      <c r="E823" t="str">
        <f t="shared" si="88"/>
        <v>Computers &amp; Accessories</v>
      </c>
      <c r="F823" t="s">
        <v>21836</v>
      </c>
      <c r="G823" t="s">
        <v>21973</v>
      </c>
      <c r="J823" s="20">
        <v>499</v>
      </c>
      <c r="K823" s="10">
        <v>0.34</v>
      </c>
      <c r="L823" s="10" t="str">
        <f t="shared" si="89"/>
        <v>&lt;50%</v>
      </c>
      <c r="M823" s="22">
        <f t="shared" si="85"/>
        <v>169.66000000000003</v>
      </c>
      <c r="N823" s="26" t="str">
        <f t="shared" si="86"/>
        <v>&lt;₹200</v>
      </c>
      <c r="O823" s="4">
        <v>3.7</v>
      </c>
      <c r="P823" s="1">
        <v>8566</v>
      </c>
      <c r="Q823" s="24">
        <f t="shared" si="87"/>
        <v>4274434</v>
      </c>
      <c r="R823" t="s">
        <v>17724</v>
      </c>
      <c r="S823" t="s">
        <v>17725</v>
      </c>
      <c r="T823" t="s">
        <v>17726</v>
      </c>
      <c r="U823" t="s">
        <v>17727</v>
      </c>
      <c r="V823" t="s">
        <v>17728</v>
      </c>
      <c r="W823" t="s">
        <v>17729</v>
      </c>
      <c r="X823" t="s">
        <v>17730</v>
      </c>
      <c r="Y823" t="s">
        <v>17731</v>
      </c>
      <c r="Z823">
        <f t="shared" si="90"/>
        <v>8</v>
      </c>
    </row>
    <row r="824" spans="1:26" x14ac:dyDescent="0.25">
      <c r="A824" t="s">
        <v>7336</v>
      </c>
      <c r="B824" t="s">
        <v>7337</v>
      </c>
      <c r="C824" t="str">
        <f t="shared" si="84"/>
        <v>Boult Audio Bass Buds Q2 Lightweight Stereo Wired Over Ear Headphones Set With Mic With Deep Bass, Comfortable Ear Cushions, &amp; Long Cord (Black)</v>
      </c>
      <c r="D824" t="s">
        <v>21843</v>
      </c>
      <c r="E824" t="str">
        <f t="shared" si="88"/>
        <v>Electronics</v>
      </c>
      <c r="F824" t="s">
        <v>21881</v>
      </c>
      <c r="G824" t="s">
        <v>21882</v>
      </c>
      <c r="H824" t="s">
        <v>21955</v>
      </c>
      <c r="J824" s="20">
        <v>2499</v>
      </c>
      <c r="K824" s="10">
        <v>0.74</v>
      </c>
      <c r="L824" s="10" t="str">
        <f t="shared" si="89"/>
        <v>50% or more</v>
      </c>
      <c r="M824" s="22">
        <f t="shared" si="85"/>
        <v>1849.26</v>
      </c>
      <c r="N824" s="26" t="str">
        <f t="shared" si="86"/>
        <v>&gt;₹500</v>
      </c>
      <c r="O824" s="4">
        <v>3.9</v>
      </c>
      <c r="P824" s="1">
        <v>13049</v>
      </c>
      <c r="Q824" s="24">
        <f t="shared" si="87"/>
        <v>32609451</v>
      </c>
      <c r="R824" t="s">
        <v>17732</v>
      </c>
      <c r="S824" t="s">
        <v>17733</v>
      </c>
      <c r="T824" t="s">
        <v>17734</v>
      </c>
      <c r="U824" t="s">
        <v>17735</v>
      </c>
      <c r="V824" t="s">
        <v>17736</v>
      </c>
      <c r="W824" t="s">
        <v>17737</v>
      </c>
      <c r="X824" t="s">
        <v>17738</v>
      </c>
      <c r="Y824" t="s">
        <v>17739</v>
      </c>
      <c r="Z824">
        <f t="shared" si="90"/>
        <v>8</v>
      </c>
    </row>
    <row r="825" spans="1:26" x14ac:dyDescent="0.25">
      <c r="A825" t="s">
        <v>7346</v>
      </c>
      <c r="B825" t="s">
        <v>7347</v>
      </c>
      <c r="C825" t="str">
        <f t="shared" si="84"/>
        <v>Esr Screen Protector Compatible With Ipad Pro 11 Inch (2022/2021/2020/2018) And Ipad Air 5/4 (2022/2020, 10.9 Inch), Tempered-Glass Film With Alignment Frame, Scratch Resistant, Hd Clarity, 2 Pack</v>
      </c>
      <c r="D825" t="s">
        <v>21835</v>
      </c>
      <c r="E825" t="str">
        <f t="shared" si="88"/>
        <v>Computers &amp; Accessories</v>
      </c>
      <c r="F825" t="s">
        <v>21836</v>
      </c>
      <c r="G825" t="s">
        <v>21970</v>
      </c>
      <c r="H825" t="s">
        <v>21897</v>
      </c>
      <c r="J825" s="20">
        <v>1599</v>
      </c>
      <c r="K825" s="10">
        <v>0.23</v>
      </c>
      <c r="L825" s="10" t="str">
        <f t="shared" si="89"/>
        <v>&lt;50%</v>
      </c>
      <c r="M825" s="22">
        <f t="shared" si="85"/>
        <v>367.77000000000004</v>
      </c>
      <c r="N825" s="26" t="str">
        <f t="shared" si="86"/>
        <v>₹200 - ₹500</v>
      </c>
      <c r="O825" s="4">
        <v>4.5</v>
      </c>
      <c r="P825" s="1">
        <v>16680</v>
      </c>
      <c r="Q825" s="24">
        <f t="shared" si="87"/>
        <v>26671320</v>
      </c>
      <c r="R825" t="s">
        <v>17740</v>
      </c>
      <c r="S825" t="s">
        <v>17741</v>
      </c>
      <c r="T825" t="s">
        <v>17742</v>
      </c>
      <c r="U825" t="s">
        <v>17743</v>
      </c>
      <c r="V825" t="s">
        <v>17744</v>
      </c>
      <c r="W825" t="s">
        <v>17745</v>
      </c>
      <c r="X825" t="s">
        <v>17746</v>
      </c>
      <c r="Y825" t="s">
        <v>17747</v>
      </c>
      <c r="Z825">
        <f t="shared" si="90"/>
        <v>8</v>
      </c>
    </row>
    <row r="826" spans="1:26" x14ac:dyDescent="0.25">
      <c r="A826" t="s">
        <v>7356</v>
      </c>
      <c r="B826" t="s">
        <v>7357</v>
      </c>
      <c r="C826" t="str">
        <f t="shared" si="84"/>
        <v>Parker Vector Standard Chrome Trim Ball Pen (Ink - Black)</v>
      </c>
      <c r="D826" t="s">
        <v>23400</v>
      </c>
      <c r="E826" t="str">
        <f t="shared" si="88"/>
        <v>Office Products</v>
      </c>
      <c r="F826" t="s">
        <v>21922</v>
      </c>
      <c r="G826" t="s">
        <v>21923</v>
      </c>
      <c r="H826" t="s">
        <v>21924</v>
      </c>
      <c r="I826" t="s">
        <v>21925</v>
      </c>
      <c r="J826" s="20">
        <v>320</v>
      </c>
      <c r="K826" s="10">
        <v>0.15</v>
      </c>
      <c r="L826" s="10" t="str">
        <f t="shared" si="89"/>
        <v>&lt;50%</v>
      </c>
      <c r="M826" s="22">
        <f t="shared" si="85"/>
        <v>48</v>
      </c>
      <c r="N826" s="26" t="str">
        <f t="shared" si="86"/>
        <v>&lt;₹200</v>
      </c>
      <c r="O826" s="4">
        <v>4</v>
      </c>
      <c r="P826" s="1">
        <v>3686</v>
      </c>
      <c r="Q826" s="24">
        <f t="shared" si="87"/>
        <v>1179520</v>
      </c>
      <c r="R826" t="s">
        <v>17748</v>
      </c>
      <c r="S826" t="s">
        <v>17749</v>
      </c>
      <c r="T826" t="s">
        <v>17750</v>
      </c>
      <c r="U826" t="s">
        <v>17751</v>
      </c>
      <c r="V826" t="s">
        <v>17752</v>
      </c>
      <c r="W826" t="s">
        <v>17753</v>
      </c>
      <c r="X826" t="s">
        <v>17754</v>
      </c>
      <c r="Y826" t="s">
        <v>17755</v>
      </c>
      <c r="Z826">
        <f t="shared" si="90"/>
        <v>8</v>
      </c>
    </row>
    <row r="827" spans="1:26" x14ac:dyDescent="0.25">
      <c r="A827" t="s">
        <v>7366</v>
      </c>
      <c r="B827" t="s">
        <v>7367</v>
      </c>
      <c r="C827" t="str">
        <f t="shared" si="84"/>
        <v>Silicone Rubber Earbuds Tips, Eartips, Earpads, Earplugs, For Replacement In Earphones And Bluetooth Medium Size (10 Pcs Black)</v>
      </c>
      <c r="D827" t="s">
        <v>21843</v>
      </c>
      <c r="E827" t="str">
        <f t="shared" si="88"/>
        <v>Electronics</v>
      </c>
      <c r="F827" t="s">
        <v>21881</v>
      </c>
      <c r="G827" t="s">
        <v>22013</v>
      </c>
      <c r="J827" s="20">
        <v>999</v>
      </c>
      <c r="K827" s="10">
        <v>0.9</v>
      </c>
      <c r="L827" s="10" t="str">
        <f t="shared" si="89"/>
        <v>50% or more</v>
      </c>
      <c r="M827" s="22">
        <f t="shared" si="85"/>
        <v>899.1</v>
      </c>
      <c r="N827" s="26" t="str">
        <f t="shared" si="86"/>
        <v>&gt;₹500</v>
      </c>
      <c r="O827" s="4">
        <v>3.8</v>
      </c>
      <c r="P827" s="1">
        <v>594</v>
      </c>
      <c r="Q827" s="24">
        <f t="shared" si="87"/>
        <v>593406</v>
      </c>
      <c r="R827" t="s">
        <v>17756</v>
      </c>
      <c r="S827" t="s">
        <v>17757</v>
      </c>
      <c r="T827" t="s">
        <v>17758</v>
      </c>
      <c r="U827" t="s">
        <v>17759</v>
      </c>
      <c r="V827" t="s">
        <v>17760</v>
      </c>
      <c r="W827" t="s">
        <v>17761</v>
      </c>
      <c r="X827" t="s">
        <v>17762</v>
      </c>
      <c r="Y827" t="s">
        <v>17763</v>
      </c>
      <c r="Z827">
        <f t="shared" si="90"/>
        <v>8</v>
      </c>
    </row>
    <row r="828" spans="1:26" x14ac:dyDescent="0.25">
      <c r="A828" t="s">
        <v>7376</v>
      </c>
      <c r="B828" t="s">
        <v>7377</v>
      </c>
      <c r="C828" t="str">
        <f t="shared" si="84"/>
        <v>Canon Pixma Mg2577S All-In-One Inkjet Colour Printer With 1 Additional Colour Cartridge</v>
      </c>
      <c r="D828" t="s">
        <v>21835</v>
      </c>
      <c r="E828" t="str">
        <f t="shared" si="88"/>
        <v>Computers &amp; Accessories</v>
      </c>
      <c r="F828" t="s">
        <v>21941</v>
      </c>
      <c r="G828" t="s">
        <v>22007</v>
      </c>
      <c r="H828" t="s">
        <v>22014</v>
      </c>
      <c r="J828" s="20">
        <v>3875</v>
      </c>
      <c r="K828" s="10">
        <v>0.1</v>
      </c>
      <c r="L828" s="10" t="str">
        <f t="shared" si="89"/>
        <v>&lt;50%</v>
      </c>
      <c r="M828" s="22">
        <f t="shared" si="85"/>
        <v>387.5</v>
      </c>
      <c r="N828" s="26" t="str">
        <f t="shared" si="86"/>
        <v>₹200 - ₹500</v>
      </c>
      <c r="O828" s="4">
        <v>3.4</v>
      </c>
      <c r="P828" s="1">
        <v>12185</v>
      </c>
      <c r="Q828" s="24">
        <f t="shared" si="87"/>
        <v>47216875</v>
      </c>
      <c r="R828" t="s">
        <v>17764</v>
      </c>
      <c r="S828" t="s">
        <v>17765</v>
      </c>
      <c r="T828" t="s">
        <v>17766</v>
      </c>
      <c r="U828" t="s">
        <v>17767</v>
      </c>
      <c r="V828" t="s">
        <v>17768</v>
      </c>
      <c r="W828" t="s">
        <v>17769</v>
      </c>
      <c r="X828" t="s">
        <v>17770</v>
      </c>
      <c r="Y828" t="s">
        <v>17771</v>
      </c>
      <c r="Z828">
        <f t="shared" si="90"/>
        <v>8</v>
      </c>
    </row>
    <row r="829" spans="1:26" x14ac:dyDescent="0.25">
      <c r="A829" t="s">
        <v>7386</v>
      </c>
      <c r="B829" t="s">
        <v>7387</v>
      </c>
      <c r="C829" t="str">
        <f t="shared" si="84"/>
        <v>Samsung 24-Inch(60.46Cm) Fhd Monitor, Ips, 75 Hz, Bezel Less Design, Amd Freesync, Flicker Free, Hdmi, D-Sub, (Lf24T350Fhwxxl, Dark Blue Gray)</v>
      </c>
      <c r="D829" t="s">
        <v>21835</v>
      </c>
      <c r="E829" t="str">
        <f t="shared" si="88"/>
        <v>Computers &amp; Accessories</v>
      </c>
      <c r="F829" t="s">
        <v>21963</v>
      </c>
      <c r="J829" s="20">
        <v>19110</v>
      </c>
      <c r="K829" s="10">
        <v>0.47</v>
      </c>
      <c r="L829" s="10" t="str">
        <f t="shared" si="89"/>
        <v>&lt;50%</v>
      </c>
      <c r="M829" s="22">
        <f t="shared" si="85"/>
        <v>8981.6999999999989</v>
      </c>
      <c r="N829" s="26" t="str">
        <f t="shared" si="86"/>
        <v>&gt;₹500</v>
      </c>
      <c r="O829" s="4">
        <v>4.3</v>
      </c>
      <c r="P829" s="1">
        <v>2623</v>
      </c>
      <c r="Q829" s="24">
        <f t="shared" si="87"/>
        <v>50125530</v>
      </c>
      <c r="R829" t="s">
        <v>17772</v>
      </c>
      <c r="S829" t="s">
        <v>17773</v>
      </c>
      <c r="T829" t="s">
        <v>17774</v>
      </c>
      <c r="U829" t="s">
        <v>17775</v>
      </c>
      <c r="V829" t="s">
        <v>17776</v>
      </c>
      <c r="W829" t="s">
        <v>17777</v>
      </c>
      <c r="X829" t="s">
        <v>17778</v>
      </c>
      <c r="Y829" t="s">
        <v>17779</v>
      </c>
      <c r="Z829">
        <f t="shared" si="90"/>
        <v>8</v>
      </c>
    </row>
    <row r="830" spans="1:26" x14ac:dyDescent="0.25">
      <c r="A830" t="s">
        <v>7396</v>
      </c>
      <c r="B830" t="s">
        <v>7397</v>
      </c>
      <c r="C830" t="str">
        <f t="shared" si="84"/>
        <v>Aircase Protective Laptop Bag Sleeve Fits Upto 14.1" Laptop/ Macbook, Wrinkle Free, Padded, Waterproof Light Neoprene Case Cover Pouch, For Men &amp; Women, Black- 6 Months Warranty</v>
      </c>
      <c r="D830" t="s">
        <v>21835</v>
      </c>
      <c r="E830" t="str">
        <f t="shared" si="88"/>
        <v>Computers &amp; Accessories</v>
      </c>
      <c r="F830" t="s">
        <v>21836</v>
      </c>
      <c r="G830" t="s">
        <v>21904</v>
      </c>
      <c r="H830" t="s">
        <v>21977</v>
      </c>
      <c r="I830" t="s">
        <v>21978</v>
      </c>
      <c r="J830" s="20">
        <v>999</v>
      </c>
      <c r="K830" s="10">
        <v>0.55000000000000004</v>
      </c>
      <c r="L830" s="10" t="str">
        <f t="shared" si="89"/>
        <v>50% or more</v>
      </c>
      <c r="M830" s="22">
        <f t="shared" si="85"/>
        <v>549.45000000000005</v>
      </c>
      <c r="N830" s="26" t="str">
        <f t="shared" si="86"/>
        <v>&gt;₹500</v>
      </c>
      <c r="O830" s="4">
        <v>4.3</v>
      </c>
      <c r="P830" s="1">
        <v>9701</v>
      </c>
      <c r="Q830" s="24">
        <f t="shared" si="87"/>
        <v>9691299</v>
      </c>
      <c r="R830" t="s">
        <v>17780</v>
      </c>
      <c r="S830" t="s">
        <v>17781</v>
      </c>
      <c r="T830" t="s">
        <v>17782</v>
      </c>
      <c r="U830" t="s">
        <v>17783</v>
      </c>
      <c r="V830" t="s">
        <v>17784</v>
      </c>
      <c r="W830" t="s">
        <v>17785</v>
      </c>
      <c r="X830" t="s">
        <v>17786</v>
      </c>
      <c r="Y830" t="s">
        <v>17787</v>
      </c>
      <c r="Z830">
        <f t="shared" si="90"/>
        <v>8</v>
      </c>
    </row>
    <row r="831" spans="1:26" x14ac:dyDescent="0.25">
      <c r="A831" t="s">
        <v>7406</v>
      </c>
      <c r="B831" t="s">
        <v>7407</v>
      </c>
      <c r="C831" t="str">
        <f t="shared" si="84"/>
        <v>Faber-Castell Connector Pen Set - Pack Of 25 (Assorted)</v>
      </c>
      <c r="D831" t="s">
        <v>23401</v>
      </c>
      <c r="E831" t="str">
        <f t="shared" si="88"/>
        <v>Toys &amp; Games</v>
      </c>
      <c r="F831" t="s">
        <v>22016</v>
      </c>
      <c r="G831" t="s">
        <v>22017</v>
      </c>
      <c r="H831" t="s">
        <v>22018</v>
      </c>
      <c r="J831" s="20">
        <v>150</v>
      </c>
      <c r="K831" s="10">
        <v>0</v>
      </c>
      <c r="L831" s="10" t="str">
        <f t="shared" si="89"/>
        <v>&lt;50%</v>
      </c>
      <c r="M831" s="22">
        <f t="shared" si="85"/>
        <v>0</v>
      </c>
      <c r="N831" s="26" t="str">
        <f t="shared" si="86"/>
        <v>&lt;₹200</v>
      </c>
      <c r="O831" s="4">
        <v>4.3</v>
      </c>
      <c r="P831" s="1">
        <v>15867</v>
      </c>
      <c r="Q831" s="24">
        <f t="shared" si="87"/>
        <v>2380050</v>
      </c>
      <c r="R831" t="s">
        <v>17788</v>
      </c>
      <c r="S831" t="s">
        <v>17789</v>
      </c>
      <c r="T831" t="s">
        <v>17790</v>
      </c>
      <c r="U831" t="s">
        <v>17791</v>
      </c>
      <c r="V831" t="s">
        <v>17792</v>
      </c>
      <c r="W831" t="s">
        <v>17793</v>
      </c>
      <c r="X831" t="s">
        <v>17794</v>
      </c>
      <c r="Y831" t="s">
        <v>17795</v>
      </c>
      <c r="Z831">
        <f t="shared" si="90"/>
        <v>8</v>
      </c>
    </row>
    <row r="832" spans="1:26" x14ac:dyDescent="0.25">
      <c r="A832" t="s">
        <v>7416</v>
      </c>
      <c r="B832" t="s">
        <v>7417</v>
      </c>
      <c r="C832" t="str">
        <f t="shared" si="84"/>
        <v>Zinq Ups For Router, Mini Ups For 12V Wifi Router Broadband Modem With Upto 4 Hours Power Backup, Upto 2Amp, Works With Existing Adapter, Also Works With Set-Top Box, Smart Camera, Cctv (Black)</v>
      </c>
      <c r="D832" t="s">
        <v>21835</v>
      </c>
      <c r="E832" t="str">
        <f t="shared" si="88"/>
        <v>Computers &amp; Accessories</v>
      </c>
      <c r="F832" t="s">
        <v>21840</v>
      </c>
      <c r="G832" t="s">
        <v>21954</v>
      </c>
      <c r="J832" s="20">
        <v>2999</v>
      </c>
      <c r="K832" s="10">
        <v>0.6</v>
      </c>
      <c r="L832" s="10" t="str">
        <f t="shared" si="89"/>
        <v>50% or more</v>
      </c>
      <c r="M832" s="22">
        <f t="shared" si="85"/>
        <v>1799.3999999999999</v>
      </c>
      <c r="N832" s="26" t="str">
        <f t="shared" si="86"/>
        <v>&gt;₹500</v>
      </c>
      <c r="O832" s="4">
        <v>4.0999999999999996</v>
      </c>
      <c r="P832" s="1">
        <v>10725</v>
      </c>
      <c r="Q832" s="24">
        <f t="shared" si="87"/>
        <v>32164275</v>
      </c>
      <c r="R832" t="s">
        <v>17796</v>
      </c>
      <c r="S832" t="s">
        <v>17797</v>
      </c>
      <c r="T832" t="s">
        <v>17798</v>
      </c>
      <c r="U832" t="s">
        <v>17799</v>
      </c>
      <c r="V832" t="s">
        <v>17800</v>
      </c>
      <c r="W832" t="s">
        <v>17801</v>
      </c>
      <c r="X832" t="s">
        <v>17802</v>
      </c>
      <c r="Y832" t="s">
        <v>17803</v>
      </c>
      <c r="Z832">
        <f t="shared" si="90"/>
        <v>8</v>
      </c>
    </row>
    <row r="833" spans="1:26" x14ac:dyDescent="0.25">
      <c r="A833" t="s">
        <v>7426</v>
      </c>
      <c r="B833" t="s">
        <v>7427</v>
      </c>
      <c r="C833" t="str">
        <f t="shared" si="84"/>
        <v>Saleon‚Ñ¢ Portable Storage Organizer Bag For Earphone Usb Cable Power Bank Mobile Charger Digital Gadget Hard Disk, Water Resistance Material - Dark Grey</v>
      </c>
      <c r="D833" t="s">
        <v>21835</v>
      </c>
      <c r="E833" t="str">
        <f t="shared" si="88"/>
        <v>Computers &amp; Accessories</v>
      </c>
      <c r="F833" t="s">
        <v>21836</v>
      </c>
      <c r="G833" t="s">
        <v>21951</v>
      </c>
      <c r="J833" s="20">
        <v>899</v>
      </c>
      <c r="K833" s="10">
        <v>0.56000000000000005</v>
      </c>
      <c r="L833" s="10" t="str">
        <f t="shared" si="89"/>
        <v>50% or more</v>
      </c>
      <c r="M833" s="22">
        <f t="shared" si="85"/>
        <v>503.44000000000005</v>
      </c>
      <c r="N833" s="26" t="str">
        <f t="shared" si="86"/>
        <v>&gt;₹500</v>
      </c>
      <c r="O833" s="4">
        <v>4</v>
      </c>
      <c r="P833" s="1">
        <v>3025</v>
      </c>
      <c r="Q833" s="24">
        <f t="shared" si="87"/>
        <v>2719475</v>
      </c>
      <c r="R833" t="s">
        <v>17804</v>
      </c>
      <c r="S833" t="s">
        <v>17805</v>
      </c>
      <c r="T833" t="s">
        <v>17806</v>
      </c>
      <c r="U833" t="s">
        <v>17807</v>
      </c>
      <c r="V833" t="s">
        <v>17808</v>
      </c>
      <c r="W833" t="s">
        <v>17809</v>
      </c>
      <c r="X833" t="s">
        <v>17810</v>
      </c>
      <c r="Y833" t="s">
        <v>17811</v>
      </c>
      <c r="Z833">
        <f t="shared" si="90"/>
        <v>8</v>
      </c>
    </row>
    <row r="834" spans="1:26" x14ac:dyDescent="0.25">
      <c r="A834" t="s">
        <v>7436</v>
      </c>
      <c r="B834" t="s">
        <v>7437</v>
      </c>
      <c r="C834" t="str">
        <f t="shared" ref="C834:C897" si="91">PROPER(B834)</f>
        <v>Rpm Euro Games Laptop/Pc Controller Wired For Windows - 7, 8, 8.1, 10 And Xp, Ps3(Upgraded With Xyab Buttons)</v>
      </c>
      <c r="D834" t="s">
        <v>21835</v>
      </c>
      <c r="E834" t="str">
        <f t="shared" si="88"/>
        <v>Computers &amp; Accessories</v>
      </c>
      <c r="F834" t="s">
        <v>21836</v>
      </c>
      <c r="G834" t="s">
        <v>21946</v>
      </c>
      <c r="H834" t="s">
        <v>21971</v>
      </c>
      <c r="J834" s="20">
        <v>1490</v>
      </c>
      <c r="K834" s="10">
        <v>0.53</v>
      </c>
      <c r="L834" s="10" t="str">
        <f t="shared" si="89"/>
        <v>50% or more</v>
      </c>
      <c r="M834" s="22">
        <f t="shared" ref="M834:M897" si="92">J834 * (K834/100%)</f>
        <v>789.7</v>
      </c>
      <c r="N834" s="26" t="str">
        <f t="shared" ref="N834:N897" si="93">IF(M834&lt;200, "&lt;₹200", IF(OR(M834=200, M834&lt;=500), "₹200 - ₹500", "&gt;₹500"))</f>
        <v>&gt;₹500</v>
      </c>
      <c r="O834" s="4">
        <v>4</v>
      </c>
      <c r="P834" s="1">
        <v>5736</v>
      </c>
      <c r="Q834" s="24">
        <f t="shared" ref="Q834:Q897" si="94">PRODUCT(J834,P834)</f>
        <v>8546640</v>
      </c>
      <c r="R834" t="s">
        <v>17812</v>
      </c>
      <c r="S834" t="s">
        <v>17813</v>
      </c>
      <c r="T834" t="s">
        <v>17814</v>
      </c>
      <c r="U834" t="s">
        <v>17815</v>
      </c>
      <c r="V834" t="s">
        <v>17816</v>
      </c>
      <c r="W834" t="s">
        <v>17817</v>
      </c>
      <c r="X834" t="s">
        <v>17818</v>
      </c>
      <c r="Y834" t="s">
        <v>17819</v>
      </c>
      <c r="Z834">
        <f t="shared" si="90"/>
        <v>8</v>
      </c>
    </row>
    <row r="835" spans="1:26" x14ac:dyDescent="0.25">
      <c r="A835" t="s">
        <v>7446</v>
      </c>
      <c r="B835" t="s">
        <v>7447</v>
      </c>
      <c r="C835" t="str">
        <f t="shared" si="91"/>
        <v>Realme Buds Wireless In Ear Bluetooth Earphones With Mic, 11.2Mm Bass Boost Driver, Magnetic Fast Pair, Fast Charging And 12 Hrs Playtime (Yellow)</v>
      </c>
      <c r="D835" t="s">
        <v>21843</v>
      </c>
      <c r="E835" t="str">
        <f t="shared" ref="E835:E898" si="95">SUBSTITUTE(SUBSTITUTE(D835, "&amp;", " &amp;"), "A", " A")</f>
        <v>Electronics</v>
      </c>
      <c r="F835" t="s">
        <v>21881</v>
      </c>
      <c r="G835" t="s">
        <v>21882</v>
      </c>
      <c r="H835" t="s">
        <v>21883</v>
      </c>
      <c r="J835" s="20">
        <v>1999</v>
      </c>
      <c r="K835" s="10">
        <v>0.16</v>
      </c>
      <c r="L835" s="10" t="str">
        <f t="shared" ref="L835:L898" si="96">IF(K835&lt;50%, "&lt;50%", "50% or more")</f>
        <v>&lt;50%</v>
      </c>
      <c r="M835" s="22">
        <f t="shared" si="92"/>
        <v>319.84000000000003</v>
      </c>
      <c r="N835" s="26" t="str">
        <f t="shared" si="93"/>
        <v>₹200 - ₹500</v>
      </c>
      <c r="O835" s="4">
        <v>4.0999999999999996</v>
      </c>
      <c r="P835" s="1">
        <v>72563</v>
      </c>
      <c r="Q835" s="24">
        <f t="shared" si="94"/>
        <v>145053437</v>
      </c>
      <c r="R835" t="s">
        <v>17820</v>
      </c>
      <c r="S835" t="s">
        <v>17821</v>
      </c>
      <c r="T835" t="s">
        <v>17822</v>
      </c>
      <c r="U835" t="s">
        <v>17823</v>
      </c>
      <c r="V835" t="s">
        <v>17824</v>
      </c>
      <c r="W835" t="s">
        <v>17825</v>
      </c>
      <c r="Z835">
        <f t="shared" ref="Z835:Z898" si="97">COUNTA(R835:Y835)</f>
        <v>6</v>
      </c>
    </row>
    <row r="836" spans="1:26" x14ac:dyDescent="0.25">
      <c r="A836" t="s">
        <v>7456</v>
      </c>
      <c r="B836" t="s">
        <v>7457</v>
      </c>
      <c r="C836" t="str">
        <f t="shared" si="91"/>
        <v>Tvara Lcd Writing Tablet, 8.5" Inch Colorful Toddler Doodle Board Drawing Tablet, Erasable Reusable Electronic Drawing Pads, Educational And Learning Tool For 3-6 Years Old Boy And Girls Mix Colors</v>
      </c>
      <c r="D836" t="s">
        <v>21835</v>
      </c>
      <c r="E836" t="str">
        <f t="shared" si="95"/>
        <v>Computers &amp; Accessories</v>
      </c>
      <c r="F836" t="s">
        <v>21836</v>
      </c>
      <c r="G836" t="s">
        <v>21910</v>
      </c>
      <c r="H836" t="s">
        <v>21912</v>
      </c>
      <c r="J836" s="20">
        <v>1500</v>
      </c>
      <c r="K836" s="10">
        <v>0.76</v>
      </c>
      <c r="L836" s="10" t="str">
        <f t="shared" si="96"/>
        <v>50% or more</v>
      </c>
      <c r="M836" s="22">
        <f t="shared" si="92"/>
        <v>1140</v>
      </c>
      <c r="N836" s="26" t="str">
        <f t="shared" si="93"/>
        <v>&gt;₹500</v>
      </c>
      <c r="O836" s="4">
        <v>4</v>
      </c>
      <c r="P836" s="1">
        <v>1026</v>
      </c>
      <c r="Q836" s="24">
        <f t="shared" si="94"/>
        <v>1539000</v>
      </c>
      <c r="R836" t="s">
        <v>17826</v>
      </c>
      <c r="S836" t="s">
        <v>17827</v>
      </c>
      <c r="T836" t="s">
        <v>17828</v>
      </c>
      <c r="U836" t="s">
        <v>17829</v>
      </c>
      <c r="V836" t="s">
        <v>17830</v>
      </c>
      <c r="W836" t="s">
        <v>17831</v>
      </c>
      <c r="X836" t="s">
        <v>17832</v>
      </c>
      <c r="Y836" t="s">
        <v>17833</v>
      </c>
      <c r="Z836">
        <f t="shared" si="97"/>
        <v>8</v>
      </c>
    </row>
    <row r="837" spans="1:26" x14ac:dyDescent="0.25">
      <c r="A837" t="s">
        <v>7466</v>
      </c>
      <c r="B837" t="s">
        <v>7467</v>
      </c>
      <c r="C837" t="str">
        <f t="shared" si="91"/>
        <v>Wings Phantom Pro Earphones Gaming Earbuds With Led Battery Indicator, 50Ms Low Latency, Bluetooth 5.3, 40 Hours Playtime, Mems Mic, Ipx4 Resist, 12Mm Driver, 500Mah Case, Headphones, (Black Tws)</v>
      </c>
      <c r="D837" t="s">
        <v>21835</v>
      </c>
      <c r="E837" t="str">
        <f t="shared" si="95"/>
        <v>Computers &amp; Accessories</v>
      </c>
      <c r="F837" t="s">
        <v>21836</v>
      </c>
      <c r="G837" t="s">
        <v>21946</v>
      </c>
      <c r="H837" t="s">
        <v>22019</v>
      </c>
      <c r="J837" s="20">
        <v>5499</v>
      </c>
      <c r="K837" s="10">
        <v>0.78</v>
      </c>
      <c r="L837" s="10" t="str">
        <f t="shared" si="96"/>
        <v>50% or more</v>
      </c>
      <c r="M837" s="22">
        <f t="shared" si="92"/>
        <v>4289.22</v>
      </c>
      <c r="N837" s="26" t="str">
        <f t="shared" si="93"/>
        <v>&gt;₹500</v>
      </c>
      <c r="O837" s="4">
        <v>3.8</v>
      </c>
      <c r="P837" s="1">
        <v>2043</v>
      </c>
      <c r="Q837" s="24">
        <f t="shared" si="94"/>
        <v>11234457</v>
      </c>
      <c r="R837" t="s">
        <v>17834</v>
      </c>
      <c r="S837" t="s">
        <v>17835</v>
      </c>
      <c r="T837" t="s">
        <v>17836</v>
      </c>
      <c r="U837" t="s">
        <v>17837</v>
      </c>
      <c r="V837" t="s">
        <v>17838</v>
      </c>
      <c r="W837" t="s">
        <v>17839</v>
      </c>
      <c r="X837" t="s">
        <v>17840</v>
      </c>
      <c r="Y837" t="s">
        <v>17841</v>
      </c>
      <c r="Z837">
        <f t="shared" si="97"/>
        <v>8</v>
      </c>
    </row>
    <row r="838" spans="1:26" x14ac:dyDescent="0.25">
      <c r="A838" t="s">
        <v>7476</v>
      </c>
      <c r="B838" t="s">
        <v>7477</v>
      </c>
      <c r="C838" t="str">
        <f t="shared" si="91"/>
        <v>Robustrion [Anti-Scratch] &amp; [Smudge Proof] [S Pen Compatible] Premium Tempered Glass Screen Protector For Samsung Tab S6 Lite 10.4 Inch Sm-P610/615 [Bubble Free]</v>
      </c>
      <c r="D838" t="s">
        <v>21835</v>
      </c>
      <c r="E838" t="str">
        <f t="shared" si="95"/>
        <v>Computers &amp; Accessories</v>
      </c>
      <c r="F838" t="s">
        <v>21836</v>
      </c>
      <c r="G838" t="s">
        <v>21970</v>
      </c>
      <c r="H838" t="s">
        <v>21897</v>
      </c>
      <c r="J838" s="20">
        <v>1499</v>
      </c>
      <c r="K838" s="10">
        <v>0.75</v>
      </c>
      <c r="L838" s="10" t="str">
        <f t="shared" si="96"/>
        <v>50% or more</v>
      </c>
      <c r="M838" s="22">
        <f t="shared" si="92"/>
        <v>1124.25</v>
      </c>
      <c r="N838" s="26" t="str">
        <f t="shared" si="93"/>
        <v>&gt;₹500</v>
      </c>
      <c r="O838" s="4">
        <v>4.2</v>
      </c>
      <c r="P838" s="1">
        <v>4149</v>
      </c>
      <c r="Q838" s="24">
        <f t="shared" si="94"/>
        <v>6219351</v>
      </c>
      <c r="R838" t="s">
        <v>17842</v>
      </c>
      <c r="S838" t="s">
        <v>17843</v>
      </c>
      <c r="T838" t="s">
        <v>17844</v>
      </c>
      <c r="U838" t="s">
        <v>17845</v>
      </c>
      <c r="V838" t="s">
        <v>17846</v>
      </c>
      <c r="W838" t="s">
        <v>17847</v>
      </c>
      <c r="X838" t="s">
        <v>17848</v>
      </c>
      <c r="Y838" t="s">
        <v>17849</v>
      </c>
      <c r="Z838">
        <f t="shared" si="97"/>
        <v>8</v>
      </c>
    </row>
    <row r="839" spans="1:26" x14ac:dyDescent="0.25">
      <c r="A839" t="s">
        <v>7486</v>
      </c>
      <c r="B839" t="s">
        <v>7487</v>
      </c>
      <c r="C839" t="str">
        <f t="shared" si="91"/>
        <v>Cablet 2.5 Inch Sata Usb 3.0 Hdd/Ssd Portable External Enclosure For 7Mm And 9.5Mm, Tool-Free Design, Supports Uasp Max 6Tb</v>
      </c>
      <c r="D839" t="s">
        <v>21835</v>
      </c>
      <c r="E839" t="str">
        <f t="shared" si="95"/>
        <v>Computers &amp; Accessories</v>
      </c>
      <c r="F839" t="s">
        <v>21908</v>
      </c>
      <c r="G839" t="s">
        <v>21931</v>
      </c>
      <c r="J839" s="20">
        <v>775</v>
      </c>
      <c r="K839" s="10">
        <v>0.36</v>
      </c>
      <c r="L839" s="10" t="str">
        <f t="shared" si="96"/>
        <v>&lt;50%</v>
      </c>
      <c r="M839" s="22">
        <f t="shared" si="92"/>
        <v>279</v>
      </c>
      <c r="N839" s="26" t="str">
        <f t="shared" si="93"/>
        <v>₹200 - ₹500</v>
      </c>
      <c r="O839" s="4">
        <v>4.3</v>
      </c>
      <c r="P839" s="1">
        <v>74</v>
      </c>
      <c r="Q839" s="24">
        <f t="shared" si="94"/>
        <v>57350</v>
      </c>
      <c r="R839" t="s">
        <v>17850</v>
      </c>
      <c r="S839" t="s">
        <v>17851</v>
      </c>
      <c r="T839" t="s">
        <v>17852</v>
      </c>
      <c r="U839" t="s">
        <v>17853</v>
      </c>
      <c r="V839" t="s">
        <v>17854</v>
      </c>
      <c r="W839" t="s">
        <v>17855</v>
      </c>
      <c r="X839" t="s">
        <v>17856</v>
      </c>
      <c r="Y839" t="s">
        <v>17857</v>
      </c>
      <c r="Z839">
        <f t="shared" si="97"/>
        <v>8</v>
      </c>
    </row>
    <row r="840" spans="1:26" x14ac:dyDescent="0.25">
      <c r="A840" t="s">
        <v>7496</v>
      </c>
      <c r="B840" t="s">
        <v>7497</v>
      </c>
      <c r="C840" t="str">
        <f t="shared" si="91"/>
        <v>Sandisk 1Tb Extreme Portable Ssd 1050Mb/S R, 1000Mb/S W,Upto 2 Meter Drop Protection With Ip55 Water/Dust Resistance, Hw Encryption, Pc,Mac &amp; Typec Smartphone Compatible, 5Y Warranty, External Ssd</v>
      </c>
      <c r="D840" t="s">
        <v>21835</v>
      </c>
      <c r="E840" t="str">
        <f t="shared" si="95"/>
        <v>Computers &amp; Accessories</v>
      </c>
      <c r="F840" t="s">
        <v>21908</v>
      </c>
      <c r="G840" t="s">
        <v>22020</v>
      </c>
      <c r="J840" s="20">
        <v>32000</v>
      </c>
      <c r="K840" s="10">
        <v>0.68</v>
      </c>
      <c r="L840" s="10" t="str">
        <f t="shared" si="96"/>
        <v>50% or more</v>
      </c>
      <c r="M840" s="22">
        <f t="shared" si="92"/>
        <v>21760</v>
      </c>
      <c r="N840" s="26" t="str">
        <f t="shared" si="93"/>
        <v>&gt;₹500</v>
      </c>
      <c r="O840" s="4">
        <v>4.4000000000000004</v>
      </c>
      <c r="P840" s="1">
        <v>41398</v>
      </c>
      <c r="Q840" s="24">
        <f t="shared" si="94"/>
        <v>1324736000</v>
      </c>
      <c r="R840" t="s">
        <v>17858</v>
      </c>
      <c r="S840" t="s">
        <v>17859</v>
      </c>
      <c r="T840" t="s">
        <v>17860</v>
      </c>
      <c r="U840" t="s">
        <v>17861</v>
      </c>
      <c r="V840" t="s">
        <v>17862</v>
      </c>
      <c r="W840" t="s">
        <v>17863</v>
      </c>
      <c r="X840" t="s">
        <v>17864</v>
      </c>
      <c r="Y840" t="s">
        <v>17865</v>
      </c>
      <c r="Z840">
        <f t="shared" si="97"/>
        <v>8</v>
      </c>
    </row>
    <row r="841" spans="1:26" x14ac:dyDescent="0.25">
      <c r="A841" t="s">
        <v>7506</v>
      </c>
      <c r="B841" t="s">
        <v>7507</v>
      </c>
      <c r="C841" t="str">
        <f t="shared" si="91"/>
        <v>Zebronics Zeb-Warrior Ii 10 Watts 2.0 Multimedia Speaker With Rgb Lights, Usb Powered, Aux Input, Volume Control Pod For Pc, Laptops, Desktop</v>
      </c>
      <c r="D841" t="s">
        <v>21835</v>
      </c>
      <c r="E841" t="str">
        <f t="shared" si="95"/>
        <v>Computers &amp; Accessories</v>
      </c>
      <c r="F841" t="s">
        <v>21836</v>
      </c>
      <c r="G841" t="s">
        <v>21974</v>
      </c>
      <c r="H841" t="s">
        <v>21999</v>
      </c>
      <c r="J841" s="20">
        <v>1300</v>
      </c>
      <c r="K841" s="10">
        <v>0.5</v>
      </c>
      <c r="L841" s="10" t="str">
        <f t="shared" si="96"/>
        <v>50% or more</v>
      </c>
      <c r="M841" s="22">
        <f t="shared" si="92"/>
        <v>650</v>
      </c>
      <c r="N841" s="26" t="str">
        <f t="shared" si="93"/>
        <v>&gt;₹500</v>
      </c>
      <c r="O841" s="4">
        <v>4.0999999999999996</v>
      </c>
      <c r="P841" s="1">
        <v>5195</v>
      </c>
      <c r="Q841" s="24">
        <f t="shared" si="94"/>
        <v>6753500</v>
      </c>
      <c r="R841" t="s">
        <v>17866</v>
      </c>
      <c r="S841" t="s">
        <v>17867</v>
      </c>
      <c r="T841" t="s">
        <v>17868</v>
      </c>
      <c r="U841" t="s">
        <v>17869</v>
      </c>
      <c r="V841" t="s">
        <v>17870</v>
      </c>
      <c r="W841" t="s">
        <v>17871</v>
      </c>
      <c r="X841" t="s">
        <v>17872</v>
      </c>
      <c r="Y841" t="s">
        <v>17873</v>
      </c>
      <c r="Z841">
        <f t="shared" si="97"/>
        <v>8</v>
      </c>
    </row>
    <row r="842" spans="1:26" x14ac:dyDescent="0.25">
      <c r="A842" t="s">
        <v>7516</v>
      </c>
      <c r="B842" t="s">
        <v>7517</v>
      </c>
      <c r="C842" t="str">
        <f t="shared" si="91"/>
        <v>Tp-Link Ue300C Usb Type-C To Rj45 Gigabit Ethernet Network Adapter/Rj45 Lan Wired Adapter For Ultrabook, Chromebook, Laptop, Desktop, Plug &amp; Play, Usb 3.0, Foldable And Portable Design</v>
      </c>
      <c r="D842" t="s">
        <v>21835</v>
      </c>
      <c r="E842" t="str">
        <f t="shared" si="95"/>
        <v>Computers &amp; Accessories</v>
      </c>
      <c r="F842" t="s">
        <v>21840</v>
      </c>
      <c r="G842" t="s">
        <v>21841</v>
      </c>
      <c r="H842" t="s">
        <v>22021</v>
      </c>
      <c r="J842" s="20">
        <v>1999</v>
      </c>
      <c r="K842" s="10">
        <v>0.4</v>
      </c>
      <c r="L842" s="10" t="str">
        <f t="shared" si="96"/>
        <v>&lt;50%</v>
      </c>
      <c r="M842" s="22">
        <f t="shared" si="92"/>
        <v>799.6</v>
      </c>
      <c r="N842" s="26" t="str">
        <f t="shared" si="93"/>
        <v>&gt;₹500</v>
      </c>
      <c r="O842" s="4">
        <v>4.5</v>
      </c>
      <c r="P842" s="1">
        <v>22420</v>
      </c>
      <c r="Q842" s="24">
        <f t="shared" si="94"/>
        <v>44817580</v>
      </c>
      <c r="R842" t="s">
        <v>13206</v>
      </c>
      <c r="S842" t="s">
        <v>13207</v>
      </c>
      <c r="T842" t="s">
        <v>13208</v>
      </c>
      <c r="U842" t="s">
        <v>13209</v>
      </c>
      <c r="V842" t="s">
        <v>13210</v>
      </c>
      <c r="W842" t="s">
        <v>13211</v>
      </c>
      <c r="X842" t="s">
        <v>13212</v>
      </c>
      <c r="Y842" t="s">
        <v>13213</v>
      </c>
      <c r="Z842">
        <f t="shared" si="97"/>
        <v>8</v>
      </c>
    </row>
    <row r="843" spans="1:26" x14ac:dyDescent="0.25">
      <c r="A843" t="s">
        <v>7521</v>
      </c>
      <c r="B843" t="s">
        <v>7522</v>
      </c>
      <c r="C843" t="str">
        <f t="shared" si="91"/>
        <v>Wecool Moonwalk M1 Enc True Wireless In Ear Earbuds With Mic, Titanium Drivers For Rich Bass Experience, 40+ Hours Play Time, Type C Fast Charging, Low Latency, Bt 5.3, Ipx5, Deep Bass (Black)</v>
      </c>
      <c r="D843" t="s">
        <v>21843</v>
      </c>
      <c r="E843" t="str">
        <f t="shared" si="95"/>
        <v>Electronics</v>
      </c>
      <c r="F843" t="s">
        <v>21881</v>
      </c>
      <c r="G843" t="s">
        <v>21882</v>
      </c>
      <c r="H843" t="s">
        <v>21883</v>
      </c>
      <c r="J843" s="20">
        <v>1999</v>
      </c>
      <c r="K843" s="10">
        <v>0.56000000000000005</v>
      </c>
      <c r="L843" s="10" t="str">
        <f t="shared" si="96"/>
        <v>50% or more</v>
      </c>
      <c r="M843" s="22">
        <f t="shared" si="92"/>
        <v>1119.44</v>
      </c>
      <c r="N843" s="26" t="str">
        <f t="shared" si="93"/>
        <v>&gt;₹500</v>
      </c>
      <c r="O843" s="4">
        <v>4.2</v>
      </c>
      <c r="P843" s="1">
        <v>2284</v>
      </c>
      <c r="Q843" s="24">
        <f t="shared" si="94"/>
        <v>4565716</v>
      </c>
      <c r="R843" t="s">
        <v>17874</v>
      </c>
      <c r="S843" t="s">
        <v>17875</v>
      </c>
      <c r="T843" t="s">
        <v>17876</v>
      </c>
      <c r="U843" t="s">
        <v>17877</v>
      </c>
      <c r="V843" t="s">
        <v>17878</v>
      </c>
      <c r="W843" t="s">
        <v>17879</v>
      </c>
      <c r="X843" t="s">
        <v>17880</v>
      </c>
      <c r="Y843" t="s">
        <v>17881</v>
      </c>
      <c r="Z843">
        <f t="shared" si="97"/>
        <v>8</v>
      </c>
    </row>
    <row r="844" spans="1:26" x14ac:dyDescent="0.25">
      <c r="A844" t="s">
        <v>7531</v>
      </c>
      <c r="B844" t="s">
        <v>7532</v>
      </c>
      <c r="C844" t="str">
        <f t="shared" si="91"/>
        <v>Hp 330 Wireless Black Keyboard And Mouse Set With Numeric Keypad, 2.4Ghz Wireless Connection And 1600 Dpi, Usb Receiver, Led Indicators , Black(2V9E6Aa)</v>
      </c>
      <c r="D844" t="s">
        <v>21835</v>
      </c>
      <c r="E844" t="str">
        <f t="shared" si="95"/>
        <v>Computers &amp; Accessories</v>
      </c>
      <c r="F844" t="s">
        <v>21836</v>
      </c>
      <c r="G844" t="s">
        <v>21910</v>
      </c>
      <c r="H844" t="s">
        <v>21930</v>
      </c>
      <c r="J844" s="20">
        <v>2199</v>
      </c>
      <c r="K844" s="10">
        <v>0.36</v>
      </c>
      <c r="L844" s="10" t="str">
        <f t="shared" si="96"/>
        <v>&lt;50%</v>
      </c>
      <c r="M844" s="22">
        <f t="shared" si="92"/>
        <v>791.64</v>
      </c>
      <c r="N844" s="26" t="str">
        <f t="shared" si="93"/>
        <v>&gt;₹500</v>
      </c>
      <c r="O844" s="4">
        <v>3.9</v>
      </c>
      <c r="P844" s="1">
        <v>427</v>
      </c>
      <c r="Q844" s="24">
        <f t="shared" si="94"/>
        <v>938973</v>
      </c>
      <c r="R844" t="s">
        <v>17882</v>
      </c>
      <c r="S844" t="s">
        <v>17883</v>
      </c>
      <c r="T844" t="s">
        <v>17884</v>
      </c>
      <c r="U844" t="s">
        <v>17885</v>
      </c>
      <c r="V844" t="s">
        <v>17886</v>
      </c>
      <c r="W844" t="s">
        <v>17887</v>
      </c>
      <c r="X844" t="s">
        <v>17888</v>
      </c>
      <c r="Y844" t="s">
        <v>17889</v>
      </c>
      <c r="Z844">
        <f t="shared" si="97"/>
        <v>8</v>
      </c>
    </row>
    <row r="845" spans="1:26" x14ac:dyDescent="0.25">
      <c r="A845" t="s">
        <v>7541</v>
      </c>
      <c r="B845" t="s">
        <v>7542</v>
      </c>
      <c r="C845" t="str">
        <f t="shared" si="91"/>
        <v>Rc Print Gi 790 Ink Refill For Canon G1000, G1010, G1100, G2000, G2002, G2010, G2012, G2100, G3000, G3010, G3012, G3100, G4000, G4010</v>
      </c>
      <c r="D845" t="s">
        <v>21835</v>
      </c>
      <c r="E845" t="str">
        <f t="shared" si="95"/>
        <v>Computers &amp; Accessories</v>
      </c>
      <c r="F845" t="s">
        <v>21941</v>
      </c>
      <c r="G845" t="s">
        <v>21942</v>
      </c>
      <c r="H845" t="s">
        <v>22022</v>
      </c>
      <c r="J845" s="20">
        <v>1999</v>
      </c>
      <c r="K845" s="10">
        <v>0.73</v>
      </c>
      <c r="L845" s="10" t="str">
        <f t="shared" si="96"/>
        <v>50% or more</v>
      </c>
      <c r="M845" s="22">
        <f t="shared" si="92"/>
        <v>1459.27</v>
      </c>
      <c r="N845" s="26" t="str">
        <f t="shared" si="93"/>
        <v>&gt;₹500</v>
      </c>
      <c r="O845" s="4">
        <v>4.3</v>
      </c>
      <c r="P845" s="1">
        <v>1367</v>
      </c>
      <c r="Q845" s="24">
        <f t="shared" si="94"/>
        <v>2732633</v>
      </c>
      <c r="R845" t="s">
        <v>17890</v>
      </c>
      <c r="S845" t="s">
        <v>17891</v>
      </c>
      <c r="T845" t="s">
        <v>17892</v>
      </c>
      <c r="U845" t="s">
        <v>17893</v>
      </c>
      <c r="V845" t="s">
        <v>17894</v>
      </c>
      <c r="W845" t="s">
        <v>17895</v>
      </c>
      <c r="X845" t="s">
        <v>17896</v>
      </c>
      <c r="Y845" t="s">
        <v>17897</v>
      </c>
      <c r="Z845">
        <f t="shared" si="97"/>
        <v>8</v>
      </c>
    </row>
    <row r="846" spans="1:26" x14ac:dyDescent="0.25">
      <c r="A846" t="s">
        <v>7551</v>
      </c>
      <c r="B846" t="s">
        <v>7552</v>
      </c>
      <c r="C846" t="str">
        <f t="shared" si="91"/>
        <v>Redgear Cloak Wired Rgb Wired Over Ear Gaming Headphones With Mic For Pc</v>
      </c>
      <c r="D846" t="s">
        <v>21835</v>
      </c>
      <c r="E846" t="str">
        <f t="shared" si="95"/>
        <v>Computers &amp; Accessories</v>
      </c>
      <c r="F846" t="s">
        <v>21836</v>
      </c>
      <c r="G846" t="s">
        <v>21946</v>
      </c>
      <c r="H846" t="s">
        <v>22019</v>
      </c>
      <c r="J846" s="20">
        <v>1799</v>
      </c>
      <c r="K846" s="10">
        <v>0.57999999999999996</v>
      </c>
      <c r="L846" s="10" t="str">
        <f t="shared" si="96"/>
        <v>50% or more</v>
      </c>
      <c r="M846" s="22">
        <f t="shared" si="92"/>
        <v>1043.4199999999998</v>
      </c>
      <c r="N846" s="26" t="str">
        <f t="shared" si="93"/>
        <v>&gt;₹500</v>
      </c>
      <c r="O846" s="4">
        <v>4</v>
      </c>
      <c r="P846" s="1">
        <v>13199</v>
      </c>
      <c r="Q846" s="24">
        <f t="shared" si="94"/>
        <v>23745001</v>
      </c>
      <c r="R846" t="s">
        <v>17898</v>
      </c>
      <c r="S846" t="s">
        <v>17899</v>
      </c>
      <c r="T846" t="s">
        <v>17900</v>
      </c>
      <c r="U846" t="s">
        <v>17901</v>
      </c>
      <c r="V846" t="s">
        <v>17902</v>
      </c>
      <c r="W846" t="s">
        <v>17903</v>
      </c>
      <c r="X846" t="s">
        <v>17904</v>
      </c>
      <c r="Y846" t="s">
        <v>17905</v>
      </c>
      <c r="Z846">
        <f t="shared" si="97"/>
        <v>8</v>
      </c>
    </row>
    <row r="847" spans="1:26" x14ac:dyDescent="0.25">
      <c r="A847" t="s">
        <v>7561</v>
      </c>
      <c r="B847" t="s">
        <v>7562</v>
      </c>
      <c r="C847" t="str">
        <f t="shared" si="91"/>
        <v>Wayona Type C To Type C 65W/3.25A Nylon Braided Fast Charging Cable Compatible For Laptop, Macbook, Samsung Galaxy M33 M53 M51 S20 Ultra, A71, A53, A51, Ipad Pro 2018 (1M, Grey)</v>
      </c>
      <c r="D847" t="s">
        <v>21835</v>
      </c>
      <c r="E847" t="str">
        <f t="shared" si="95"/>
        <v>Computers &amp; Accessories</v>
      </c>
      <c r="F847" t="s">
        <v>21836</v>
      </c>
      <c r="G847" t="s">
        <v>21837</v>
      </c>
      <c r="H847" t="s">
        <v>21838</v>
      </c>
      <c r="I847" t="s">
        <v>21839</v>
      </c>
      <c r="J847" s="20">
        <v>1099</v>
      </c>
      <c r="K847" s="10">
        <v>0.66</v>
      </c>
      <c r="L847" s="10" t="str">
        <f t="shared" si="96"/>
        <v>50% or more</v>
      </c>
      <c r="M847" s="22">
        <f t="shared" si="92"/>
        <v>725.34</v>
      </c>
      <c r="N847" s="26" t="str">
        <f t="shared" si="93"/>
        <v>&gt;₹500</v>
      </c>
      <c r="O847" s="4">
        <v>4.3</v>
      </c>
      <c r="P847" s="1">
        <v>2806</v>
      </c>
      <c r="Q847" s="24">
        <f t="shared" si="94"/>
        <v>3083794</v>
      </c>
      <c r="R847" t="s">
        <v>13254</v>
      </c>
      <c r="S847" t="s">
        <v>13255</v>
      </c>
      <c r="T847" t="s">
        <v>13256</v>
      </c>
      <c r="U847" t="s">
        <v>13257</v>
      </c>
      <c r="V847" t="s">
        <v>13258</v>
      </c>
      <c r="W847" t="s">
        <v>13259</v>
      </c>
      <c r="X847" t="s">
        <v>13260</v>
      </c>
      <c r="Y847" t="s">
        <v>13261</v>
      </c>
      <c r="Z847">
        <f t="shared" si="97"/>
        <v>8</v>
      </c>
    </row>
    <row r="848" spans="1:26" x14ac:dyDescent="0.25">
      <c r="A848" t="s">
        <v>7566</v>
      </c>
      <c r="B848" t="s">
        <v>7567</v>
      </c>
      <c r="C848" t="str">
        <f t="shared" si="91"/>
        <v>Amazfit Gts2 Mini (New Version) Smart Watch With Always-On Amoled Display, Alexa Built-In, Spo2, 14 Days' Battery Life, 68 Sports Modes, Gps, Hr, Sleep &amp; Stress Monitoring (Meteor Black)</v>
      </c>
      <c r="D848" t="s">
        <v>21843</v>
      </c>
      <c r="E848" t="str">
        <f t="shared" si="95"/>
        <v>Electronics</v>
      </c>
      <c r="F848" t="s">
        <v>21870</v>
      </c>
      <c r="G848" t="s">
        <v>21871</v>
      </c>
      <c r="J848" s="20">
        <v>7999</v>
      </c>
      <c r="K848" s="10">
        <v>0.25</v>
      </c>
      <c r="L848" s="10" t="str">
        <f t="shared" si="96"/>
        <v>&lt;50%</v>
      </c>
      <c r="M848" s="22">
        <f t="shared" si="92"/>
        <v>1999.75</v>
      </c>
      <c r="N848" s="26" t="str">
        <f t="shared" si="93"/>
        <v>&gt;₹500</v>
      </c>
      <c r="O848" s="4">
        <v>4.2</v>
      </c>
      <c r="P848" s="1">
        <v>30355</v>
      </c>
      <c r="Q848" s="24">
        <f t="shared" si="94"/>
        <v>242809645</v>
      </c>
      <c r="R848" t="s">
        <v>17906</v>
      </c>
      <c r="S848" t="s">
        <v>17907</v>
      </c>
      <c r="T848" t="s">
        <v>17908</v>
      </c>
      <c r="U848" t="s">
        <v>17909</v>
      </c>
      <c r="V848" t="s">
        <v>17910</v>
      </c>
      <c r="Z848">
        <f t="shared" si="97"/>
        <v>5</v>
      </c>
    </row>
    <row r="849" spans="1:26" x14ac:dyDescent="0.25">
      <c r="A849" t="s">
        <v>7576</v>
      </c>
      <c r="B849" t="s">
        <v>7577</v>
      </c>
      <c r="C849" t="str">
        <f t="shared" si="91"/>
        <v>Tabelito¬Æ Polyester Foam, Nylon Hybrid Laptopss Bag Sleeve Case Cover Pouch For Laptopss Apple/Dell/Lenovo/ Asus/ Hp/Samsung/Mi/Macbook/Ultrabook/Thinkpad/Ideapad/Surfacepro (15.6 Inches /39.6Cm, Blue) Laptopsss</v>
      </c>
      <c r="D849" t="s">
        <v>21835</v>
      </c>
      <c r="E849" t="str">
        <f t="shared" si="95"/>
        <v>Computers &amp; Accessories</v>
      </c>
      <c r="F849" t="s">
        <v>21836</v>
      </c>
      <c r="G849" t="s">
        <v>21904</v>
      </c>
      <c r="H849" t="s">
        <v>21977</v>
      </c>
      <c r="I849" t="s">
        <v>21978</v>
      </c>
      <c r="J849" s="20">
        <v>1499</v>
      </c>
      <c r="K849" s="10">
        <v>0.8</v>
      </c>
      <c r="L849" s="10" t="str">
        <f t="shared" si="96"/>
        <v>50% or more</v>
      </c>
      <c r="M849" s="22">
        <f t="shared" si="92"/>
        <v>1199.2</v>
      </c>
      <c r="N849" s="26" t="str">
        <f t="shared" si="93"/>
        <v>&gt;₹500</v>
      </c>
      <c r="O849" s="4">
        <v>4.2</v>
      </c>
      <c r="P849" s="1">
        <v>2868</v>
      </c>
      <c r="Q849" s="24">
        <f t="shared" si="94"/>
        <v>4299132</v>
      </c>
      <c r="R849" t="s">
        <v>17911</v>
      </c>
      <c r="S849" t="s">
        <v>17912</v>
      </c>
      <c r="T849" t="s">
        <v>17913</v>
      </c>
      <c r="U849" t="s">
        <v>17914</v>
      </c>
      <c r="V849" t="s">
        <v>17915</v>
      </c>
      <c r="W849" t="s">
        <v>17916</v>
      </c>
      <c r="X849" t="s">
        <v>17917</v>
      </c>
      <c r="Y849" t="s">
        <v>17918</v>
      </c>
      <c r="Z849">
        <f t="shared" si="97"/>
        <v>8</v>
      </c>
    </row>
    <row r="850" spans="1:26" x14ac:dyDescent="0.25">
      <c r="A850" t="s">
        <v>7586</v>
      </c>
      <c r="B850" t="s">
        <v>7587</v>
      </c>
      <c r="C850" t="str">
        <f t="shared" si="91"/>
        <v>Robustrion Anti-Scratch &amp; Smudge Proof Tempered Glass Screen Protector For Xiaomi Mi Pad 5 11 Inch</v>
      </c>
      <c r="D850" t="s">
        <v>21835</v>
      </c>
      <c r="E850" t="str">
        <f t="shared" si="95"/>
        <v>Computers &amp; Accessories</v>
      </c>
      <c r="F850" t="s">
        <v>21836</v>
      </c>
      <c r="G850" t="s">
        <v>21970</v>
      </c>
      <c r="H850" t="s">
        <v>21897</v>
      </c>
      <c r="J850" s="20">
        <v>1499</v>
      </c>
      <c r="K850" s="10">
        <v>0.75</v>
      </c>
      <c r="L850" s="10" t="str">
        <f t="shared" si="96"/>
        <v>50% or more</v>
      </c>
      <c r="M850" s="22">
        <f t="shared" si="92"/>
        <v>1124.25</v>
      </c>
      <c r="N850" s="26" t="str">
        <f t="shared" si="93"/>
        <v>&gt;₹500</v>
      </c>
      <c r="O850" s="4">
        <v>4.0999999999999996</v>
      </c>
      <c r="P850" s="1">
        <v>670</v>
      </c>
      <c r="Q850" s="24">
        <f t="shared" si="94"/>
        <v>1004330</v>
      </c>
      <c r="R850" t="s">
        <v>17919</v>
      </c>
      <c r="S850" t="s">
        <v>17920</v>
      </c>
      <c r="T850" t="s">
        <v>17921</v>
      </c>
      <c r="U850" t="s">
        <v>17922</v>
      </c>
      <c r="V850" t="s">
        <v>17923</v>
      </c>
      <c r="W850" t="s">
        <v>17924</v>
      </c>
      <c r="X850" t="s">
        <v>17925</v>
      </c>
      <c r="Y850" t="s">
        <v>17926</v>
      </c>
      <c r="Z850">
        <f t="shared" si="97"/>
        <v>8</v>
      </c>
    </row>
    <row r="851" spans="1:26" x14ac:dyDescent="0.25">
      <c r="A851" t="s">
        <v>7596</v>
      </c>
      <c r="B851" t="s">
        <v>7597</v>
      </c>
      <c r="C851" t="str">
        <f t="shared" si="91"/>
        <v>Portronics Ruffpad 15 Re-Writable Lcd Screen 38.1Cm (15-Inch) Writing Pad For Drawing, Playing, Handwriting Gifts For Kids &amp; Adults (Grey)</v>
      </c>
      <c r="D851" t="s">
        <v>23400</v>
      </c>
      <c r="E851" t="str">
        <f t="shared" si="95"/>
        <v>Office Products</v>
      </c>
      <c r="F851" t="s">
        <v>21922</v>
      </c>
      <c r="G851" t="s">
        <v>21923</v>
      </c>
      <c r="H851" t="s">
        <v>21924</v>
      </c>
      <c r="I851" t="s">
        <v>21957</v>
      </c>
      <c r="J851" s="20">
        <v>2999</v>
      </c>
      <c r="K851" s="10">
        <v>0.53</v>
      </c>
      <c r="L851" s="10" t="str">
        <f t="shared" si="96"/>
        <v>50% or more</v>
      </c>
      <c r="M851" s="22">
        <f t="shared" si="92"/>
        <v>1589.47</v>
      </c>
      <c r="N851" s="26" t="str">
        <f t="shared" si="93"/>
        <v>&gt;₹500</v>
      </c>
      <c r="O851" s="4">
        <v>4.3</v>
      </c>
      <c r="P851" s="1">
        <v>3530</v>
      </c>
      <c r="Q851" s="24">
        <f t="shared" si="94"/>
        <v>10586470</v>
      </c>
      <c r="R851" t="s">
        <v>17927</v>
      </c>
      <c r="S851" t="s">
        <v>17928</v>
      </c>
      <c r="T851" t="s">
        <v>17929</v>
      </c>
      <c r="U851" t="s">
        <v>17930</v>
      </c>
      <c r="V851" t="s">
        <v>17931</v>
      </c>
      <c r="W851" t="s">
        <v>17932</v>
      </c>
      <c r="X851" t="s">
        <v>17933</v>
      </c>
      <c r="Y851" t="s">
        <v>17934</v>
      </c>
      <c r="Z851">
        <f t="shared" si="97"/>
        <v>8</v>
      </c>
    </row>
    <row r="852" spans="1:26" x14ac:dyDescent="0.25">
      <c r="A852" t="s">
        <v>7606</v>
      </c>
      <c r="B852" t="s">
        <v>7607</v>
      </c>
      <c r="C852" t="str">
        <f t="shared" si="91"/>
        <v>Digitek¬Æ (Dls-9Ft) Lightweight &amp; Portable Aluminum Alloy Light Stand For Ring Light, Reflector, Flash Units, Diffuser, Portrait, Softbox, Studio Lighting &amp; More Ideal For Outdoor &amp; Indoor Shoots</v>
      </c>
      <c r="D852" t="s">
        <v>21843</v>
      </c>
      <c r="E852" t="str">
        <f t="shared" si="95"/>
        <v>Electronics</v>
      </c>
      <c r="F852" t="s">
        <v>21932</v>
      </c>
      <c r="G852" t="s">
        <v>21845</v>
      </c>
      <c r="H852" t="s">
        <v>22023</v>
      </c>
      <c r="I852" t="s">
        <v>22024</v>
      </c>
      <c r="J852" s="20">
        <v>1299</v>
      </c>
      <c r="K852" s="10">
        <v>0.46</v>
      </c>
      <c r="L852" s="10" t="str">
        <f t="shared" si="96"/>
        <v>&lt;50%</v>
      </c>
      <c r="M852" s="22">
        <f t="shared" si="92"/>
        <v>597.54000000000008</v>
      </c>
      <c r="N852" s="26" t="str">
        <f t="shared" si="93"/>
        <v>&gt;₹500</v>
      </c>
      <c r="O852" s="4">
        <v>4.3</v>
      </c>
      <c r="P852" s="1">
        <v>6183</v>
      </c>
      <c r="Q852" s="24">
        <f t="shared" si="94"/>
        <v>8031717</v>
      </c>
      <c r="R852" t="s">
        <v>17935</v>
      </c>
      <c r="S852" t="s">
        <v>17936</v>
      </c>
      <c r="T852" t="s">
        <v>17937</v>
      </c>
      <c r="U852" t="s">
        <v>17938</v>
      </c>
      <c r="V852" t="s">
        <v>17939</v>
      </c>
      <c r="W852" t="s">
        <v>17940</v>
      </c>
      <c r="X852" t="s">
        <v>17941</v>
      </c>
      <c r="Y852" t="s">
        <v>17942</v>
      </c>
      <c r="Z852">
        <f t="shared" si="97"/>
        <v>8</v>
      </c>
    </row>
    <row r="853" spans="1:26" x14ac:dyDescent="0.25">
      <c r="A853" t="s">
        <v>7616</v>
      </c>
      <c r="B853" t="s">
        <v>7617</v>
      </c>
      <c r="C853" t="str">
        <f t="shared" si="91"/>
        <v>Classmate Pulse 1 Subject Notebook - 240Mm X 180Mm , Soft Cover, 180 Pages, Single Line, Pack Of 4</v>
      </c>
      <c r="D853" t="s">
        <v>23400</v>
      </c>
      <c r="E853" t="str">
        <f t="shared" si="95"/>
        <v>Office Products</v>
      </c>
      <c r="F853" t="s">
        <v>21922</v>
      </c>
      <c r="G853" t="s">
        <v>21923</v>
      </c>
      <c r="H853" t="s">
        <v>21924</v>
      </c>
      <c r="I853" t="s">
        <v>21957</v>
      </c>
      <c r="J853" s="20">
        <v>300</v>
      </c>
      <c r="K853" s="10">
        <v>0</v>
      </c>
      <c r="L853" s="10" t="str">
        <f t="shared" si="96"/>
        <v>&lt;50%</v>
      </c>
      <c r="M853" s="22">
        <f t="shared" si="92"/>
        <v>0</v>
      </c>
      <c r="N853" s="26" t="str">
        <f t="shared" si="93"/>
        <v>&lt;₹200</v>
      </c>
      <c r="O853" s="4">
        <v>4.2</v>
      </c>
      <c r="P853" s="1">
        <v>419</v>
      </c>
      <c r="Q853" s="24">
        <f t="shared" si="94"/>
        <v>125700</v>
      </c>
      <c r="R853" t="s">
        <v>17943</v>
      </c>
      <c r="S853" t="s">
        <v>17944</v>
      </c>
      <c r="T853" t="s">
        <v>17945</v>
      </c>
      <c r="U853" t="s">
        <v>17946</v>
      </c>
      <c r="V853" t="s">
        <v>17947</v>
      </c>
      <c r="W853" t="s">
        <v>17948</v>
      </c>
      <c r="X853" t="s">
        <v>17949</v>
      </c>
      <c r="Y853" t="s">
        <v>17950</v>
      </c>
      <c r="Z853">
        <f t="shared" si="97"/>
        <v>8</v>
      </c>
    </row>
    <row r="854" spans="1:26" x14ac:dyDescent="0.25">
      <c r="A854" t="s">
        <v>7626</v>
      </c>
      <c r="B854" t="s">
        <v>7627</v>
      </c>
      <c r="C854" t="str">
        <f t="shared" si="91"/>
        <v>Scarters Mouse Pad, Desk Mat Extended For Work From Home/Office/Gaming | Vegan Pu Leather | Anti-Skid, Anti-Slip, Reversible Splash-Proof ‚Äì Deskspread ~ Navy Blue &amp; Yellow</v>
      </c>
      <c r="D854" t="s">
        <v>21835</v>
      </c>
      <c r="E854" t="str">
        <f t="shared" si="95"/>
        <v>Computers &amp; Accessories</v>
      </c>
      <c r="F854" t="s">
        <v>21836</v>
      </c>
      <c r="G854" t="s">
        <v>21910</v>
      </c>
      <c r="H854" t="s">
        <v>21944</v>
      </c>
      <c r="I854" t="s">
        <v>21950</v>
      </c>
      <c r="J854" s="20">
        <v>1995</v>
      </c>
      <c r="K854" s="10">
        <v>0.5</v>
      </c>
      <c r="L854" s="10" t="str">
        <f t="shared" si="96"/>
        <v>50% or more</v>
      </c>
      <c r="M854" s="22">
        <f t="shared" si="92"/>
        <v>997.5</v>
      </c>
      <c r="N854" s="26" t="str">
        <f t="shared" si="93"/>
        <v>&gt;₹500</v>
      </c>
      <c r="O854" s="4">
        <v>4.5</v>
      </c>
      <c r="P854" s="1">
        <v>7317</v>
      </c>
      <c r="Q854" s="24">
        <f t="shared" si="94"/>
        <v>14597415</v>
      </c>
      <c r="R854" t="s">
        <v>17951</v>
      </c>
      <c r="S854" t="s">
        <v>17952</v>
      </c>
      <c r="T854" t="s">
        <v>17953</v>
      </c>
      <c r="U854" t="s">
        <v>17954</v>
      </c>
      <c r="V854" t="s">
        <v>17955</v>
      </c>
      <c r="W854" t="s">
        <v>17956</v>
      </c>
      <c r="X854" t="s">
        <v>17957</v>
      </c>
      <c r="Y854" t="s">
        <v>17958</v>
      </c>
      <c r="Z854">
        <f t="shared" si="97"/>
        <v>8</v>
      </c>
    </row>
    <row r="855" spans="1:26" x14ac:dyDescent="0.25">
      <c r="A855" t="s">
        <v>7636</v>
      </c>
      <c r="B855" t="s">
        <v>7637</v>
      </c>
      <c r="C855" t="str">
        <f t="shared" si="91"/>
        <v>Casio Mj-120D 150 Steps Check And Correct Desktop Calculator With Tax Keys, Black</v>
      </c>
      <c r="D855" t="s">
        <v>23400</v>
      </c>
      <c r="E855" t="str">
        <f t="shared" si="95"/>
        <v>Office Products</v>
      </c>
      <c r="F855" t="s">
        <v>21936</v>
      </c>
      <c r="G855" t="s">
        <v>21937</v>
      </c>
      <c r="H855" t="s">
        <v>22025</v>
      </c>
      <c r="J855" s="20">
        <v>535</v>
      </c>
      <c r="K855" s="10">
        <v>0</v>
      </c>
      <c r="L855" s="10" t="str">
        <f t="shared" si="96"/>
        <v>&lt;50%</v>
      </c>
      <c r="M855" s="22">
        <f t="shared" si="92"/>
        <v>0</v>
      </c>
      <c r="N855" s="26" t="str">
        <f t="shared" si="93"/>
        <v>&lt;₹200</v>
      </c>
      <c r="O855" s="4">
        <v>4.4000000000000004</v>
      </c>
      <c r="P855" s="1">
        <v>4426</v>
      </c>
      <c r="Q855" s="24">
        <f t="shared" si="94"/>
        <v>2367910</v>
      </c>
      <c r="R855" t="s">
        <v>17959</v>
      </c>
      <c r="S855" t="s">
        <v>17960</v>
      </c>
      <c r="T855" t="s">
        <v>17961</v>
      </c>
      <c r="U855" t="s">
        <v>17962</v>
      </c>
      <c r="V855" t="s">
        <v>17963</v>
      </c>
      <c r="W855" t="s">
        <v>17964</v>
      </c>
      <c r="X855" t="s">
        <v>17965</v>
      </c>
      <c r="Y855" t="s">
        <v>17966</v>
      </c>
      <c r="Z855">
        <f t="shared" si="97"/>
        <v>8</v>
      </c>
    </row>
    <row r="856" spans="1:26" x14ac:dyDescent="0.25">
      <c r="A856" t="s">
        <v>7646</v>
      </c>
      <c r="B856" t="s">
        <v>7647</v>
      </c>
      <c r="C856" t="str">
        <f t="shared" si="91"/>
        <v>Gizga Essentials Laptop Bag Sleeve Case Cover Pouch With Handle For 14.1 Inch Laptop For Men &amp; Women, Padded Laptop Compartment, Premium Zipper Closure, Water Repellent Nylon Fabric, Grey</v>
      </c>
      <c r="D856" t="s">
        <v>21835</v>
      </c>
      <c r="E856" t="str">
        <f t="shared" si="95"/>
        <v>Computers &amp; Accessories</v>
      </c>
      <c r="F856" t="s">
        <v>21836</v>
      </c>
      <c r="G856" t="s">
        <v>21904</v>
      </c>
      <c r="H856" t="s">
        <v>21977</v>
      </c>
      <c r="I856" t="s">
        <v>21978</v>
      </c>
      <c r="J856" s="20">
        <v>1099</v>
      </c>
      <c r="K856" s="10">
        <v>0.76</v>
      </c>
      <c r="L856" s="10" t="str">
        <f t="shared" si="96"/>
        <v>50% or more</v>
      </c>
      <c r="M856" s="22">
        <f t="shared" si="92"/>
        <v>835.24</v>
      </c>
      <c r="N856" s="26" t="str">
        <f t="shared" si="93"/>
        <v>&gt;₹500</v>
      </c>
      <c r="O856" s="4">
        <v>4.0999999999999996</v>
      </c>
      <c r="P856" s="1">
        <v>1092</v>
      </c>
      <c r="Q856" s="24">
        <f t="shared" si="94"/>
        <v>1200108</v>
      </c>
      <c r="R856" t="s">
        <v>17967</v>
      </c>
      <c r="S856" t="s">
        <v>17968</v>
      </c>
      <c r="T856" t="s">
        <v>17969</v>
      </c>
      <c r="U856" t="s">
        <v>17970</v>
      </c>
      <c r="V856" t="s">
        <v>17971</v>
      </c>
      <c r="W856" t="s">
        <v>17972</v>
      </c>
      <c r="X856" t="s">
        <v>17973</v>
      </c>
      <c r="Y856" t="s">
        <v>17974</v>
      </c>
      <c r="Z856">
        <f t="shared" si="97"/>
        <v>8</v>
      </c>
    </row>
    <row r="857" spans="1:26" x14ac:dyDescent="0.25">
      <c r="A857" t="s">
        <v>7656</v>
      </c>
      <c r="B857" t="s">
        <v>7657</v>
      </c>
      <c r="C857" t="str">
        <f t="shared" si="91"/>
        <v>Parker Vector Camouflage Gift Set - Roller Ball Pen &amp; Parker Logo Keychain (Black Body, Blue Ink), 2 Piece Set</v>
      </c>
      <c r="D857" t="s">
        <v>23400</v>
      </c>
      <c r="E857" t="str">
        <f t="shared" si="95"/>
        <v>Office Products</v>
      </c>
      <c r="F857" t="s">
        <v>21922</v>
      </c>
      <c r="G857" t="s">
        <v>21923</v>
      </c>
      <c r="H857" t="s">
        <v>21924</v>
      </c>
      <c r="I857" t="s">
        <v>21925</v>
      </c>
      <c r="J857" s="20">
        <v>450</v>
      </c>
      <c r="K857" s="10">
        <v>0.24</v>
      </c>
      <c r="L857" s="10" t="str">
        <f t="shared" si="96"/>
        <v>&lt;50%</v>
      </c>
      <c r="M857" s="22">
        <f t="shared" si="92"/>
        <v>108</v>
      </c>
      <c r="N857" s="26" t="str">
        <f t="shared" si="93"/>
        <v>&lt;₹200</v>
      </c>
      <c r="O857" s="4">
        <v>4.3</v>
      </c>
      <c r="P857" s="1">
        <v>2493</v>
      </c>
      <c r="Q857" s="24">
        <f t="shared" si="94"/>
        <v>1121850</v>
      </c>
      <c r="R857" t="s">
        <v>17975</v>
      </c>
      <c r="S857" t="s">
        <v>17976</v>
      </c>
      <c r="T857" t="s">
        <v>17977</v>
      </c>
      <c r="U857" t="s">
        <v>17978</v>
      </c>
      <c r="V857" t="s">
        <v>17979</v>
      </c>
      <c r="W857" t="s">
        <v>17980</v>
      </c>
      <c r="X857" t="s">
        <v>17981</v>
      </c>
      <c r="Y857" t="s">
        <v>17982</v>
      </c>
      <c r="Z857">
        <f t="shared" si="97"/>
        <v>8</v>
      </c>
    </row>
    <row r="858" spans="1:26" x14ac:dyDescent="0.25">
      <c r="A858" t="s">
        <v>7666</v>
      </c>
      <c r="B858" t="s">
        <v>7667</v>
      </c>
      <c r="C858" t="str">
        <f t="shared" si="91"/>
        <v>Tp-Link Ac1200 Archer A6 Smart Wifi, 5Ghz Gigabit Dual Band Mu-Mimo Wireless Internet Router, Long Range Coverage By 4 Antennas, Qualcomm Chipset</v>
      </c>
      <c r="D858" t="s">
        <v>21835</v>
      </c>
      <c r="E858" t="str">
        <f t="shared" si="95"/>
        <v>Computers &amp; Accessories</v>
      </c>
      <c r="F858" t="s">
        <v>21840</v>
      </c>
      <c r="G858" t="s">
        <v>21954</v>
      </c>
      <c r="J858" s="20">
        <v>3999</v>
      </c>
      <c r="K858" s="10">
        <v>0.38</v>
      </c>
      <c r="L858" s="10" t="str">
        <f t="shared" si="96"/>
        <v>&lt;50%</v>
      </c>
      <c r="M858" s="22">
        <f t="shared" si="92"/>
        <v>1519.6200000000001</v>
      </c>
      <c r="N858" s="26" t="str">
        <f t="shared" si="93"/>
        <v>&gt;₹500</v>
      </c>
      <c r="O858" s="4">
        <v>4.4000000000000004</v>
      </c>
      <c r="P858" s="1">
        <v>12679</v>
      </c>
      <c r="Q858" s="24">
        <f t="shared" si="94"/>
        <v>50703321</v>
      </c>
      <c r="R858" t="s">
        <v>17983</v>
      </c>
      <c r="S858" t="s">
        <v>17984</v>
      </c>
      <c r="T858" t="s">
        <v>17985</v>
      </c>
      <c r="U858" t="s">
        <v>17986</v>
      </c>
      <c r="V858" t="s">
        <v>17987</v>
      </c>
      <c r="W858" t="s">
        <v>17988</v>
      </c>
      <c r="X858" t="s">
        <v>17989</v>
      </c>
      <c r="Y858" t="s">
        <v>17990</v>
      </c>
      <c r="Z858">
        <f t="shared" si="97"/>
        <v>8</v>
      </c>
    </row>
    <row r="859" spans="1:26" x14ac:dyDescent="0.25">
      <c r="A859" t="s">
        <v>7675</v>
      </c>
      <c r="B859" t="s">
        <v>7676</v>
      </c>
      <c r="C859" t="str">
        <f t="shared" si="91"/>
        <v>Hp Deskjet 2723 Aio Printer, Copy, Scan, Wifi, Bluetooth, Usb, Simple Setup Smart App, Ideal For Home.</v>
      </c>
      <c r="D859" t="s">
        <v>21835</v>
      </c>
      <c r="E859" t="str">
        <f t="shared" si="95"/>
        <v>Computers &amp; Accessories</v>
      </c>
      <c r="F859" t="s">
        <v>21941</v>
      </c>
      <c r="G859" t="s">
        <v>22007</v>
      </c>
      <c r="J859" s="20">
        <v>7005</v>
      </c>
      <c r="K859" s="10">
        <v>0.16</v>
      </c>
      <c r="L859" s="10" t="str">
        <f t="shared" si="96"/>
        <v>&lt;50%</v>
      </c>
      <c r="M859" s="22">
        <f t="shared" si="92"/>
        <v>1120.8</v>
      </c>
      <c r="N859" s="26" t="str">
        <f t="shared" si="93"/>
        <v>&gt;₹500</v>
      </c>
      <c r="O859" s="4">
        <v>3.6</v>
      </c>
      <c r="P859" s="1">
        <v>4199</v>
      </c>
      <c r="Q859" s="24">
        <f t="shared" si="94"/>
        <v>29413995</v>
      </c>
      <c r="R859" t="s">
        <v>17991</v>
      </c>
      <c r="S859" t="s">
        <v>17992</v>
      </c>
      <c r="T859" t="s">
        <v>17993</v>
      </c>
      <c r="U859" t="s">
        <v>17994</v>
      </c>
      <c r="V859" t="s">
        <v>17995</v>
      </c>
      <c r="W859" t="s">
        <v>17996</v>
      </c>
      <c r="X859" t="s">
        <v>17997</v>
      </c>
      <c r="Y859" t="s">
        <v>17998</v>
      </c>
      <c r="Z859">
        <f t="shared" si="97"/>
        <v>8</v>
      </c>
    </row>
    <row r="860" spans="1:26" x14ac:dyDescent="0.25">
      <c r="A860" t="s">
        <v>7685</v>
      </c>
      <c r="B860" t="s">
        <v>7686</v>
      </c>
      <c r="C860" t="str">
        <f t="shared" si="91"/>
        <v>Xiaomi Mi 4A Dual_Band Ethernet 1200Mbps Speed Router| 2.4Ghz &amp; 5Ghz Frequency|128Mb Ram | Dualcore 4 Thread Cpu|4 Omni Directional Antenna|Mi Wi-Fi App-Parental Control &amp; Anti Hacking|Repeater, White</v>
      </c>
      <c r="D860" t="s">
        <v>21835</v>
      </c>
      <c r="E860" t="str">
        <f t="shared" si="95"/>
        <v>Computers &amp; Accessories</v>
      </c>
      <c r="F860" t="s">
        <v>21840</v>
      </c>
      <c r="G860" t="s">
        <v>21954</v>
      </c>
      <c r="J860" s="20">
        <v>2999</v>
      </c>
      <c r="K860" s="10">
        <v>0.48</v>
      </c>
      <c r="L860" s="10" t="str">
        <f t="shared" si="96"/>
        <v>&lt;50%</v>
      </c>
      <c r="M860" s="22">
        <f t="shared" si="92"/>
        <v>1439.52</v>
      </c>
      <c r="N860" s="26" t="str">
        <f t="shared" si="93"/>
        <v>&gt;₹500</v>
      </c>
      <c r="O860" s="4">
        <v>4</v>
      </c>
      <c r="P860" s="1">
        <v>11113</v>
      </c>
      <c r="Q860" s="24">
        <f t="shared" si="94"/>
        <v>33327887</v>
      </c>
      <c r="R860" t="s">
        <v>17999</v>
      </c>
      <c r="S860" t="s">
        <v>18000</v>
      </c>
      <c r="T860" t="s">
        <v>18001</v>
      </c>
      <c r="U860" t="s">
        <v>18002</v>
      </c>
      <c r="V860" t="s">
        <v>18003</v>
      </c>
      <c r="W860" t="s">
        <v>18004</v>
      </c>
      <c r="X860" t="s">
        <v>18005</v>
      </c>
      <c r="Y860" t="s">
        <v>18006</v>
      </c>
      <c r="Z860">
        <f t="shared" si="97"/>
        <v>8</v>
      </c>
    </row>
    <row r="861" spans="1:26" x14ac:dyDescent="0.25">
      <c r="A861" t="s">
        <v>7695</v>
      </c>
      <c r="B861" t="s">
        <v>7696</v>
      </c>
      <c r="C861" t="str">
        <f t="shared" si="91"/>
        <v>Slovic¬Æ Tripod Mount Adapter| Tripod Mobile Holder|Tripod Phone Mount(Made In India)| Smartphone Clip Clipper 360 Degree For Taking Magic Video Shots &amp; Pictures.</v>
      </c>
      <c r="D861" t="s">
        <v>21843</v>
      </c>
      <c r="E861" t="str">
        <f t="shared" si="95"/>
        <v>Electronics</v>
      </c>
      <c r="F861" t="s">
        <v>21932</v>
      </c>
      <c r="G861" t="s">
        <v>21845</v>
      </c>
      <c r="H861" t="s">
        <v>21934</v>
      </c>
      <c r="I861" t="s">
        <v>21935</v>
      </c>
      <c r="J861" s="20">
        <v>799</v>
      </c>
      <c r="K861" s="10">
        <v>0.59</v>
      </c>
      <c r="L861" s="10" t="str">
        <f t="shared" si="96"/>
        <v>50% or more</v>
      </c>
      <c r="M861" s="22">
        <f t="shared" si="92"/>
        <v>471.40999999999997</v>
      </c>
      <c r="N861" s="26" t="str">
        <f t="shared" si="93"/>
        <v>₹200 - ₹500</v>
      </c>
      <c r="O861" s="4">
        <v>4.4000000000000004</v>
      </c>
      <c r="P861" s="1">
        <v>10773</v>
      </c>
      <c r="Q861" s="24">
        <f t="shared" si="94"/>
        <v>8607627</v>
      </c>
      <c r="R861" t="s">
        <v>18007</v>
      </c>
      <c r="S861" t="s">
        <v>18008</v>
      </c>
      <c r="T861" t="s">
        <v>18009</v>
      </c>
      <c r="U861" t="s">
        <v>18010</v>
      </c>
      <c r="V861" t="s">
        <v>18011</v>
      </c>
      <c r="W861" t="s">
        <v>18012</v>
      </c>
      <c r="X861" t="s">
        <v>18013</v>
      </c>
      <c r="Y861" t="s">
        <v>18014</v>
      </c>
      <c r="Z861">
        <f t="shared" si="97"/>
        <v>8</v>
      </c>
    </row>
    <row r="862" spans="1:26" x14ac:dyDescent="0.25">
      <c r="A862" t="s">
        <v>7705</v>
      </c>
      <c r="B862" t="s">
        <v>7706</v>
      </c>
      <c r="C862" t="str">
        <f t="shared" si="91"/>
        <v>Orico 2.5"(6.3Cm) Usb 3.0 Hdd Enclosure Case Cover For Sata Ssd Hdd | Sata Ssd Hdd Enclosure High Speed Usb 3.0 | Tool Free Installation | Black</v>
      </c>
      <c r="D862" t="s">
        <v>21835</v>
      </c>
      <c r="E862" t="str">
        <f t="shared" si="95"/>
        <v>Computers &amp; Accessories</v>
      </c>
      <c r="F862" t="s">
        <v>21908</v>
      </c>
      <c r="G862" t="s">
        <v>21931</v>
      </c>
      <c r="J862" s="20">
        <v>999</v>
      </c>
      <c r="K862" s="10">
        <v>0.34</v>
      </c>
      <c r="L862" s="10" t="str">
        <f t="shared" si="96"/>
        <v>&lt;50%</v>
      </c>
      <c r="M862" s="22">
        <f t="shared" si="92"/>
        <v>339.66</v>
      </c>
      <c r="N862" s="26" t="str">
        <f t="shared" si="93"/>
        <v>₹200 - ₹500</v>
      </c>
      <c r="O862" s="4">
        <v>4.3</v>
      </c>
      <c r="P862" s="1">
        <v>13944</v>
      </c>
      <c r="Q862" s="24">
        <f t="shared" si="94"/>
        <v>13930056</v>
      </c>
      <c r="R862" t="s">
        <v>18015</v>
      </c>
      <c r="S862" t="s">
        <v>18016</v>
      </c>
      <c r="T862" t="s">
        <v>18017</v>
      </c>
      <c r="U862" t="s">
        <v>18018</v>
      </c>
      <c r="V862" t="s">
        <v>18019</v>
      </c>
      <c r="W862" t="s">
        <v>18020</v>
      </c>
      <c r="X862" t="s">
        <v>18021</v>
      </c>
      <c r="Y862" t="s">
        <v>18022</v>
      </c>
      <c r="Z862">
        <f t="shared" si="97"/>
        <v>8</v>
      </c>
    </row>
    <row r="863" spans="1:26" x14ac:dyDescent="0.25">
      <c r="A863" t="s">
        <v>7715</v>
      </c>
      <c r="B863" t="s">
        <v>7716</v>
      </c>
      <c r="C863" t="str">
        <f t="shared" si="91"/>
        <v>Logitech G402 Hyperion Fury Usb Wired Gaming Mouse, 4,000 Dpi, Lightweight, 8 Programmable Buttons, Compatible For Pc/Mac - Black</v>
      </c>
      <c r="D863" t="s">
        <v>21835</v>
      </c>
      <c r="E863" t="str">
        <f t="shared" si="95"/>
        <v>Computers &amp; Accessories</v>
      </c>
      <c r="F863" t="s">
        <v>21836</v>
      </c>
      <c r="G863" t="s">
        <v>21946</v>
      </c>
      <c r="H863" t="s">
        <v>21947</v>
      </c>
      <c r="J863" s="20">
        <v>2895</v>
      </c>
      <c r="K863" s="10">
        <v>0.31</v>
      </c>
      <c r="L863" s="10" t="str">
        <f t="shared" si="96"/>
        <v>&lt;50%</v>
      </c>
      <c r="M863" s="22">
        <f t="shared" si="92"/>
        <v>897.45</v>
      </c>
      <c r="N863" s="26" t="str">
        <f t="shared" si="93"/>
        <v>&gt;₹500</v>
      </c>
      <c r="O863" s="4">
        <v>4.5999999999999996</v>
      </c>
      <c r="P863" s="1">
        <v>10760</v>
      </c>
      <c r="Q863" s="24">
        <f t="shared" si="94"/>
        <v>31150200</v>
      </c>
      <c r="R863" t="s">
        <v>18023</v>
      </c>
      <c r="S863" t="s">
        <v>18024</v>
      </c>
      <c r="T863" t="s">
        <v>18025</v>
      </c>
      <c r="U863" t="s">
        <v>18026</v>
      </c>
      <c r="V863" t="s">
        <v>18027</v>
      </c>
      <c r="W863" t="s">
        <v>18028</v>
      </c>
      <c r="X863" t="s">
        <v>18029</v>
      </c>
      <c r="Y863" t="s">
        <v>18030</v>
      </c>
      <c r="Z863">
        <f t="shared" si="97"/>
        <v>8</v>
      </c>
    </row>
    <row r="864" spans="1:26" x14ac:dyDescent="0.25">
      <c r="A864" t="s">
        <v>7725</v>
      </c>
      <c r="B864" t="s">
        <v>7726</v>
      </c>
      <c r="C864" t="str">
        <f t="shared" si="91"/>
        <v>Panasonic Eneloop Bq-Cc55N Advanced, Smart And Quick Charger For Aa &amp; Aaa Rechargeable Batteries, White</v>
      </c>
      <c r="D864" t="s">
        <v>21843</v>
      </c>
      <c r="E864" t="str">
        <f t="shared" si="95"/>
        <v>Electronics</v>
      </c>
      <c r="F864" t="s">
        <v>21919</v>
      </c>
      <c r="J864" s="20">
        <v>1500</v>
      </c>
      <c r="K864" s="10">
        <v>0</v>
      </c>
      <c r="L864" s="10" t="str">
        <f t="shared" si="96"/>
        <v>&lt;50%</v>
      </c>
      <c r="M864" s="22">
        <f t="shared" si="92"/>
        <v>0</v>
      </c>
      <c r="N864" s="26" t="str">
        <f t="shared" si="93"/>
        <v>&lt;₹200</v>
      </c>
      <c r="O864" s="4">
        <v>4.4000000000000004</v>
      </c>
      <c r="P864" s="1">
        <v>25996</v>
      </c>
      <c r="Q864" s="24">
        <f t="shared" si="94"/>
        <v>38994000</v>
      </c>
      <c r="R864" t="s">
        <v>18031</v>
      </c>
      <c r="S864" t="s">
        <v>18032</v>
      </c>
      <c r="T864" t="s">
        <v>18033</v>
      </c>
      <c r="U864" t="s">
        <v>18034</v>
      </c>
      <c r="V864" t="s">
        <v>18035</v>
      </c>
      <c r="W864" t="s">
        <v>18036</v>
      </c>
      <c r="X864" t="s">
        <v>18037</v>
      </c>
      <c r="Y864" t="s">
        <v>18038</v>
      </c>
      <c r="Z864">
        <f t="shared" si="97"/>
        <v>8</v>
      </c>
    </row>
    <row r="865" spans="1:26" x14ac:dyDescent="0.25">
      <c r="A865" t="s">
        <v>7735</v>
      </c>
      <c r="B865" t="s">
        <v>7736</v>
      </c>
      <c r="C865" t="str">
        <f t="shared" si="91"/>
        <v>Logitech K380 Wireless Multi-Device Keyboard For Windows, Apple Ios, Apple Tv Android Or Chrome, Bluetooth, Compact Space-Saving Design, Pc/Mac/Laptop/Smartphone/Tablet (Dark Grey)</v>
      </c>
      <c r="D865" t="s">
        <v>21835</v>
      </c>
      <c r="E865" t="str">
        <f t="shared" si="95"/>
        <v>Computers &amp; Accessories</v>
      </c>
      <c r="F865" t="s">
        <v>21836</v>
      </c>
      <c r="G865" t="s">
        <v>21910</v>
      </c>
      <c r="H865" t="s">
        <v>21915</v>
      </c>
      <c r="J865" s="20">
        <v>3195</v>
      </c>
      <c r="K865" s="10">
        <v>0.17</v>
      </c>
      <c r="L865" s="10" t="str">
        <f t="shared" si="96"/>
        <v>&lt;50%</v>
      </c>
      <c r="M865" s="22">
        <f t="shared" si="92"/>
        <v>543.15000000000009</v>
      </c>
      <c r="N865" s="26" t="str">
        <f t="shared" si="93"/>
        <v>&gt;₹500</v>
      </c>
      <c r="O865" s="4">
        <v>4.5</v>
      </c>
      <c r="P865" s="1">
        <v>16146</v>
      </c>
      <c r="Q865" s="24">
        <f t="shared" si="94"/>
        <v>51586470</v>
      </c>
      <c r="R865" t="s">
        <v>18039</v>
      </c>
      <c r="S865" t="s">
        <v>18040</v>
      </c>
      <c r="T865" t="s">
        <v>18041</v>
      </c>
      <c r="U865" t="s">
        <v>18042</v>
      </c>
      <c r="V865" t="s">
        <v>18043</v>
      </c>
      <c r="W865" t="s">
        <v>18044</v>
      </c>
      <c r="X865" t="s">
        <v>18045</v>
      </c>
      <c r="Y865" t="s">
        <v>18046</v>
      </c>
      <c r="Z865">
        <f t="shared" si="97"/>
        <v>8</v>
      </c>
    </row>
    <row r="866" spans="1:26" x14ac:dyDescent="0.25">
      <c r="A866" t="s">
        <v>7745</v>
      </c>
      <c r="B866" t="s">
        <v>7746</v>
      </c>
      <c r="C866" t="str">
        <f t="shared" si="91"/>
        <v>Canon Pixma E477 All-In-One Wireless Ink Efficient Colour Printer (White/Blue)</v>
      </c>
      <c r="D866" t="s">
        <v>21835</v>
      </c>
      <c r="E866" t="str">
        <f t="shared" si="95"/>
        <v>Computers &amp; Accessories</v>
      </c>
      <c r="F866" t="s">
        <v>21941</v>
      </c>
      <c r="G866" t="s">
        <v>22007</v>
      </c>
      <c r="J866" s="20">
        <v>6355</v>
      </c>
      <c r="K866" s="10">
        <v>0.17</v>
      </c>
      <c r="L866" s="10" t="str">
        <f t="shared" si="96"/>
        <v>&lt;50%</v>
      </c>
      <c r="M866" s="22">
        <f t="shared" si="92"/>
        <v>1080.3500000000001</v>
      </c>
      <c r="N866" s="26" t="str">
        <f t="shared" si="93"/>
        <v>&gt;₹500</v>
      </c>
      <c r="O866" s="4">
        <v>3.9</v>
      </c>
      <c r="P866" s="1">
        <v>8280</v>
      </c>
      <c r="Q866" s="24">
        <f t="shared" si="94"/>
        <v>52619400</v>
      </c>
      <c r="R866" t="s">
        <v>18047</v>
      </c>
      <c r="S866" t="s">
        <v>18048</v>
      </c>
      <c r="T866" t="s">
        <v>18049</v>
      </c>
      <c r="U866" t="s">
        <v>18050</v>
      </c>
      <c r="V866" t="s">
        <v>18051</v>
      </c>
      <c r="W866" t="s">
        <v>18052</v>
      </c>
      <c r="X866" t="s">
        <v>18053</v>
      </c>
      <c r="Y866" t="s">
        <v>18054</v>
      </c>
      <c r="Z866">
        <f t="shared" si="97"/>
        <v>8</v>
      </c>
    </row>
    <row r="867" spans="1:26" x14ac:dyDescent="0.25">
      <c r="A867" t="s">
        <v>7755</v>
      </c>
      <c r="B867" t="s">
        <v>7756</v>
      </c>
      <c r="C867" t="str">
        <f t="shared" si="91"/>
        <v>Redgear Cosmo 7,1 Usb Gaming Wired Over Ear Headphones With Mic With Virtual Surround Sound,50Mm Driver, Rgb Leds &amp; Remote Control(Black)</v>
      </c>
      <c r="D867" t="s">
        <v>21835</v>
      </c>
      <c r="E867" t="str">
        <f t="shared" si="95"/>
        <v>Computers &amp; Accessories</v>
      </c>
      <c r="F867" t="s">
        <v>21836</v>
      </c>
      <c r="G867" t="s">
        <v>21946</v>
      </c>
      <c r="H867" t="s">
        <v>22019</v>
      </c>
      <c r="J867" s="20">
        <v>2999</v>
      </c>
      <c r="K867" s="10">
        <v>0.34</v>
      </c>
      <c r="L867" s="10" t="str">
        <f t="shared" si="96"/>
        <v>&lt;50%</v>
      </c>
      <c r="M867" s="22">
        <f t="shared" si="92"/>
        <v>1019.6600000000001</v>
      </c>
      <c r="N867" s="26" t="str">
        <f t="shared" si="93"/>
        <v>&gt;₹500</v>
      </c>
      <c r="O867" s="4">
        <v>4.3</v>
      </c>
      <c r="P867" s="1">
        <v>14237</v>
      </c>
      <c r="Q867" s="24">
        <f t="shared" si="94"/>
        <v>42696763</v>
      </c>
      <c r="R867" t="s">
        <v>18055</v>
      </c>
      <c r="S867" t="s">
        <v>18056</v>
      </c>
      <c r="T867" t="s">
        <v>18057</v>
      </c>
      <c r="U867" t="s">
        <v>18058</v>
      </c>
      <c r="V867" t="s">
        <v>18059</v>
      </c>
      <c r="W867" t="s">
        <v>18060</v>
      </c>
      <c r="X867" t="s">
        <v>18061</v>
      </c>
      <c r="Y867" t="s">
        <v>18062</v>
      </c>
      <c r="Z867">
        <f t="shared" si="97"/>
        <v>8</v>
      </c>
    </row>
    <row r="868" spans="1:26" x14ac:dyDescent="0.25">
      <c r="A868" t="s">
        <v>7765</v>
      </c>
      <c r="B868" t="s">
        <v>7766</v>
      </c>
      <c r="C868" t="str">
        <f t="shared" si="91"/>
        <v>Belkin Essential Series 4-Socket Surge Protector Universal Socket With 5Ft Heavy Duty Cable (Grey)</v>
      </c>
      <c r="D868" t="s">
        <v>21843</v>
      </c>
      <c r="E868" t="str">
        <f t="shared" si="95"/>
        <v>Electronics</v>
      </c>
      <c r="F868" t="s">
        <v>22026</v>
      </c>
      <c r="G868" t="s">
        <v>22027</v>
      </c>
      <c r="J868" s="20">
        <v>1499</v>
      </c>
      <c r="K868" s="10">
        <v>0.14000000000000001</v>
      </c>
      <c r="L868" s="10" t="str">
        <f t="shared" si="96"/>
        <v>&lt;50%</v>
      </c>
      <c r="M868" s="22">
        <f t="shared" si="92"/>
        <v>209.86</v>
      </c>
      <c r="N868" s="26" t="str">
        <f t="shared" si="93"/>
        <v>₹200 - ₹500</v>
      </c>
      <c r="O868" s="4">
        <v>4.5</v>
      </c>
      <c r="P868" s="1">
        <v>20668</v>
      </c>
      <c r="Q868" s="24">
        <f t="shared" si="94"/>
        <v>30981332</v>
      </c>
      <c r="R868" t="s">
        <v>18063</v>
      </c>
      <c r="S868" t="s">
        <v>18064</v>
      </c>
      <c r="T868" t="s">
        <v>18065</v>
      </c>
      <c r="U868" t="s">
        <v>18066</v>
      </c>
      <c r="V868" t="s">
        <v>18067</v>
      </c>
      <c r="W868" t="s">
        <v>18068</v>
      </c>
      <c r="X868" t="s">
        <v>18069</v>
      </c>
      <c r="Y868" t="s">
        <v>18070</v>
      </c>
      <c r="Z868">
        <f t="shared" si="97"/>
        <v>8</v>
      </c>
    </row>
    <row r="869" spans="1:26" x14ac:dyDescent="0.25">
      <c r="A869" t="s">
        <v>7775</v>
      </c>
      <c r="B869" t="s">
        <v>7776</v>
      </c>
      <c r="C869" t="str">
        <f t="shared" si="91"/>
        <v>Classmate Long Book - Unruled, 160 Pages, 314 Mm X 194 Mm - Pack Of 3</v>
      </c>
      <c r="D869" t="s">
        <v>23400</v>
      </c>
      <c r="E869" t="str">
        <f t="shared" si="95"/>
        <v>Office Products</v>
      </c>
      <c r="F869" t="s">
        <v>21922</v>
      </c>
      <c r="G869" t="s">
        <v>21923</v>
      </c>
      <c r="H869" t="s">
        <v>21924</v>
      </c>
      <c r="I869" t="s">
        <v>21957</v>
      </c>
      <c r="J869" s="20">
        <v>165</v>
      </c>
      <c r="K869" s="10">
        <v>0</v>
      </c>
      <c r="L869" s="10" t="str">
        <f t="shared" si="96"/>
        <v>&lt;50%</v>
      </c>
      <c r="M869" s="22">
        <f t="shared" si="92"/>
        <v>0</v>
      </c>
      <c r="N869" s="26" t="str">
        <f t="shared" si="93"/>
        <v>&lt;₹200</v>
      </c>
      <c r="O869" s="4">
        <v>4.5</v>
      </c>
      <c r="P869" s="1">
        <v>1674</v>
      </c>
      <c r="Q869" s="24">
        <f t="shared" si="94"/>
        <v>276210</v>
      </c>
      <c r="R869" t="s">
        <v>18071</v>
      </c>
      <c r="S869" t="s">
        <v>18072</v>
      </c>
      <c r="T869" t="s">
        <v>18073</v>
      </c>
      <c r="U869" t="s">
        <v>18074</v>
      </c>
      <c r="V869" t="s">
        <v>18075</v>
      </c>
      <c r="W869" t="s">
        <v>18076</v>
      </c>
      <c r="X869" t="s">
        <v>18077</v>
      </c>
      <c r="Y869" t="s">
        <v>18078</v>
      </c>
      <c r="Z869">
        <f t="shared" si="97"/>
        <v>8</v>
      </c>
    </row>
    <row r="870" spans="1:26" x14ac:dyDescent="0.25">
      <c r="A870" t="s">
        <v>7785</v>
      </c>
      <c r="B870" t="s">
        <v>7786</v>
      </c>
      <c r="C870" t="str">
        <f t="shared" si="91"/>
        <v>Artis Ar-45W-Mg2 45 Watts Mg2 Laptop Adapter/Charger Compatible With Mb Air 13‚Äù &amp; Mb Air 11‚Äù (14.5 V, 3.1 A) Connector: Mg2 (T Tip Connector)</v>
      </c>
      <c r="D870" t="s">
        <v>21835</v>
      </c>
      <c r="E870" t="str">
        <f t="shared" si="95"/>
        <v>Computers &amp; Accessories</v>
      </c>
      <c r="F870" t="s">
        <v>21836</v>
      </c>
      <c r="G870" t="s">
        <v>21904</v>
      </c>
      <c r="H870" t="s">
        <v>21998</v>
      </c>
      <c r="J870" s="20">
        <v>3499</v>
      </c>
      <c r="K870" s="10">
        <v>0.51</v>
      </c>
      <c r="L870" s="10" t="str">
        <f t="shared" si="96"/>
        <v>50% or more</v>
      </c>
      <c r="M870" s="22">
        <f t="shared" si="92"/>
        <v>1784.49</v>
      </c>
      <c r="N870" s="26" t="str">
        <f t="shared" si="93"/>
        <v>&gt;₹500</v>
      </c>
      <c r="O870" s="4">
        <v>3.6</v>
      </c>
      <c r="P870" s="1">
        <v>7689</v>
      </c>
      <c r="Q870" s="24">
        <f t="shared" si="94"/>
        <v>26903811</v>
      </c>
      <c r="R870" t="s">
        <v>18079</v>
      </c>
      <c r="S870" t="s">
        <v>18080</v>
      </c>
      <c r="T870" t="s">
        <v>18081</v>
      </c>
      <c r="U870" t="s">
        <v>18082</v>
      </c>
      <c r="V870" t="s">
        <v>18083</v>
      </c>
      <c r="W870" t="s">
        <v>18084</v>
      </c>
      <c r="X870" t="s">
        <v>18085</v>
      </c>
      <c r="Y870" t="s">
        <v>18086</v>
      </c>
      <c r="Z870">
        <f t="shared" si="97"/>
        <v>8</v>
      </c>
    </row>
    <row r="871" spans="1:26" x14ac:dyDescent="0.25">
      <c r="A871" t="s">
        <v>7795</v>
      </c>
      <c r="B871" t="s">
        <v>7796</v>
      </c>
      <c r="C871" t="str">
        <f t="shared" si="91"/>
        <v>Imou 360¬∞ 1080P Full Hd Security Camera, Human Detection, Motion Tracking, 2-Way Audio, Night Vision, Dome Camera With Wifi &amp; Ethernet Connection, Alexa Google Assistant, Up To 256Gb Sd Card Support</v>
      </c>
      <c r="D871" t="s">
        <v>21843</v>
      </c>
      <c r="E871" t="str">
        <f t="shared" si="95"/>
        <v>Electronics</v>
      </c>
      <c r="F871" t="s">
        <v>21932</v>
      </c>
      <c r="G871" t="s">
        <v>21968</v>
      </c>
      <c r="H871" t="s">
        <v>21969</v>
      </c>
      <c r="J871" s="20">
        <v>7500</v>
      </c>
      <c r="K871" s="10">
        <v>0.69</v>
      </c>
      <c r="L871" s="10" t="str">
        <f t="shared" si="96"/>
        <v>50% or more</v>
      </c>
      <c r="M871" s="22">
        <f t="shared" si="92"/>
        <v>5175</v>
      </c>
      <c r="N871" s="26" t="str">
        <f t="shared" si="93"/>
        <v>&gt;₹500</v>
      </c>
      <c r="O871" s="4">
        <v>4.0999999999999996</v>
      </c>
      <c r="P871" s="1">
        <v>5554</v>
      </c>
      <c r="Q871" s="24">
        <f t="shared" si="94"/>
        <v>41655000</v>
      </c>
      <c r="R871" t="s">
        <v>18087</v>
      </c>
      <c r="S871" t="s">
        <v>18088</v>
      </c>
      <c r="T871" t="s">
        <v>18089</v>
      </c>
      <c r="U871" t="s">
        <v>18090</v>
      </c>
      <c r="V871" t="s">
        <v>18091</v>
      </c>
      <c r="W871" t="s">
        <v>18092</v>
      </c>
      <c r="X871" t="s">
        <v>18093</v>
      </c>
      <c r="Y871" t="s">
        <v>18094</v>
      </c>
      <c r="Z871">
        <f t="shared" si="97"/>
        <v>8</v>
      </c>
    </row>
    <row r="872" spans="1:26" x14ac:dyDescent="0.25">
      <c r="A872" t="s">
        <v>7805</v>
      </c>
      <c r="B872" t="s">
        <v>7806</v>
      </c>
      <c r="C872" t="str">
        <f t="shared" si="91"/>
        <v>E-Cosmos 5V 1.2W Portable Flexible Usb Led Light (Colours May Vary, Small, Ec-Pof1)</v>
      </c>
      <c r="D872" t="s">
        <v>21835</v>
      </c>
      <c r="E872" t="str">
        <f t="shared" si="95"/>
        <v>Computers &amp; Accessories</v>
      </c>
      <c r="F872" t="s">
        <v>21836</v>
      </c>
      <c r="G872" t="s">
        <v>21964</v>
      </c>
      <c r="H872" t="s">
        <v>21965</v>
      </c>
      <c r="J872" s="20">
        <v>39</v>
      </c>
      <c r="K872" s="10">
        <v>0</v>
      </c>
      <c r="L872" s="10" t="str">
        <f t="shared" si="96"/>
        <v>&lt;50%</v>
      </c>
      <c r="M872" s="22">
        <f t="shared" si="92"/>
        <v>0</v>
      </c>
      <c r="N872" s="26" t="str">
        <f t="shared" si="93"/>
        <v>&lt;₹200</v>
      </c>
      <c r="O872" s="4">
        <v>3.8</v>
      </c>
      <c r="P872" s="1">
        <v>3344</v>
      </c>
      <c r="Q872" s="24">
        <f t="shared" si="94"/>
        <v>130416</v>
      </c>
      <c r="R872" t="s">
        <v>18095</v>
      </c>
      <c r="S872" t="s">
        <v>18096</v>
      </c>
      <c r="T872" t="s">
        <v>18097</v>
      </c>
      <c r="U872" t="s">
        <v>18098</v>
      </c>
      <c r="V872" t="s">
        <v>18099</v>
      </c>
      <c r="W872" t="s">
        <v>18100</v>
      </c>
      <c r="X872" t="s">
        <v>18101</v>
      </c>
      <c r="Y872" t="s">
        <v>18102</v>
      </c>
      <c r="Z872">
        <f t="shared" si="97"/>
        <v>8</v>
      </c>
    </row>
    <row r="873" spans="1:26" x14ac:dyDescent="0.25">
      <c r="A873" t="s">
        <v>7815</v>
      </c>
      <c r="B873" t="s">
        <v>7816</v>
      </c>
      <c r="C873" t="str">
        <f t="shared" si="91"/>
        <v>Xiaomi Pad 5| Qualcomm Snapdragon 860| 120Hz Refresh Rate| 6Gb, 128Gb| 2.5K+ Display (10.95-Inch/27.81Cm)|1 Billion Colours| Dolby Vision Atmos| Quad Speakers| Wi-Fi| Gray</v>
      </c>
      <c r="D873" t="s">
        <v>21835</v>
      </c>
      <c r="E873" t="str">
        <f t="shared" si="95"/>
        <v>Computers &amp; Accessories</v>
      </c>
      <c r="F873" t="s">
        <v>22028</v>
      </c>
      <c r="J873" s="20">
        <v>37999</v>
      </c>
      <c r="K873" s="10">
        <v>0.28999999999999998</v>
      </c>
      <c r="L873" s="10" t="str">
        <f t="shared" si="96"/>
        <v>&lt;50%</v>
      </c>
      <c r="M873" s="22">
        <f t="shared" si="92"/>
        <v>11019.71</v>
      </c>
      <c r="N873" s="26" t="str">
        <f t="shared" si="93"/>
        <v>&gt;₹500</v>
      </c>
      <c r="O873" s="4">
        <v>4.5999999999999996</v>
      </c>
      <c r="P873" s="1">
        <v>2886</v>
      </c>
      <c r="Q873" s="24">
        <f t="shared" si="94"/>
        <v>109665114</v>
      </c>
      <c r="R873" t="s">
        <v>18103</v>
      </c>
      <c r="S873" t="s">
        <v>18104</v>
      </c>
      <c r="T873" t="s">
        <v>18105</v>
      </c>
      <c r="U873" t="s">
        <v>18106</v>
      </c>
      <c r="Z873">
        <f t="shared" si="97"/>
        <v>4</v>
      </c>
    </row>
    <row r="874" spans="1:26" x14ac:dyDescent="0.25">
      <c r="A874" t="s">
        <v>7825</v>
      </c>
      <c r="B874" t="s">
        <v>7826</v>
      </c>
      <c r="C874" t="str">
        <f t="shared" si="91"/>
        <v>Sennheiser Cx 80S In-Ear Wired Headphones With In-Line One-Button Smart Remote With Microphone Black</v>
      </c>
      <c r="D874" t="s">
        <v>21843</v>
      </c>
      <c r="E874" t="str">
        <f t="shared" si="95"/>
        <v>Electronics</v>
      </c>
      <c r="F874" t="s">
        <v>21881</v>
      </c>
      <c r="G874" t="s">
        <v>21882</v>
      </c>
      <c r="H874" t="s">
        <v>21883</v>
      </c>
      <c r="J874" s="20">
        <v>1990</v>
      </c>
      <c r="K874" s="10">
        <v>0.25</v>
      </c>
      <c r="L874" s="10" t="str">
        <f t="shared" si="96"/>
        <v>&lt;50%</v>
      </c>
      <c r="M874" s="22">
        <f t="shared" si="92"/>
        <v>497.5</v>
      </c>
      <c r="N874" s="26" t="str">
        <f t="shared" si="93"/>
        <v>₹200 - ₹500</v>
      </c>
      <c r="O874" s="4">
        <v>4.0999999999999996</v>
      </c>
      <c r="P874" s="1">
        <v>98250</v>
      </c>
      <c r="Q874" s="24">
        <f t="shared" si="94"/>
        <v>195517500</v>
      </c>
      <c r="R874" t="s">
        <v>18107</v>
      </c>
      <c r="S874" t="s">
        <v>18108</v>
      </c>
      <c r="Z874">
        <f t="shared" si="97"/>
        <v>2</v>
      </c>
    </row>
    <row r="875" spans="1:26" x14ac:dyDescent="0.25">
      <c r="A875" t="s">
        <v>7835</v>
      </c>
      <c r="B875" t="s">
        <v>7836</v>
      </c>
      <c r="C875" t="str">
        <f t="shared" si="91"/>
        <v>Hb Plus Folding Height Adjustable Aluminum Foldable Portable Adjustment Desktop Laptop Holder Riser Stand</v>
      </c>
      <c r="D875" t="s">
        <v>21835</v>
      </c>
      <c r="E875" t="str">
        <f t="shared" si="95"/>
        <v>Computers &amp; Accessories</v>
      </c>
      <c r="F875" t="s">
        <v>21836</v>
      </c>
      <c r="G875" t="s">
        <v>21904</v>
      </c>
      <c r="H875" t="s">
        <v>21913</v>
      </c>
      <c r="J875" s="20">
        <v>1949</v>
      </c>
      <c r="K875" s="10">
        <v>0.8</v>
      </c>
      <c r="L875" s="10" t="str">
        <f t="shared" si="96"/>
        <v>50% or more</v>
      </c>
      <c r="M875" s="22">
        <f t="shared" si="92"/>
        <v>1559.2</v>
      </c>
      <c r="N875" s="26" t="str">
        <f t="shared" si="93"/>
        <v>&gt;₹500</v>
      </c>
      <c r="O875" s="4">
        <v>4</v>
      </c>
      <c r="P875" s="1">
        <v>75</v>
      </c>
      <c r="Q875" s="24">
        <f t="shared" si="94"/>
        <v>146175</v>
      </c>
      <c r="R875" t="s">
        <v>18109</v>
      </c>
      <c r="S875" t="s">
        <v>18110</v>
      </c>
      <c r="T875" t="s">
        <v>18111</v>
      </c>
      <c r="U875" t="s">
        <v>18112</v>
      </c>
      <c r="V875" t="s">
        <v>18113</v>
      </c>
      <c r="W875" t="s">
        <v>18114</v>
      </c>
      <c r="X875" t="s">
        <v>18115</v>
      </c>
      <c r="Y875" t="s">
        <v>18116</v>
      </c>
      <c r="Z875">
        <f t="shared" si="97"/>
        <v>8</v>
      </c>
    </row>
    <row r="876" spans="1:26" x14ac:dyDescent="0.25">
      <c r="A876" t="s">
        <v>7845</v>
      </c>
      <c r="B876" t="s">
        <v>7846</v>
      </c>
      <c r="C876" t="str">
        <f t="shared" si="91"/>
        <v>Hp 65W Ac Laptops Charger Adapter 4.5Mm For Hp Pavilion Black (Without Power Cable)</v>
      </c>
      <c r="D876" t="s">
        <v>21835</v>
      </c>
      <c r="E876" t="str">
        <f t="shared" si="95"/>
        <v>Computers &amp; Accessories</v>
      </c>
      <c r="F876" t="s">
        <v>21836</v>
      </c>
      <c r="G876" t="s">
        <v>21904</v>
      </c>
      <c r="H876" t="s">
        <v>21998</v>
      </c>
      <c r="J876" s="20">
        <v>1547</v>
      </c>
      <c r="K876" s="10">
        <v>0.5</v>
      </c>
      <c r="L876" s="10" t="str">
        <f t="shared" si="96"/>
        <v>50% or more</v>
      </c>
      <c r="M876" s="22">
        <f t="shared" si="92"/>
        <v>773.5</v>
      </c>
      <c r="N876" s="26" t="str">
        <f t="shared" si="93"/>
        <v>&gt;₹500</v>
      </c>
      <c r="O876" s="4">
        <v>4.3</v>
      </c>
      <c r="P876" s="1">
        <v>2585</v>
      </c>
      <c r="Q876" s="24">
        <f t="shared" si="94"/>
        <v>3998995</v>
      </c>
      <c r="R876" t="s">
        <v>18117</v>
      </c>
      <c r="S876" t="s">
        <v>18118</v>
      </c>
      <c r="T876" t="s">
        <v>18119</v>
      </c>
      <c r="U876" t="s">
        <v>18120</v>
      </c>
      <c r="V876" t="s">
        <v>18121</v>
      </c>
      <c r="W876" t="s">
        <v>18122</v>
      </c>
      <c r="X876" t="s">
        <v>18123</v>
      </c>
      <c r="Y876" t="s">
        <v>18124</v>
      </c>
      <c r="Z876">
        <f t="shared" si="97"/>
        <v>8</v>
      </c>
    </row>
    <row r="877" spans="1:26" x14ac:dyDescent="0.25">
      <c r="A877" t="s">
        <v>7855</v>
      </c>
      <c r="B877" t="s">
        <v>7856</v>
      </c>
      <c r="C877" t="str">
        <f t="shared" si="91"/>
        <v>Tukzer Fully Foldable Tabletop Desktop Tablet Mobile Stand Holder - Angle &amp; Height Adjustable For Desk, Cradle, Dock, Compatible With Smartphones &amp; Tablets (White)</v>
      </c>
      <c r="D877" t="s">
        <v>21843</v>
      </c>
      <c r="E877" t="str">
        <f t="shared" si="95"/>
        <v>Electronics</v>
      </c>
      <c r="F877" t="s">
        <v>21872</v>
      </c>
      <c r="G877" t="s">
        <v>21873</v>
      </c>
      <c r="H877" t="s">
        <v>21893</v>
      </c>
      <c r="J877" s="20">
        <v>1299</v>
      </c>
      <c r="K877" s="10">
        <v>0.79</v>
      </c>
      <c r="L877" s="10" t="str">
        <f t="shared" si="96"/>
        <v>50% or more</v>
      </c>
      <c r="M877" s="22">
        <f t="shared" si="92"/>
        <v>1026.21</v>
      </c>
      <c r="N877" s="26" t="str">
        <f t="shared" si="93"/>
        <v>&gt;₹500</v>
      </c>
      <c r="O877" s="4">
        <v>4</v>
      </c>
      <c r="P877" s="1">
        <v>5072</v>
      </c>
      <c r="Q877" s="24">
        <f t="shared" si="94"/>
        <v>6588528</v>
      </c>
      <c r="R877" t="s">
        <v>18125</v>
      </c>
      <c r="S877" t="s">
        <v>18126</v>
      </c>
      <c r="T877" t="s">
        <v>18127</v>
      </c>
      <c r="U877" t="s">
        <v>18128</v>
      </c>
      <c r="V877" t="s">
        <v>18129</v>
      </c>
      <c r="W877" t="s">
        <v>18130</v>
      </c>
      <c r="X877" t="s">
        <v>18131</v>
      </c>
      <c r="Y877" t="s">
        <v>18132</v>
      </c>
      <c r="Z877">
        <f t="shared" si="97"/>
        <v>8</v>
      </c>
    </row>
    <row r="878" spans="1:26" x14ac:dyDescent="0.25">
      <c r="A878" t="s">
        <v>7865</v>
      </c>
      <c r="B878" t="s">
        <v>7866</v>
      </c>
      <c r="C878" t="str">
        <f t="shared" si="91"/>
        <v>Gizga Essentials Cable Organiser, Cord Management System For Pc, Tv, Home Theater, Speaker &amp; Cables, Reusable Cable Organizer For Desk, Wfh Accessories, Organizer Tape Roll, Reusable Cable Ties Strap</v>
      </c>
      <c r="D878" t="s">
        <v>23398</v>
      </c>
      <c r="E878" t="str">
        <f t="shared" si="95"/>
        <v>Home Improvement</v>
      </c>
      <c r="F878" t="s">
        <v>21991</v>
      </c>
      <c r="G878" t="s">
        <v>22029</v>
      </c>
      <c r="J878" s="20">
        <v>599</v>
      </c>
      <c r="K878" s="10">
        <v>0.57999999999999996</v>
      </c>
      <c r="L878" s="10" t="str">
        <f t="shared" si="96"/>
        <v>50% or more</v>
      </c>
      <c r="M878" s="22">
        <f t="shared" si="92"/>
        <v>347.41999999999996</v>
      </c>
      <c r="N878" s="26" t="str">
        <f t="shared" si="93"/>
        <v>₹200 - ₹500</v>
      </c>
      <c r="O878" s="4">
        <v>4.5</v>
      </c>
      <c r="P878" s="1">
        <v>5985</v>
      </c>
      <c r="Q878" s="24">
        <f t="shared" si="94"/>
        <v>3585015</v>
      </c>
      <c r="R878" t="s">
        <v>18133</v>
      </c>
      <c r="S878" t="s">
        <v>18134</v>
      </c>
      <c r="T878" t="s">
        <v>18135</v>
      </c>
      <c r="U878" t="s">
        <v>18136</v>
      </c>
      <c r="V878" t="s">
        <v>18137</v>
      </c>
      <c r="W878" t="s">
        <v>18138</v>
      </c>
      <c r="X878" t="s">
        <v>18139</v>
      </c>
      <c r="Y878" t="s">
        <v>18140</v>
      </c>
      <c r="Z878">
        <f t="shared" si="97"/>
        <v>8</v>
      </c>
    </row>
    <row r="879" spans="1:26" x14ac:dyDescent="0.25">
      <c r="A879" t="s">
        <v>7875</v>
      </c>
      <c r="B879" t="s">
        <v>7876</v>
      </c>
      <c r="C879" t="str">
        <f t="shared" si="91"/>
        <v>Camel Oil Pastel With Reusable Plastic Box - 50 Shades</v>
      </c>
      <c r="D879" t="s">
        <v>23396</v>
      </c>
      <c r="E879" t="str">
        <f t="shared" si="95"/>
        <v>Home &amp; Kitchen</v>
      </c>
      <c r="F879" t="s">
        <v>21927</v>
      </c>
      <c r="G879" t="s">
        <v>21948</v>
      </c>
      <c r="J879" s="20">
        <v>230</v>
      </c>
      <c r="K879" s="10">
        <v>0</v>
      </c>
      <c r="L879" s="10" t="str">
        <f t="shared" si="96"/>
        <v>&lt;50%</v>
      </c>
      <c r="M879" s="22">
        <f t="shared" si="92"/>
        <v>0</v>
      </c>
      <c r="N879" s="26" t="str">
        <f t="shared" si="93"/>
        <v>&lt;₹200</v>
      </c>
      <c r="O879" s="4">
        <v>4.5</v>
      </c>
      <c r="P879" s="1">
        <v>9427</v>
      </c>
      <c r="Q879" s="24">
        <f t="shared" si="94"/>
        <v>2168210</v>
      </c>
      <c r="R879" t="s">
        <v>18141</v>
      </c>
      <c r="S879" t="s">
        <v>18142</v>
      </c>
      <c r="T879" t="s">
        <v>18143</v>
      </c>
      <c r="U879" t="s">
        <v>18144</v>
      </c>
      <c r="V879" t="s">
        <v>18145</v>
      </c>
      <c r="W879" t="s">
        <v>18146</v>
      </c>
      <c r="X879" t="s">
        <v>18147</v>
      </c>
      <c r="Y879" t="s">
        <v>18148</v>
      </c>
      <c r="Z879">
        <f t="shared" si="97"/>
        <v>8</v>
      </c>
    </row>
    <row r="880" spans="1:26" x14ac:dyDescent="0.25">
      <c r="A880" t="s">
        <v>7885</v>
      </c>
      <c r="B880" t="s">
        <v>7886</v>
      </c>
      <c r="C880" t="str">
        <f t="shared" si="91"/>
        <v>Hp M270 Backlit Usb Wired Gaming Mouse With 6 Buttons, 4-Speed Customizable 2400 Dpi, Ergonomic Design, Breathing Led Lighting, Metal Scroll Wheel, Lightweighted / 3 Years Warranty (7Zz87Aa), Black</v>
      </c>
      <c r="D880" t="s">
        <v>21835</v>
      </c>
      <c r="E880" t="str">
        <f t="shared" si="95"/>
        <v>Computers &amp; Accessories</v>
      </c>
      <c r="F880" t="s">
        <v>21836</v>
      </c>
      <c r="G880" t="s">
        <v>21946</v>
      </c>
      <c r="H880" t="s">
        <v>21947</v>
      </c>
      <c r="J880" s="20">
        <v>700</v>
      </c>
      <c r="K880" s="10">
        <v>0.14000000000000001</v>
      </c>
      <c r="L880" s="10" t="str">
        <f t="shared" si="96"/>
        <v>&lt;50%</v>
      </c>
      <c r="M880" s="22">
        <f t="shared" si="92"/>
        <v>98.000000000000014</v>
      </c>
      <c r="N880" s="26" t="str">
        <f t="shared" si="93"/>
        <v>&lt;₹200</v>
      </c>
      <c r="O880" s="4">
        <v>4.3</v>
      </c>
      <c r="P880" s="1">
        <v>2301</v>
      </c>
      <c r="Q880" s="24">
        <f t="shared" si="94"/>
        <v>1610700</v>
      </c>
      <c r="R880" t="s">
        <v>18149</v>
      </c>
      <c r="S880" t="s">
        <v>18150</v>
      </c>
      <c r="T880" t="s">
        <v>18151</v>
      </c>
      <c r="U880" t="s">
        <v>18152</v>
      </c>
      <c r="V880" t="s">
        <v>18153</v>
      </c>
      <c r="W880" t="s">
        <v>18154</v>
      </c>
      <c r="X880" t="s">
        <v>18155</v>
      </c>
      <c r="Y880" t="s">
        <v>18156</v>
      </c>
      <c r="Z880">
        <f t="shared" si="97"/>
        <v>8</v>
      </c>
    </row>
    <row r="881" spans="1:26" x14ac:dyDescent="0.25">
      <c r="A881" t="s">
        <v>7895</v>
      </c>
      <c r="B881" t="s">
        <v>7896</v>
      </c>
      <c r="C881" t="str">
        <f t="shared" si="91"/>
        <v>Foxin Ftc 12A / Q2612A Black Laser Toner Cartridge Compatible With Laserjet 1020,M1005,1018,1010,1012,1015,1020 Plus,1022,3015,3020,3030,3050, 3050Z, 3052,3055 (Black)</v>
      </c>
      <c r="D881" t="s">
        <v>21835</v>
      </c>
      <c r="E881" t="str">
        <f t="shared" si="95"/>
        <v>Computers &amp; Accessories</v>
      </c>
      <c r="F881" t="s">
        <v>21941</v>
      </c>
      <c r="G881" t="s">
        <v>21942</v>
      </c>
      <c r="H881" t="s">
        <v>22030</v>
      </c>
      <c r="J881" s="20">
        <v>1150</v>
      </c>
      <c r="K881" s="10">
        <v>0.48</v>
      </c>
      <c r="L881" s="10" t="str">
        <f t="shared" si="96"/>
        <v>&lt;50%</v>
      </c>
      <c r="M881" s="22">
        <f t="shared" si="92"/>
        <v>552</v>
      </c>
      <c r="N881" s="26" t="str">
        <f t="shared" si="93"/>
        <v>&gt;₹500</v>
      </c>
      <c r="O881" s="4">
        <v>4.0999999999999996</v>
      </c>
      <c r="P881" s="1">
        <v>2535</v>
      </c>
      <c r="Q881" s="24">
        <f t="shared" si="94"/>
        <v>2915250</v>
      </c>
      <c r="R881" t="s">
        <v>18157</v>
      </c>
      <c r="S881" t="s">
        <v>18158</v>
      </c>
      <c r="T881" t="s">
        <v>18159</v>
      </c>
      <c r="U881" t="s">
        <v>18160</v>
      </c>
      <c r="V881" t="s">
        <v>18161</v>
      </c>
      <c r="W881" t="s">
        <v>18162</v>
      </c>
      <c r="X881" t="s">
        <v>18163</v>
      </c>
      <c r="Y881" t="s">
        <v>18164</v>
      </c>
      <c r="Z881">
        <f t="shared" si="97"/>
        <v>8</v>
      </c>
    </row>
    <row r="882" spans="1:26" x14ac:dyDescent="0.25">
      <c r="A882" t="s">
        <v>7905</v>
      </c>
      <c r="B882" t="s">
        <v>7906</v>
      </c>
      <c r="C882" t="str">
        <f t="shared" si="91"/>
        <v>Robustrion [Anti-Scratch] &amp; [Smudge Proof] [Bubble Free] Premium Tempered Glass Screen Protector Guard For Samsung Galaxy Tab A8 10.5 Inch [Sm-X200/X205/X207] 2022</v>
      </c>
      <c r="D882" t="s">
        <v>21835</v>
      </c>
      <c r="E882" t="str">
        <f t="shared" si="95"/>
        <v>Computers &amp; Accessories</v>
      </c>
      <c r="F882" t="s">
        <v>21836</v>
      </c>
      <c r="G882" t="s">
        <v>21970</v>
      </c>
      <c r="H882" t="s">
        <v>21897</v>
      </c>
      <c r="J882" s="20">
        <v>1499</v>
      </c>
      <c r="K882" s="10">
        <v>0.73</v>
      </c>
      <c r="L882" s="10" t="str">
        <f t="shared" si="96"/>
        <v>50% or more</v>
      </c>
      <c r="M882" s="22">
        <f t="shared" si="92"/>
        <v>1094.27</v>
      </c>
      <c r="N882" s="26" t="str">
        <f t="shared" si="93"/>
        <v>&gt;₹500</v>
      </c>
      <c r="O882" s="4">
        <v>4</v>
      </c>
      <c r="P882" s="1">
        <v>691</v>
      </c>
      <c r="Q882" s="24">
        <f t="shared" si="94"/>
        <v>1035809</v>
      </c>
      <c r="R882" t="s">
        <v>18165</v>
      </c>
      <c r="S882" t="s">
        <v>18166</v>
      </c>
      <c r="T882" t="s">
        <v>18167</v>
      </c>
      <c r="U882" t="s">
        <v>18168</v>
      </c>
      <c r="V882" t="s">
        <v>18169</v>
      </c>
      <c r="W882" t="s">
        <v>18170</v>
      </c>
      <c r="X882" t="s">
        <v>18171</v>
      </c>
      <c r="Y882" t="s">
        <v>18172</v>
      </c>
      <c r="Z882">
        <f t="shared" si="97"/>
        <v>8</v>
      </c>
    </row>
    <row r="883" spans="1:26" x14ac:dyDescent="0.25">
      <c r="A883" t="s">
        <v>7915</v>
      </c>
      <c r="B883" t="s">
        <v>7916</v>
      </c>
      <c r="C883" t="str">
        <f t="shared" si="91"/>
        <v>Pc Square Laptop Tabletop Stand/ Computer Tablet Stand 6 Angles Adjustable Aluminum Ergonomic Foldable Portable Desktop Holder Compatible With Macbook, Hp, Dell, Lenovo &amp; All Other Notebook (Silver)</v>
      </c>
      <c r="D883" t="s">
        <v>21835</v>
      </c>
      <c r="E883" t="str">
        <f t="shared" si="95"/>
        <v>Computers &amp; Accessories</v>
      </c>
      <c r="F883" t="s">
        <v>21836</v>
      </c>
      <c r="G883" t="s">
        <v>21904</v>
      </c>
      <c r="H883" t="s">
        <v>21913</v>
      </c>
      <c r="J883" s="20">
        <v>1299</v>
      </c>
      <c r="K883" s="10">
        <v>0.62</v>
      </c>
      <c r="L883" s="10" t="str">
        <f t="shared" si="96"/>
        <v>50% or more</v>
      </c>
      <c r="M883" s="22">
        <f t="shared" si="92"/>
        <v>805.38</v>
      </c>
      <c r="N883" s="26" t="str">
        <f t="shared" si="93"/>
        <v>&gt;₹500</v>
      </c>
      <c r="O883" s="4">
        <v>4.0999999999999996</v>
      </c>
      <c r="P883" s="1">
        <v>2740</v>
      </c>
      <c r="Q883" s="24">
        <f t="shared" si="94"/>
        <v>3559260</v>
      </c>
      <c r="R883" t="s">
        <v>18173</v>
      </c>
      <c r="S883" t="s">
        <v>18174</v>
      </c>
      <c r="T883" t="s">
        <v>18175</v>
      </c>
      <c r="U883" t="s">
        <v>18176</v>
      </c>
      <c r="V883" t="s">
        <v>18177</v>
      </c>
      <c r="W883" t="s">
        <v>18178</v>
      </c>
      <c r="X883" t="s">
        <v>18179</v>
      </c>
      <c r="Y883" t="s">
        <v>18180</v>
      </c>
      <c r="Z883">
        <f t="shared" si="97"/>
        <v>8</v>
      </c>
    </row>
    <row r="884" spans="1:26" x14ac:dyDescent="0.25">
      <c r="A884" t="s">
        <v>7925</v>
      </c>
      <c r="B884" t="s">
        <v>7926</v>
      </c>
      <c r="C884" t="str">
        <f t="shared" si="91"/>
        <v>Lenovo 130 Wireless Compact Mouse, 1K Dpi Optical Sensor, 2.4Ghz Wireless Nanousb, 10M Range, 3Button(Left,Right,Scroll) Upto 3M Left/Right Clicks, 10 Month Battery, Ambidextrous, Ergonomic Gy51C12380</v>
      </c>
      <c r="D884" t="s">
        <v>21835</v>
      </c>
      <c r="E884" t="str">
        <f t="shared" si="95"/>
        <v>Computers &amp; Accessories</v>
      </c>
      <c r="F884" t="s">
        <v>21836</v>
      </c>
      <c r="G884" t="s">
        <v>21910</v>
      </c>
      <c r="H884" t="s">
        <v>21911</v>
      </c>
      <c r="J884" s="20">
        <v>1090</v>
      </c>
      <c r="K884" s="10">
        <v>0.47</v>
      </c>
      <c r="L884" s="10" t="str">
        <f t="shared" si="96"/>
        <v>&lt;50%</v>
      </c>
      <c r="M884" s="22">
        <f t="shared" si="92"/>
        <v>512.29999999999995</v>
      </c>
      <c r="N884" s="26" t="str">
        <f t="shared" si="93"/>
        <v>&gt;₹500</v>
      </c>
      <c r="O884" s="4">
        <v>4.4000000000000004</v>
      </c>
      <c r="P884" s="1">
        <v>3482</v>
      </c>
      <c r="Q884" s="24">
        <f t="shared" si="94"/>
        <v>3795380</v>
      </c>
      <c r="R884" t="s">
        <v>18181</v>
      </c>
      <c r="S884" t="s">
        <v>18182</v>
      </c>
      <c r="T884" t="s">
        <v>18183</v>
      </c>
      <c r="U884" t="s">
        <v>18184</v>
      </c>
      <c r="V884" t="s">
        <v>18185</v>
      </c>
      <c r="W884" t="s">
        <v>18186</v>
      </c>
      <c r="X884" t="s">
        <v>18187</v>
      </c>
      <c r="Y884" t="s">
        <v>18188</v>
      </c>
      <c r="Z884">
        <f t="shared" si="97"/>
        <v>8</v>
      </c>
    </row>
    <row r="885" spans="1:26" x14ac:dyDescent="0.25">
      <c r="A885" t="s">
        <v>7935</v>
      </c>
      <c r="B885" t="s">
        <v>7936</v>
      </c>
      <c r="C885" t="str">
        <f t="shared" si="91"/>
        <v>Pilot Frixion Clicker Roller Pen (Blue), (9000019529)</v>
      </c>
      <c r="D885" t="s">
        <v>23400</v>
      </c>
      <c r="E885" t="str">
        <f t="shared" si="95"/>
        <v>Office Products</v>
      </c>
      <c r="F885" t="s">
        <v>21922</v>
      </c>
      <c r="G885" t="s">
        <v>21923</v>
      </c>
      <c r="H885" t="s">
        <v>21924</v>
      </c>
      <c r="I885" t="s">
        <v>21925</v>
      </c>
      <c r="J885" s="20">
        <v>100</v>
      </c>
      <c r="K885" s="10">
        <v>0.1</v>
      </c>
      <c r="L885" s="10" t="str">
        <f t="shared" si="96"/>
        <v>&lt;50%</v>
      </c>
      <c r="M885" s="22">
        <f t="shared" si="92"/>
        <v>10</v>
      </c>
      <c r="N885" s="26" t="str">
        <f t="shared" si="93"/>
        <v>&lt;₹200</v>
      </c>
      <c r="O885" s="4">
        <v>4.0999999999999996</v>
      </c>
      <c r="P885" s="1">
        <v>6199</v>
      </c>
      <c r="Q885" s="24">
        <f t="shared" si="94"/>
        <v>619900</v>
      </c>
      <c r="R885" t="s">
        <v>18189</v>
      </c>
      <c r="S885" t="s">
        <v>18190</v>
      </c>
      <c r="T885" t="s">
        <v>18191</v>
      </c>
      <c r="U885" t="s">
        <v>18192</v>
      </c>
      <c r="V885" t="s">
        <v>18193</v>
      </c>
      <c r="W885" t="s">
        <v>18194</v>
      </c>
      <c r="X885" t="s">
        <v>18195</v>
      </c>
      <c r="Y885" t="s">
        <v>18196</v>
      </c>
      <c r="Z885">
        <f t="shared" si="97"/>
        <v>8</v>
      </c>
    </row>
    <row r="886" spans="1:26" x14ac:dyDescent="0.25">
      <c r="A886" t="s">
        <v>7945</v>
      </c>
      <c r="B886" t="s">
        <v>7946</v>
      </c>
      <c r="C886" t="str">
        <f t="shared" si="91"/>
        <v>Zebronics Aluminium Alloy Laptop Stand, Compatible With 9-15.6 Inch Laptops, 7 Angles Adjustable, Anti Slip Silicon Rubber Pads, Foldable, Velvet Pouch Inside, Zeb-Ns2000 (Dark Grey)</v>
      </c>
      <c r="D886" t="s">
        <v>21835</v>
      </c>
      <c r="E886" t="str">
        <f t="shared" si="95"/>
        <v>Computers &amp; Accessories</v>
      </c>
      <c r="F886" t="s">
        <v>21836</v>
      </c>
      <c r="G886" t="s">
        <v>21904</v>
      </c>
      <c r="H886" t="s">
        <v>21913</v>
      </c>
      <c r="J886" s="20">
        <v>1999</v>
      </c>
      <c r="K886" s="10">
        <v>0.55000000000000004</v>
      </c>
      <c r="L886" s="10" t="str">
        <f t="shared" si="96"/>
        <v>50% or more</v>
      </c>
      <c r="M886" s="22">
        <f t="shared" si="92"/>
        <v>1099.45</v>
      </c>
      <c r="N886" s="26" t="str">
        <f t="shared" si="93"/>
        <v>&gt;₹500</v>
      </c>
      <c r="O886" s="4">
        <v>4.4000000000000004</v>
      </c>
      <c r="P886" s="1">
        <v>1667</v>
      </c>
      <c r="Q886" s="24">
        <f t="shared" si="94"/>
        <v>3332333</v>
      </c>
      <c r="R886" t="s">
        <v>18197</v>
      </c>
      <c r="S886" t="s">
        <v>18198</v>
      </c>
      <c r="T886" t="s">
        <v>18199</v>
      </c>
      <c r="U886" t="s">
        <v>18200</v>
      </c>
      <c r="V886" t="s">
        <v>18201</v>
      </c>
      <c r="W886" t="s">
        <v>18202</v>
      </c>
      <c r="X886" t="s">
        <v>18203</v>
      </c>
      <c r="Y886" t="s">
        <v>18204</v>
      </c>
      <c r="Z886">
        <f t="shared" si="97"/>
        <v>8</v>
      </c>
    </row>
    <row r="887" spans="1:26" x14ac:dyDescent="0.25">
      <c r="A887" t="s">
        <v>7955</v>
      </c>
      <c r="B887" t="s">
        <v>7956</v>
      </c>
      <c r="C887" t="str">
        <f t="shared" si="91"/>
        <v>Hp K500F Backlit Membrane Wired Gaming Keyboard With Mixed Color Lighting, Metal Panel With Logo Lighting, 26 Anti-Ghosting Keys, And Windows Lock Key / 3 Years Warranty(7Zz97Aa)</v>
      </c>
      <c r="D887" t="s">
        <v>21835</v>
      </c>
      <c r="E887" t="str">
        <f t="shared" si="95"/>
        <v>Computers &amp; Accessories</v>
      </c>
      <c r="F887" t="s">
        <v>21836</v>
      </c>
      <c r="G887" t="s">
        <v>21946</v>
      </c>
      <c r="H887" t="s">
        <v>22011</v>
      </c>
      <c r="J887" s="20">
        <v>1800</v>
      </c>
      <c r="K887" s="10">
        <v>0.36</v>
      </c>
      <c r="L887" s="10" t="str">
        <f t="shared" si="96"/>
        <v>&lt;50%</v>
      </c>
      <c r="M887" s="22">
        <f t="shared" si="92"/>
        <v>648</v>
      </c>
      <c r="N887" s="26" t="str">
        <f t="shared" si="93"/>
        <v>&gt;₹500</v>
      </c>
      <c r="O887" s="4">
        <v>4.3</v>
      </c>
      <c r="P887" s="1">
        <v>4723</v>
      </c>
      <c r="Q887" s="24">
        <f t="shared" si="94"/>
        <v>8501400</v>
      </c>
      <c r="R887" t="s">
        <v>18205</v>
      </c>
      <c r="S887" t="s">
        <v>18206</v>
      </c>
      <c r="T887" t="s">
        <v>18207</v>
      </c>
      <c r="U887" t="s">
        <v>18208</v>
      </c>
      <c r="V887" t="s">
        <v>18209</v>
      </c>
      <c r="W887" t="s">
        <v>18210</v>
      </c>
      <c r="X887" t="s">
        <v>18211</v>
      </c>
      <c r="Y887" t="s">
        <v>18212</v>
      </c>
      <c r="Z887">
        <f t="shared" si="97"/>
        <v>8</v>
      </c>
    </row>
    <row r="888" spans="1:26" x14ac:dyDescent="0.25">
      <c r="A888" t="s">
        <v>7965</v>
      </c>
      <c r="B888" t="s">
        <v>7966</v>
      </c>
      <c r="C888" t="str">
        <f t="shared" si="91"/>
        <v>Gizga Club-Laptop Neoprene Reversible For 15.6-Inches Laptop Sleeve - Black-Red</v>
      </c>
      <c r="D888" t="s">
        <v>21835</v>
      </c>
      <c r="E888" t="str">
        <f t="shared" si="95"/>
        <v>Computers &amp; Accessories</v>
      </c>
      <c r="F888" t="s">
        <v>21836</v>
      </c>
      <c r="G888" t="s">
        <v>21904</v>
      </c>
      <c r="H888" t="s">
        <v>21977</v>
      </c>
      <c r="I888" t="s">
        <v>21978</v>
      </c>
      <c r="J888" s="20">
        <v>499</v>
      </c>
      <c r="K888" s="10">
        <v>0.5</v>
      </c>
      <c r="L888" s="10" t="str">
        <f t="shared" si="96"/>
        <v>50% or more</v>
      </c>
      <c r="M888" s="22">
        <f t="shared" si="92"/>
        <v>249.5</v>
      </c>
      <c r="N888" s="26" t="str">
        <f t="shared" si="93"/>
        <v>₹200 - ₹500</v>
      </c>
      <c r="O888" s="4">
        <v>4.2</v>
      </c>
      <c r="P888" s="1">
        <v>22860</v>
      </c>
      <c r="Q888" s="24">
        <f t="shared" si="94"/>
        <v>11407140</v>
      </c>
      <c r="R888" t="s">
        <v>18213</v>
      </c>
      <c r="S888" t="s">
        <v>18214</v>
      </c>
      <c r="T888" t="s">
        <v>18215</v>
      </c>
      <c r="U888" t="s">
        <v>18216</v>
      </c>
      <c r="V888" t="s">
        <v>18217</v>
      </c>
      <c r="W888" t="s">
        <v>18218</v>
      </c>
      <c r="X888" t="s">
        <v>18219</v>
      </c>
      <c r="Y888" t="s">
        <v>18220</v>
      </c>
      <c r="Z888">
        <f t="shared" si="97"/>
        <v>8</v>
      </c>
    </row>
    <row r="889" spans="1:26" x14ac:dyDescent="0.25">
      <c r="A889" t="s">
        <v>7975</v>
      </c>
      <c r="B889" t="s">
        <v>7976</v>
      </c>
      <c r="C889" t="str">
        <f t="shared" si="91"/>
        <v>Inventis 5V 1.2W Portable Flexible Usb Led Light Lamp (Colors May Vary)</v>
      </c>
      <c r="D889" t="s">
        <v>21835</v>
      </c>
      <c r="E889" t="str">
        <f t="shared" si="95"/>
        <v>Computers &amp; Accessories</v>
      </c>
      <c r="F889" t="s">
        <v>21836</v>
      </c>
      <c r="G889" t="s">
        <v>21964</v>
      </c>
      <c r="H889" t="s">
        <v>21965</v>
      </c>
      <c r="J889" s="20">
        <v>39</v>
      </c>
      <c r="K889" s="10">
        <v>0</v>
      </c>
      <c r="L889" s="10" t="str">
        <f t="shared" si="96"/>
        <v>&lt;50%</v>
      </c>
      <c r="M889" s="22">
        <f t="shared" si="92"/>
        <v>0</v>
      </c>
      <c r="N889" s="26" t="str">
        <f t="shared" si="93"/>
        <v>&lt;₹200</v>
      </c>
      <c r="O889" s="4">
        <v>3.6</v>
      </c>
      <c r="P889" s="1">
        <v>13572</v>
      </c>
      <c r="Q889" s="24">
        <f t="shared" si="94"/>
        <v>529308</v>
      </c>
      <c r="R889" t="s">
        <v>18221</v>
      </c>
      <c r="S889" t="s">
        <v>18222</v>
      </c>
      <c r="T889" t="s">
        <v>18223</v>
      </c>
      <c r="U889" t="s">
        <v>18224</v>
      </c>
      <c r="V889" t="s">
        <v>18225</v>
      </c>
      <c r="W889" t="s">
        <v>18226</v>
      </c>
      <c r="X889" t="s">
        <v>18227</v>
      </c>
      <c r="Y889" t="s">
        <v>18228</v>
      </c>
      <c r="Z889">
        <f t="shared" si="97"/>
        <v>8</v>
      </c>
    </row>
    <row r="890" spans="1:26" x14ac:dyDescent="0.25">
      <c r="A890" t="s">
        <v>7984</v>
      </c>
      <c r="B890" t="s">
        <v>7985</v>
      </c>
      <c r="C890" t="str">
        <f t="shared" si="91"/>
        <v>Tp-Link Tl-Wa855Re 300 Mbps Wi-Fi Range Extender (White)</v>
      </c>
      <c r="D890" t="s">
        <v>21835</v>
      </c>
      <c r="E890" t="str">
        <f t="shared" si="95"/>
        <v>Computers &amp; Accessories</v>
      </c>
      <c r="F890" t="s">
        <v>21840</v>
      </c>
      <c r="G890" t="s">
        <v>21939</v>
      </c>
      <c r="J890" s="20">
        <v>3599</v>
      </c>
      <c r="K890" s="10">
        <v>0.56000000000000005</v>
      </c>
      <c r="L890" s="10" t="str">
        <f t="shared" si="96"/>
        <v>50% or more</v>
      </c>
      <c r="M890" s="22">
        <f t="shared" si="92"/>
        <v>2015.4400000000003</v>
      </c>
      <c r="N890" s="26" t="str">
        <f t="shared" si="93"/>
        <v>&gt;₹500</v>
      </c>
      <c r="O890" s="4">
        <v>4.2</v>
      </c>
      <c r="P890" s="1">
        <v>16182</v>
      </c>
      <c r="Q890" s="24">
        <f t="shared" si="94"/>
        <v>58239018</v>
      </c>
      <c r="R890" t="s">
        <v>18229</v>
      </c>
      <c r="S890" t="s">
        <v>18230</v>
      </c>
      <c r="T890" t="s">
        <v>18231</v>
      </c>
      <c r="U890" t="s">
        <v>18232</v>
      </c>
      <c r="V890" t="s">
        <v>18233</v>
      </c>
      <c r="W890" t="s">
        <v>18234</v>
      </c>
      <c r="X890" t="s">
        <v>18235</v>
      </c>
      <c r="Y890" t="s">
        <v>18236</v>
      </c>
      <c r="Z890">
        <f t="shared" si="97"/>
        <v>8</v>
      </c>
    </row>
    <row r="891" spans="1:26" x14ac:dyDescent="0.25">
      <c r="A891" t="s">
        <v>7994</v>
      </c>
      <c r="B891" t="s">
        <v>7995</v>
      </c>
      <c r="C891" t="str">
        <f t="shared" si="91"/>
        <v>Boat Stone 250 Portable Wireless Speaker With 5W Rms Immersive Audio, Rgb Leds, Up To 8Hrs Playtime, Ipx7 Water Resistance, Multi-Compatibility Modes(Black)</v>
      </c>
      <c r="D891" t="s">
        <v>21843</v>
      </c>
      <c r="E891" t="str">
        <f t="shared" si="95"/>
        <v>Electronics</v>
      </c>
      <c r="F891" t="s">
        <v>21854</v>
      </c>
      <c r="G891" t="s">
        <v>21867</v>
      </c>
      <c r="H891" t="s">
        <v>21956</v>
      </c>
      <c r="J891" s="20">
        <v>3990</v>
      </c>
      <c r="K891" s="10">
        <v>0.7</v>
      </c>
      <c r="L891" s="10" t="str">
        <f t="shared" si="96"/>
        <v>50% or more</v>
      </c>
      <c r="M891" s="22">
        <f t="shared" si="92"/>
        <v>2793</v>
      </c>
      <c r="N891" s="26" t="str">
        <f t="shared" si="93"/>
        <v>&gt;₹500</v>
      </c>
      <c r="O891" s="4">
        <v>4.2</v>
      </c>
      <c r="P891" s="1">
        <v>2908</v>
      </c>
      <c r="Q891" s="24">
        <f t="shared" si="94"/>
        <v>11602920</v>
      </c>
      <c r="R891" t="s">
        <v>18237</v>
      </c>
      <c r="S891" t="s">
        <v>18238</v>
      </c>
      <c r="T891" t="s">
        <v>18239</v>
      </c>
      <c r="U891" t="s">
        <v>18240</v>
      </c>
      <c r="V891" t="s">
        <v>18241</v>
      </c>
      <c r="W891" t="s">
        <v>18242</v>
      </c>
      <c r="X891" t="s">
        <v>18243</v>
      </c>
      <c r="Y891" t="s">
        <v>18244</v>
      </c>
      <c r="Z891">
        <f t="shared" si="97"/>
        <v>8</v>
      </c>
    </row>
    <row r="892" spans="1:26" x14ac:dyDescent="0.25">
      <c r="A892" t="s">
        <v>8004</v>
      </c>
      <c r="B892" t="s">
        <v>8005</v>
      </c>
      <c r="C892" t="str">
        <f t="shared" si="91"/>
        <v>Offbeat¬Æ - Dash 2.4Ghz Wireless + Bluetooth 5.1 Mouse, Multi-Device Dual Mode Slim Rechargeable Silent Click Buttons Wireless Bluetooth Mouse, 3 Adjustable Dpi, Works On 2 Devices At The Same Time With A Switch Button For Windows/Mac/Android/Ipad/Smart Tv</v>
      </c>
      <c r="D892" t="s">
        <v>21835</v>
      </c>
      <c r="E892" t="str">
        <f t="shared" si="95"/>
        <v>Computers &amp; Accessories</v>
      </c>
      <c r="F892" t="s">
        <v>21836</v>
      </c>
      <c r="G892" t="s">
        <v>21910</v>
      </c>
      <c r="H892" t="s">
        <v>21911</v>
      </c>
      <c r="J892" s="20">
        <v>1499</v>
      </c>
      <c r="K892" s="10">
        <v>0.27</v>
      </c>
      <c r="L892" s="10" t="str">
        <f t="shared" si="96"/>
        <v>&lt;50%</v>
      </c>
      <c r="M892" s="22">
        <f t="shared" si="92"/>
        <v>404.73</v>
      </c>
      <c r="N892" s="26" t="str">
        <f t="shared" si="93"/>
        <v>₹200 - ₹500</v>
      </c>
      <c r="O892" s="4">
        <v>4.2</v>
      </c>
      <c r="P892" s="1">
        <v>2375</v>
      </c>
      <c r="Q892" s="24">
        <f t="shared" si="94"/>
        <v>3560125</v>
      </c>
      <c r="R892" t="s">
        <v>18245</v>
      </c>
      <c r="S892" t="s">
        <v>18246</v>
      </c>
      <c r="T892" t="s">
        <v>18247</v>
      </c>
      <c r="U892" t="s">
        <v>18248</v>
      </c>
      <c r="V892" t="s">
        <v>18249</v>
      </c>
      <c r="W892" t="s">
        <v>18250</v>
      </c>
      <c r="X892" t="s">
        <v>18251</v>
      </c>
      <c r="Y892" t="s">
        <v>18252</v>
      </c>
      <c r="Z892">
        <f t="shared" si="97"/>
        <v>8</v>
      </c>
    </row>
    <row r="893" spans="1:26" x14ac:dyDescent="0.25">
      <c r="A893" t="s">
        <v>8014</v>
      </c>
      <c r="B893" t="s">
        <v>8015</v>
      </c>
      <c r="C893" t="str">
        <f t="shared" si="91"/>
        <v>Classmate Drawing Book - Unruled, 40 Pages, 210 Mm X 297 Mm - Pack Of 4</v>
      </c>
      <c r="D893" t="s">
        <v>23400</v>
      </c>
      <c r="E893" t="str">
        <f t="shared" si="95"/>
        <v>Office Products</v>
      </c>
      <c r="F893" t="s">
        <v>21922</v>
      </c>
      <c r="G893" t="s">
        <v>21923</v>
      </c>
      <c r="H893" t="s">
        <v>21924</v>
      </c>
      <c r="I893" t="s">
        <v>21957</v>
      </c>
      <c r="J893" s="20">
        <v>120</v>
      </c>
      <c r="K893" s="10">
        <v>0</v>
      </c>
      <c r="L893" s="10" t="str">
        <f t="shared" si="96"/>
        <v>&lt;50%</v>
      </c>
      <c r="M893" s="22">
        <f t="shared" si="92"/>
        <v>0</v>
      </c>
      <c r="N893" s="26" t="str">
        <f t="shared" si="93"/>
        <v>&lt;₹200</v>
      </c>
      <c r="O893" s="4">
        <v>4.5</v>
      </c>
      <c r="P893" s="1">
        <v>4951</v>
      </c>
      <c r="Q893" s="24">
        <f t="shared" si="94"/>
        <v>594120</v>
      </c>
      <c r="R893" t="s">
        <v>18253</v>
      </c>
      <c r="S893" t="s">
        <v>18254</v>
      </c>
      <c r="T893" t="s">
        <v>18255</v>
      </c>
      <c r="U893" t="s">
        <v>18256</v>
      </c>
      <c r="V893" t="s">
        <v>18257</v>
      </c>
      <c r="W893" t="s">
        <v>18258</v>
      </c>
      <c r="X893" t="s">
        <v>18259</v>
      </c>
      <c r="Y893" t="s">
        <v>18260</v>
      </c>
      <c r="Z893">
        <f t="shared" si="97"/>
        <v>8</v>
      </c>
    </row>
    <row r="894" spans="1:26" x14ac:dyDescent="0.25">
      <c r="A894" t="s">
        <v>8024</v>
      </c>
      <c r="B894" t="s">
        <v>8025</v>
      </c>
      <c r="C894" t="str">
        <f t="shared" si="91"/>
        <v>Hp Gk320 Wired Full Size Rgb Backlight Mechanical Gaming Keyboard, 4 Led Indicators, Mechanical Switches, Double Injection Key Caps, And Windows Lock Key(4Qn01Aa)</v>
      </c>
      <c r="D894" t="s">
        <v>21835</v>
      </c>
      <c r="E894" t="str">
        <f t="shared" si="95"/>
        <v>Computers &amp; Accessories</v>
      </c>
      <c r="F894" t="s">
        <v>21836</v>
      </c>
      <c r="G894" t="s">
        <v>21946</v>
      </c>
      <c r="H894" t="s">
        <v>22011</v>
      </c>
      <c r="J894" s="20">
        <v>3499</v>
      </c>
      <c r="K894" s="10">
        <v>0.56999999999999995</v>
      </c>
      <c r="L894" s="10" t="str">
        <f t="shared" si="96"/>
        <v>50% or more</v>
      </c>
      <c r="M894" s="22">
        <f t="shared" si="92"/>
        <v>1994.4299999999998</v>
      </c>
      <c r="N894" s="26" t="str">
        <f t="shared" si="93"/>
        <v>&gt;₹500</v>
      </c>
      <c r="O894" s="4">
        <v>4.3</v>
      </c>
      <c r="P894" s="1">
        <v>408</v>
      </c>
      <c r="Q894" s="24">
        <f t="shared" si="94"/>
        <v>1427592</v>
      </c>
      <c r="R894" t="s">
        <v>18261</v>
      </c>
      <c r="S894" t="s">
        <v>18262</v>
      </c>
      <c r="T894" t="s">
        <v>18263</v>
      </c>
      <c r="U894" t="s">
        <v>18264</v>
      </c>
      <c r="V894" t="s">
        <v>18265</v>
      </c>
      <c r="W894" t="s">
        <v>18266</v>
      </c>
      <c r="X894" t="s">
        <v>18267</v>
      </c>
      <c r="Y894" t="s">
        <v>18268</v>
      </c>
      <c r="Z894">
        <f t="shared" si="97"/>
        <v>8</v>
      </c>
    </row>
    <row r="895" spans="1:26" x14ac:dyDescent="0.25">
      <c r="A895" t="s">
        <v>8034</v>
      </c>
      <c r="B895" t="s">
        <v>8035</v>
      </c>
      <c r="C895" t="str">
        <f t="shared" si="91"/>
        <v>Parker Moments Vector Timecheck Gold Trim Roller Ball Pen (Black)</v>
      </c>
      <c r="D895" t="s">
        <v>23400</v>
      </c>
      <c r="E895" t="str">
        <f t="shared" si="95"/>
        <v>Office Products</v>
      </c>
      <c r="F895" t="s">
        <v>21922</v>
      </c>
      <c r="G895" t="s">
        <v>21923</v>
      </c>
      <c r="H895" t="s">
        <v>21924</v>
      </c>
      <c r="I895" t="s">
        <v>21925</v>
      </c>
      <c r="J895" s="20">
        <v>420</v>
      </c>
      <c r="K895" s="10">
        <v>0</v>
      </c>
      <c r="L895" s="10" t="str">
        <f t="shared" si="96"/>
        <v>&lt;50%</v>
      </c>
      <c r="M895" s="22">
        <f t="shared" si="92"/>
        <v>0</v>
      </c>
      <c r="N895" s="26" t="str">
        <f t="shared" si="93"/>
        <v>&lt;₹200</v>
      </c>
      <c r="O895" s="4">
        <v>4.2</v>
      </c>
      <c r="P895" s="1">
        <v>1926</v>
      </c>
      <c r="Q895" s="24">
        <f t="shared" si="94"/>
        <v>808920</v>
      </c>
      <c r="R895" t="s">
        <v>18269</v>
      </c>
      <c r="S895" t="s">
        <v>18270</v>
      </c>
      <c r="T895" t="s">
        <v>18271</v>
      </c>
      <c r="U895" t="s">
        <v>18272</v>
      </c>
      <c r="V895" t="s">
        <v>18273</v>
      </c>
      <c r="W895" t="s">
        <v>18274</v>
      </c>
      <c r="X895" t="s">
        <v>18275</v>
      </c>
      <c r="Y895" t="s">
        <v>18276</v>
      </c>
      <c r="Z895">
        <f t="shared" si="97"/>
        <v>8</v>
      </c>
    </row>
    <row r="896" spans="1:26" x14ac:dyDescent="0.25">
      <c r="A896" t="s">
        <v>8044</v>
      </c>
      <c r="B896" t="s">
        <v>8045</v>
      </c>
      <c r="C896" t="str">
        <f t="shared" si="91"/>
        <v>Camlin Elegante Fountain Pen - Black/Blue/Red</v>
      </c>
      <c r="D896" t="s">
        <v>23400</v>
      </c>
      <c r="E896" t="str">
        <f t="shared" si="95"/>
        <v>Office Products</v>
      </c>
      <c r="F896" t="s">
        <v>21922</v>
      </c>
      <c r="G896" t="s">
        <v>21923</v>
      </c>
      <c r="H896" t="s">
        <v>21924</v>
      </c>
      <c r="I896" t="s">
        <v>21925</v>
      </c>
      <c r="J896" s="20">
        <v>225</v>
      </c>
      <c r="K896" s="10">
        <v>0</v>
      </c>
      <c r="L896" s="10" t="str">
        <f t="shared" si="96"/>
        <v>&lt;50%</v>
      </c>
      <c r="M896" s="22">
        <f t="shared" si="92"/>
        <v>0</v>
      </c>
      <c r="N896" s="26" t="str">
        <f t="shared" si="93"/>
        <v>&lt;₹200</v>
      </c>
      <c r="O896" s="4">
        <v>4.0999999999999996</v>
      </c>
      <c r="P896" s="1">
        <v>4798</v>
      </c>
      <c r="Q896" s="24">
        <f t="shared" si="94"/>
        <v>1079550</v>
      </c>
      <c r="R896" t="s">
        <v>18277</v>
      </c>
      <c r="S896" t="s">
        <v>18278</v>
      </c>
      <c r="T896" t="s">
        <v>18279</v>
      </c>
      <c r="U896" t="s">
        <v>18280</v>
      </c>
      <c r="V896" t="s">
        <v>18281</v>
      </c>
      <c r="W896" t="s">
        <v>18282</v>
      </c>
      <c r="X896" t="s">
        <v>18283</v>
      </c>
      <c r="Y896" t="s">
        <v>18284</v>
      </c>
      <c r="Z896">
        <f t="shared" si="97"/>
        <v>8</v>
      </c>
    </row>
    <row r="897" spans="1:26" x14ac:dyDescent="0.25">
      <c r="A897" t="s">
        <v>8054</v>
      </c>
      <c r="B897" t="s">
        <v>8055</v>
      </c>
      <c r="C897" t="str">
        <f t="shared" si="91"/>
        <v>Carecase¬Æ Optical Bay 2Nd Hard Drive Caddy, 9.5 Mm Cd/Dvd Drive Slot For Ssd And Hdd</v>
      </c>
      <c r="D897" t="s">
        <v>21835</v>
      </c>
      <c r="E897" t="str">
        <f t="shared" si="95"/>
        <v>Computers &amp; Accessories</v>
      </c>
      <c r="F897" t="s">
        <v>21836</v>
      </c>
      <c r="G897" t="s">
        <v>22031</v>
      </c>
      <c r="H897" t="s">
        <v>22032</v>
      </c>
      <c r="J897" s="20">
        <v>799</v>
      </c>
      <c r="K897" s="10">
        <v>0.75</v>
      </c>
      <c r="L897" s="10" t="str">
        <f t="shared" si="96"/>
        <v>50% or more</v>
      </c>
      <c r="M897" s="22">
        <f t="shared" si="92"/>
        <v>599.25</v>
      </c>
      <c r="N897" s="26" t="str">
        <f t="shared" si="93"/>
        <v>&gt;₹500</v>
      </c>
      <c r="O897" s="4">
        <v>4.0999999999999996</v>
      </c>
      <c r="P897" s="1">
        <v>7333</v>
      </c>
      <c r="Q897" s="24">
        <f t="shared" si="94"/>
        <v>5859067</v>
      </c>
      <c r="R897" t="s">
        <v>18285</v>
      </c>
      <c r="S897" t="s">
        <v>18286</v>
      </c>
      <c r="T897" t="s">
        <v>18287</v>
      </c>
      <c r="U897" t="s">
        <v>18288</v>
      </c>
      <c r="V897" t="s">
        <v>18289</v>
      </c>
      <c r="W897" t="s">
        <v>18290</v>
      </c>
      <c r="X897" t="s">
        <v>18291</v>
      </c>
      <c r="Y897" t="s">
        <v>18292</v>
      </c>
      <c r="Z897">
        <f t="shared" si="97"/>
        <v>8</v>
      </c>
    </row>
    <row r="898" spans="1:26" x14ac:dyDescent="0.25">
      <c r="A898" t="s">
        <v>8064</v>
      </c>
      <c r="B898" t="s">
        <v>8065</v>
      </c>
      <c r="C898" t="str">
        <f t="shared" ref="C898:C961" si="98">PROPER(B898)</f>
        <v>Canon E4570 All-In-One Wi-Fi Ink Efficient Colour Printer With Fax/Adf/Duplex Printing (Black)- Smart Speaker Compatible, Standard</v>
      </c>
      <c r="D898" t="s">
        <v>21835</v>
      </c>
      <c r="E898" t="str">
        <f t="shared" si="95"/>
        <v>Computers &amp; Accessories</v>
      </c>
      <c r="F898" t="s">
        <v>21941</v>
      </c>
      <c r="G898" t="s">
        <v>22007</v>
      </c>
      <c r="H898" t="s">
        <v>22014</v>
      </c>
      <c r="J898" s="20">
        <v>9625</v>
      </c>
      <c r="K898" s="10">
        <v>0.13</v>
      </c>
      <c r="L898" s="10" t="str">
        <f t="shared" si="96"/>
        <v>&lt;50%</v>
      </c>
      <c r="M898" s="22">
        <f t="shared" ref="M898:M961" si="99">J898 * (K898/100%)</f>
        <v>1251.25</v>
      </c>
      <c r="N898" s="26" t="str">
        <f t="shared" ref="N898:N961" si="100">IF(M898&lt;200, "&lt;₹200", IF(OR(M898=200, M898&lt;=500), "₹200 - ₹500", "&gt;₹500"))</f>
        <v>&gt;₹500</v>
      </c>
      <c r="O898" s="4">
        <v>3.8</v>
      </c>
      <c r="P898" s="1">
        <v>3652</v>
      </c>
      <c r="Q898" s="24">
        <f t="shared" ref="Q898:Q961" si="101">PRODUCT(J898,P898)</f>
        <v>35150500</v>
      </c>
      <c r="R898" t="s">
        <v>18293</v>
      </c>
      <c r="S898" t="s">
        <v>18294</v>
      </c>
      <c r="T898" t="s">
        <v>18295</v>
      </c>
      <c r="U898" t="s">
        <v>18296</v>
      </c>
      <c r="V898" t="s">
        <v>18297</v>
      </c>
      <c r="W898" t="s">
        <v>18298</v>
      </c>
      <c r="X898" t="s">
        <v>18299</v>
      </c>
      <c r="Y898" t="s">
        <v>18300</v>
      </c>
      <c r="Z898">
        <f t="shared" si="97"/>
        <v>8</v>
      </c>
    </row>
    <row r="899" spans="1:26" x14ac:dyDescent="0.25">
      <c r="A899" t="s">
        <v>8074</v>
      </c>
      <c r="B899" t="s">
        <v>8075</v>
      </c>
      <c r="C899" t="str">
        <f t="shared" si="98"/>
        <v>Crucial P3 500Gb Pcie 3.0 3D Nand Nvme M.2 Ssd, Up To 3500Mb/S - Ct500P3Ssd8</v>
      </c>
      <c r="D899" t="s">
        <v>21835</v>
      </c>
      <c r="E899" t="str">
        <f t="shared" ref="E899:E962" si="102">SUBSTITUTE(SUBSTITUTE(D899, "&amp;", " &amp;"), "A", " A")</f>
        <v>Computers &amp; Accessories</v>
      </c>
      <c r="F899" t="s">
        <v>21981</v>
      </c>
      <c r="G899" t="s">
        <v>21995</v>
      </c>
      <c r="J899" s="20">
        <v>6100</v>
      </c>
      <c r="K899" s="10">
        <v>0.46</v>
      </c>
      <c r="L899" s="10" t="str">
        <f t="shared" ref="L899:L962" si="103">IF(K899&lt;50%, "&lt;50%", "50% or more")</f>
        <v>&lt;50%</v>
      </c>
      <c r="M899" s="22">
        <f t="shared" si="99"/>
        <v>2806</v>
      </c>
      <c r="N899" s="26" t="str">
        <f t="shared" si="100"/>
        <v>&gt;₹500</v>
      </c>
      <c r="O899" s="4">
        <v>4.3</v>
      </c>
      <c r="P899" s="1">
        <v>2515</v>
      </c>
      <c r="Q899" s="24">
        <f t="shared" si="101"/>
        <v>15341500</v>
      </c>
      <c r="R899" t="s">
        <v>18301</v>
      </c>
      <c r="S899" t="s">
        <v>18302</v>
      </c>
      <c r="T899" t="s">
        <v>18303</v>
      </c>
      <c r="U899" t="s">
        <v>18304</v>
      </c>
      <c r="V899" t="s">
        <v>18305</v>
      </c>
      <c r="W899" t="s">
        <v>18306</v>
      </c>
      <c r="X899" t="s">
        <v>18307</v>
      </c>
      <c r="Y899" t="s">
        <v>18308</v>
      </c>
      <c r="Z899">
        <f t="shared" ref="Z899:Z962" si="104">COUNTA(R899:Y899)</f>
        <v>8</v>
      </c>
    </row>
    <row r="900" spans="1:26" x14ac:dyDescent="0.25">
      <c r="A900" t="s">
        <v>8084</v>
      </c>
      <c r="B900" t="s">
        <v>8085</v>
      </c>
      <c r="C900" t="str">
        <f t="shared" si="98"/>
        <v>Hp V222W 64Gb Usb 2.0 Pen Drive (Silver)</v>
      </c>
      <c r="D900" t="s">
        <v>21835</v>
      </c>
      <c r="E900" t="str">
        <f t="shared" si="102"/>
        <v>Computers &amp; Accessories</v>
      </c>
      <c r="F900" t="s">
        <v>21908</v>
      </c>
      <c r="G900" t="s">
        <v>21909</v>
      </c>
      <c r="J900" s="20">
        <v>1300</v>
      </c>
      <c r="K900" s="10">
        <v>0.65</v>
      </c>
      <c r="L900" s="10" t="str">
        <f t="shared" si="103"/>
        <v>50% or more</v>
      </c>
      <c r="M900" s="22">
        <f t="shared" si="99"/>
        <v>845</v>
      </c>
      <c r="N900" s="26" t="str">
        <f t="shared" si="100"/>
        <v>&gt;₹500</v>
      </c>
      <c r="O900" s="4">
        <v>4.2</v>
      </c>
      <c r="P900" s="1">
        <v>4959</v>
      </c>
      <c r="Q900" s="24">
        <f t="shared" si="101"/>
        <v>6446700</v>
      </c>
      <c r="R900" t="s">
        <v>18309</v>
      </c>
      <c r="S900" t="s">
        <v>18310</v>
      </c>
      <c r="T900" t="s">
        <v>18311</v>
      </c>
      <c r="U900" t="s">
        <v>18312</v>
      </c>
      <c r="V900" t="s">
        <v>18313</v>
      </c>
      <c r="W900" t="s">
        <v>18314</v>
      </c>
      <c r="X900" t="s">
        <v>18315</v>
      </c>
      <c r="Y900" t="s">
        <v>18316</v>
      </c>
      <c r="Z900">
        <f t="shared" si="104"/>
        <v>8</v>
      </c>
    </row>
    <row r="901" spans="1:26" x14ac:dyDescent="0.25">
      <c r="A901" t="s">
        <v>8094</v>
      </c>
      <c r="B901" t="s">
        <v>8095</v>
      </c>
      <c r="C901" t="str">
        <f t="shared" si="98"/>
        <v>Duracell Ultra Alkaline D Battery, 2 Pcs</v>
      </c>
      <c r="D901" t="s">
        <v>21843</v>
      </c>
      <c r="E901" t="str">
        <f t="shared" si="102"/>
        <v>Electronics</v>
      </c>
      <c r="F901" t="s">
        <v>21919</v>
      </c>
      <c r="G901" t="s">
        <v>21920</v>
      </c>
      <c r="J901" s="20">
        <v>400</v>
      </c>
      <c r="K901" s="10">
        <v>0.05</v>
      </c>
      <c r="L901" s="10" t="str">
        <f t="shared" si="103"/>
        <v>&lt;50%</v>
      </c>
      <c r="M901" s="22">
        <f t="shared" si="99"/>
        <v>20</v>
      </c>
      <c r="N901" s="26" t="str">
        <f t="shared" si="100"/>
        <v>&lt;₹200</v>
      </c>
      <c r="O901" s="4">
        <v>4.4000000000000004</v>
      </c>
      <c r="P901" s="1">
        <v>2111</v>
      </c>
      <c r="Q901" s="24">
        <f t="shared" si="101"/>
        <v>844400</v>
      </c>
      <c r="R901" t="s">
        <v>18317</v>
      </c>
      <c r="S901" t="s">
        <v>18318</v>
      </c>
      <c r="T901" t="s">
        <v>18319</v>
      </c>
      <c r="U901" t="s">
        <v>18320</v>
      </c>
      <c r="V901" t="s">
        <v>18321</v>
      </c>
      <c r="W901" t="s">
        <v>18322</v>
      </c>
      <c r="X901" t="s">
        <v>18323</v>
      </c>
      <c r="Y901" t="s">
        <v>18324</v>
      </c>
      <c r="Z901">
        <f t="shared" si="104"/>
        <v>8</v>
      </c>
    </row>
    <row r="902" spans="1:26" x14ac:dyDescent="0.25">
      <c r="A902" t="s">
        <v>8104</v>
      </c>
      <c r="B902" t="s">
        <v>8105</v>
      </c>
      <c r="C902" t="str">
        <f t="shared" si="98"/>
        <v>Bestor¬Æ Lcd Writing Tablet/Pad 12 Inches | Electronic Writing Scribble Board For Kids | Kids Learning Toy | Portable Ruff For Lcd Paperless Memo Digital Tablet Notepad E-Writer/Writing/Drawing Pad Home/School/Office (Black)</v>
      </c>
      <c r="D902" t="s">
        <v>21835</v>
      </c>
      <c r="E902" t="str">
        <f t="shared" si="102"/>
        <v>Computers &amp; Accessories</v>
      </c>
      <c r="F902" t="s">
        <v>21836</v>
      </c>
      <c r="G902" t="s">
        <v>21910</v>
      </c>
      <c r="H902" t="s">
        <v>21912</v>
      </c>
      <c r="J902" s="20">
        <v>1399</v>
      </c>
      <c r="K902" s="10">
        <v>0.64</v>
      </c>
      <c r="L902" s="10" t="str">
        <f t="shared" si="103"/>
        <v>50% or more</v>
      </c>
      <c r="M902" s="22">
        <f t="shared" si="99"/>
        <v>895.36</v>
      </c>
      <c r="N902" s="26" t="str">
        <f t="shared" si="100"/>
        <v>&gt;₹500</v>
      </c>
      <c r="O902" s="4">
        <v>3.9</v>
      </c>
      <c r="P902" s="1">
        <v>1462</v>
      </c>
      <c r="Q902" s="24">
        <f t="shared" si="101"/>
        <v>2045338</v>
      </c>
      <c r="R902" t="s">
        <v>18325</v>
      </c>
      <c r="S902" t="s">
        <v>18326</v>
      </c>
      <c r="T902" t="s">
        <v>18327</v>
      </c>
      <c r="U902" t="s">
        <v>18328</v>
      </c>
      <c r="V902" t="s">
        <v>18329</v>
      </c>
      <c r="W902" t="s">
        <v>18330</v>
      </c>
      <c r="X902" t="s">
        <v>18331</v>
      </c>
      <c r="Y902" t="s">
        <v>18332</v>
      </c>
      <c r="Z902">
        <f t="shared" si="104"/>
        <v>8</v>
      </c>
    </row>
    <row r="903" spans="1:26" x14ac:dyDescent="0.25">
      <c r="A903" t="s">
        <v>8114</v>
      </c>
      <c r="B903" t="s">
        <v>8115</v>
      </c>
      <c r="C903" t="str">
        <f t="shared" si="98"/>
        <v>Lenovo Ideapad 3 11Th Gen Intel Core I3 15.6" Fhd Thin &amp; Light Laptop(8Gb/512Gb Ssd/Windows 11/Office 2021/2Yr Warranty/3Months Xbox Game Pass/Platinum Grey/1.7Kg), 81X800Lgin</v>
      </c>
      <c r="D903" t="s">
        <v>21835</v>
      </c>
      <c r="E903" t="str">
        <f t="shared" si="102"/>
        <v>Computers &amp; Accessories</v>
      </c>
      <c r="F903" t="s">
        <v>22033</v>
      </c>
      <c r="G903" t="s">
        <v>22034</v>
      </c>
      <c r="J903" s="20">
        <v>59890</v>
      </c>
      <c r="K903" s="10">
        <v>0.38</v>
      </c>
      <c r="L903" s="10" t="str">
        <f t="shared" si="103"/>
        <v>&lt;50%</v>
      </c>
      <c r="M903" s="22">
        <f t="shared" si="99"/>
        <v>22758.2</v>
      </c>
      <c r="N903" s="26" t="str">
        <f t="shared" si="100"/>
        <v>&gt;₹500</v>
      </c>
      <c r="O903" s="4">
        <v>4</v>
      </c>
      <c r="P903" s="1">
        <v>323</v>
      </c>
      <c r="Q903" s="24">
        <f t="shared" si="101"/>
        <v>19344470</v>
      </c>
      <c r="R903" t="s">
        <v>18333</v>
      </c>
      <c r="S903" t="s">
        <v>18334</v>
      </c>
      <c r="T903" t="s">
        <v>18335</v>
      </c>
      <c r="U903" t="s">
        <v>18336</v>
      </c>
      <c r="V903" t="s">
        <v>18337</v>
      </c>
      <c r="W903" t="s">
        <v>18338</v>
      </c>
      <c r="X903" t="s">
        <v>18339</v>
      </c>
      <c r="Y903" t="s">
        <v>18340</v>
      </c>
      <c r="Z903">
        <f t="shared" si="104"/>
        <v>8</v>
      </c>
    </row>
    <row r="904" spans="1:26" x14ac:dyDescent="0.25">
      <c r="A904" t="s">
        <v>8124</v>
      </c>
      <c r="B904" t="s">
        <v>8125</v>
      </c>
      <c r="C904" t="str">
        <f t="shared" si="98"/>
        <v>Boat Bassheads 900 On-Ear Wired Headphones With Mic (White)</v>
      </c>
      <c r="D904" t="s">
        <v>21843</v>
      </c>
      <c r="E904" t="str">
        <f t="shared" si="102"/>
        <v>Electronics</v>
      </c>
      <c r="F904" t="s">
        <v>21881</v>
      </c>
      <c r="G904" t="s">
        <v>21882</v>
      </c>
      <c r="H904" t="s">
        <v>21903</v>
      </c>
      <c r="J904" s="20">
        <v>2490</v>
      </c>
      <c r="K904" s="10">
        <v>0.66</v>
      </c>
      <c r="L904" s="10" t="str">
        <f t="shared" si="103"/>
        <v>50% or more</v>
      </c>
      <c r="M904" s="22">
        <f t="shared" si="99"/>
        <v>1643.4</v>
      </c>
      <c r="N904" s="26" t="str">
        <f t="shared" si="100"/>
        <v>&gt;₹500</v>
      </c>
      <c r="O904" s="4">
        <v>4.2</v>
      </c>
      <c r="P904" s="1">
        <v>91188</v>
      </c>
      <c r="Q904" s="24">
        <f t="shared" si="101"/>
        <v>227058120</v>
      </c>
      <c r="R904" t="s">
        <v>18341</v>
      </c>
      <c r="S904" t="s">
        <v>18342</v>
      </c>
      <c r="T904" t="s">
        <v>18343</v>
      </c>
      <c r="U904" t="s">
        <v>18344</v>
      </c>
      <c r="V904" t="s">
        <v>18345</v>
      </c>
      <c r="W904" t="s">
        <v>18346</v>
      </c>
      <c r="X904" t="s">
        <v>18347</v>
      </c>
      <c r="Y904" t="s">
        <v>18348</v>
      </c>
      <c r="Z904">
        <f t="shared" si="104"/>
        <v>8</v>
      </c>
    </row>
    <row r="905" spans="1:26" x14ac:dyDescent="0.25">
      <c r="A905" t="s">
        <v>8134</v>
      </c>
      <c r="B905" t="s">
        <v>8135</v>
      </c>
      <c r="C905" t="str">
        <f t="shared" si="98"/>
        <v>Zebronics Astra 10 Portable Wireless Bt V5.0 Speaker, 10W Rms Power, 15* Hours Backup, 2.25" Drive Size, Up To 6.4" Mobile Holder Support, Carry Handle, Usb, Msd, Aux Input And Fm Radio With Antenna</v>
      </c>
      <c r="D905" t="s">
        <v>21843</v>
      </c>
      <c r="E905" t="str">
        <f t="shared" si="102"/>
        <v>Electronics</v>
      </c>
      <c r="F905" t="s">
        <v>21854</v>
      </c>
      <c r="G905" t="s">
        <v>21867</v>
      </c>
      <c r="H905" t="s">
        <v>21976</v>
      </c>
      <c r="J905" s="20">
        <v>1999</v>
      </c>
      <c r="K905" s="10">
        <v>0.6</v>
      </c>
      <c r="L905" s="10" t="str">
        <f t="shared" si="103"/>
        <v>50% or more</v>
      </c>
      <c r="M905" s="22">
        <f t="shared" si="99"/>
        <v>1199.3999999999999</v>
      </c>
      <c r="N905" s="26" t="str">
        <f t="shared" si="100"/>
        <v>&gt;₹500</v>
      </c>
      <c r="O905" s="4">
        <v>3.7</v>
      </c>
      <c r="P905" s="1">
        <v>418</v>
      </c>
      <c r="Q905" s="24">
        <f t="shared" si="101"/>
        <v>835582</v>
      </c>
      <c r="R905" t="s">
        <v>18349</v>
      </c>
      <c r="S905" t="s">
        <v>18350</v>
      </c>
      <c r="T905" t="s">
        <v>18351</v>
      </c>
      <c r="U905" t="s">
        <v>18352</v>
      </c>
      <c r="V905" t="s">
        <v>18353</v>
      </c>
      <c r="W905" t="s">
        <v>18354</v>
      </c>
      <c r="X905" t="s">
        <v>18355</v>
      </c>
      <c r="Y905" t="s">
        <v>18356</v>
      </c>
      <c r="Z905">
        <f t="shared" si="104"/>
        <v>8</v>
      </c>
    </row>
    <row r="906" spans="1:26" x14ac:dyDescent="0.25">
      <c r="A906" t="s">
        <v>8144</v>
      </c>
      <c r="B906" t="s">
        <v>8145</v>
      </c>
      <c r="C906" t="str">
        <f t="shared" si="98"/>
        <v>Swapkart Portable Flexible Adjustable Eye Protection Usb Led Desk Light Table Lamp For Reading, Working On Pc, Laptop, Power Bank, Bedroom ( Multicolour )</v>
      </c>
      <c r="D906" t="s">
        <v>21835</v>
      </c>
      <c r="E906" t="str">
        <f t="shared" si="102"/>
        <v>Computers &amp; Accessories</v>
      </c>
      <c r="F906" t="s">
        <v>21836</v>
      </c>
      <c r="G906" t="s">
        <v>21964</v>
      </c>
      <c r="H906" t="s">
        <v>21965</v>
      </c>
      <c r="J906" s="20">
        <v>999</v>
      </c>
      <c r="K906" s="10">
        <v>0.7</v>
      </c>
      <c r="L906" s="10" t="str">
        <f t="shared" si="103"/>
        <v>50% or more</v>
      </c>
      <c r="M906" s="22">
        <f t="shared" si="99"/>
        <v>699.3</v>
      </c>
      <c r="N906" s="26" t="str">
        <f t="shared" si="100"/>
        <v>&gt;₹500</v>
      </c>
      <c r="O906" s="4">
        <v>4.3</v>
      </c>
      <c r="P906" s="1">
        <v>1552</v>
      </c>
      <c r="Q906" s="24">
        <f t="shared" si="101"/>
        <v>1550448</v>
      </c>
      <c r="R906" t="s">
        <v>18357</v>
      </c>
      <c r="S906" t="s">
        <v>18358</v>
      </c>
      <c r="T906" t="s">
        <v>18359</v>
      </c>
      <c r="U906" t="s">
        <v>18360</v>
      </c>
      <c r="V906" t="s">
        <v>18361</v>
      </c>
      <c r="W906" t="s">
        <v>18362</v>
      </c>
      <c r="X906" t="s">
        <v>18363</v>
      </c>
      <c r="Y906" t="s">
        <v>18364</v>
      </c>
      <c r="Z906">
        <f t="shared" si="104"/>
        <v>8</v>
      </c>
    </row>
    <row r="907" spans="1:26" x14ac:dyDescent="0.25">
      <c r="A907" t="s">
        <v>8154</v>
      </c>
      <c r="B907" t="s">
        <v>8155</v>
      </c>
      <c r="C907" t="str">
        <f t="shared" si="98"/>
        <v>Infinity (Jbl Fuze 100, Wireless Portable Bluetooth Speaker With Mic, Deep Bass, Dual Equalizer, Ipx7 Waterproof, Rugged Fabric Design (Black)</v>
      </c>
      <c r="D907" t="s">
        <v>21843</v>
      </c>
      <c r="E907" t="str">
        <f t="shared" si="102"/>
        <v>Electronics</v>
      </c>
      <c r="F907" t="s">
        <v>21854</v>
      </c>
      <c r="G907" t="s">
        <v>21867</v>
      </c>
      <c r="H907" t="s">
        <v>21976</v>
      </c>
      <c r="J907" s="20">
        <v>2999</v>
      </c>
      <c r="K907" s="10">
        <v>0.5</v>
      </c>
      <c r="L907" s="10" t="str">
        <f t="shared" si="103"/>
        <v>50% or more</v>
      </c>
      <c r="M907" s="22">
        <f t="shared" si="99"/>
        <v>1499.5</v>
      </c>
      <c r="N907" s="26" t="str">
        <f t="shared" si="100"/>
        <v>&gt;₹500</v>
      </c>
      <c r="O907" s="4">
        <v>4.0999999999999996</v>
      </c>
      <c r="P907" s="1">
        <v>25262</v>
      </c>
      <c r="Q907" s="24">
        <f t="shared" si="101"/>
        <v>75760738</v>
      </c>
      <c r="R907" t="s">
        <v>18365</v>
      </c>
      <c r="S907" t="s">
        <v>18366</v>
      </c>
      <c r="T907" t="s">
        <v>18367</v>
      </c>
      <c r="U907" t="s">
        <v>18368</v>
      </c>
      <c r="V907" t="s">
        <v>18369</v>
      </c>
      <c r="W907" t="s">
        <v>18370</v>
      </c>
      <c r="X907" t="s">
        <v>18371</v>
      </c>
      <c r="Y907" t="s">
        <v>18372</v>
      </c>
      <c r="Z907">
        <f t="shared" si="104"/>
        <v>8</v>
      </c>
    </row>
    <row r="908" spans="1:26" x14ac:dyDescent="0.25">
      <c r="A908" t="s">
        <v>8164</v>
      </c>
      <c r="B908" t="s">
        <v>8165</v>
      </c>
      <c r="C908" t="str">
        <f t="shared" si="98"/>
        <v>Pigeon By Stovekraft Amaze Plus Electric Kettle (14289) With Stainless Steel Body, 1.5 Litre, Used For Boiling Water, Making Tea And Coffee, Instant Noodles, Soup Etc. 1500 Watt (Silver)</v>
      </c>
      <c r="D908" t="s">
        <v>23396</v>
      </c>
      <c r="E908" t="str">
        <f t="shared" si="102"/>
        <v>Home &amp; Kitchen</v>
      </c>
      <c r="F908" t="s">
        <v>22035</v>
      </c>
      <c r="G908" t="s">
        <v>22036</v>
      </c>
      <c r="H908" t="s">
        <v>22037</v>
      </c>
      <c r="I908" t="s">
        <v>22038</v>
      </c>
      <c r="J908" s="20">
        <v>1245</v>
      </c>
      <c r="K908" s="10">
        <v>0.48</v>
      </c>
      <c r="L908" s="10" t="str">
        <f t="shared" si="103"/>
        <v>&lt;50%</v>
      </c>
      <c r="M908" s="22">
        <f t="shared" si="99"/>
        <v>597.6</v>
      </c>
      <c r="N908" s="26" t="str">
        <f t="shared" si="100"/>
        <v>&gt;₹500</v>
      </c>
      <c r="O908" s="4">
        <v>3.9</v>
      </c>
      <c r="P908" s="1">
        <v>123365</v>
      </c>
      <c r="Q908" s="24">
        <f t="shared" si="101"/>
        <v>153589425</v>
      </c>
      <c r="R908" t="s">
        <v>18373</v>
      </c>
      <c r="S908" t="s">
        <v>18374</v>
      </c>
      <c r="T908" t="s">
        <v>18375</v>
      </c>
      <c r="U908" t="s">
        <v>18376</v>
      </c>
      <c r="V908" t="s">
        <v>18377</v>
      </c>
      <c r="W908" t="s">
        <v>18378</v>
      </c>
      <c r="X908" t="s">
        <v>18379</v>
      </c>
      <c r="Y908" t="s">
        <v>18380</v>
      </c>
      <c r="Z908">
        <f t="shared" si="104"/>
        <v>8</v>
      </c>
    </row>
    <row r="909" spans="1:26" x14ac:dyDescent="0.25">
      <c r="A909" t="s">
        <v>8174</v>
      </c>
      <c r="B909" t="s">
        <v>8175</v>
      </c>
      <c r="C909" t="str">
        <f t="shared" si="98"/>
        <v>Usha Quartz Room Heater With Overheating Protection (3002, Ivory, 800 Watts)</v>
      </c>
      <c r="D909" t="s">
        <v>23396</v>
      </c>
      <c r="E909" t="str">
        <f t="shared" si="102"/>
        <v>Home &amp; Kitchen</v>
      </c>
      <c r="F909" t="s">
        <v>22039</v>
      </c>
      <c r="G909" t="s">
        <v>22040</v>
      </c>
      <c r="H909" t="s">
        <v>22041</v>
      </c>
      <c r="J909" s="20">
        <v>1695</v>
      </c>
      <c r="K909" s="10">
        <v>0.28999999999999998</v>
      </c>
      <c r="L909" s="10" t="str">
        <f t="shared" si="103"/>
        <v>&lt;50%</v>
      </c>
      <c r="M909" s="22">
        <f t="shared" si="99"/>
        <v>491.54999999999995</v>
      </c>
      <c r="N909" s="26" t="str">
        <f t="shared" si="100"/>
        <v>₹200 - ₹500</v>
      </c>
      <c r="O909" s="4">
        <v>3.6</v>
      </c>
      <c r="P909" s="1">
        <v>13300</v>
      </c>
      <c r="Q909" s="24">
        <f t="shared" si="101"/>
        <v>22543500</v>
      </c>
      <c r="R909" t="s">
        <v>18381</v>
      </c>
      <c r="S909" t="s">
        <v>18382</v>
      </c>
      <c r="T909" t="s">
        <v>18383</v>
      </c>
      <c r="U909" t="s">
        <v>18384</v>
      </c>
      <c r="V909" t="s">
        <v>18385</v>
      </c>
      <c r="W909" t="s">
        <v>18386</v>
      </c>
      <c r="X909" t="s">
        <v>18387</v>
      </c>
      <c r="Y909" t="s">
        <v>18388</v>
      </c>
      <c r="Z909">
        <f t="shared" si="104"/>
        <v>8</v>
      </c>
    </row>
    <row r="910" spans="1:26" x14ac:dyDescent="0.25">
      <c r="A910" t="s">
        <v>8184</v>
      </c>
      <c r="B910" t="s">
        <v>8185</v>
      </c>
      <c r="C910" t="str">
        <f t="shared" si="98"/>
        <v>Amazon Brand - Solimo 2000/1000 Watts Room Heater With Adjustable Thermostat (Isi Certified, White Colour, Ideal For Small To Medium Room/Area)</v>
      </c>
      <c r="D910" t="s">
        <v>23396</v>
      </c>
      <c r="E910" t="str">
        <f t="shared" si="102"/>
        <v>Home &amp; Kitchen</v>
      </c>
      <c r="F910" t="s">
        <v>22039</v>
      </c>
      <c r="G910" t="s">
        <v>22040</v>
      </c>
      <c r="H910" t="s">
        <v>22042</v>
      </c>
      <c r="J910" s="20">
        <v>2000</v>
      </c>
      <c r="K910" s="10">
        <v>0.4</v>
      </c>
      <c r="L910" s="10" t="str">
        <f t="shared" si="103"/>
        <v>&lt;50%</v>
      </c>
      <c r="M910" s="22">
        <f t="shared" si="99"/>
        <v>800</v>
      </c>
      <c r="N910" s="26" t="str">
        <f t="shared" si="100"/>
        <v>&gt;₹500</v>
      </c>
      <c r="O910" s="4">
        <v>4</v>
      </c>
      <c r="P910" s="1">
        <v>18543</v>
      </c>
      <c r="Q910" s="24">
        <f t="shared" si="101"/>
        <v>37086000</v>
      </c>
      <c r="R910" t="s">
        <v>18389</v>
      </c>
      <c r="S910" t="s">
        <v>18390</v>
      </c>
      <c r="T910" t="s">
        <v>18391</v>
      </c>
      <c r="U910" t="s">
        <v>18392</v>
      </c>
      <c r="V910" t="s">
        <v>18393</v>
      </c>
      <c r="W910" t="s">
        <v>18394</v>
      </c>
      <c r="X910" t="s">
        <v>18395</v>
      </c>
      <c r="Y910" t="s">
        <v>18396</v>
      </c>
      <c r="Z910">
        <f t="shared" si="104"/>
        <v>8</v>
      </c>
    </row>
    <row r="911" spans="1:26" x14ac:dyDescent="0.25">
      <c r="A911" t="s">
        <v>8194</v>
      </c>
      <c r="B911" t="s">
        <v>8195</v>
      </c>
      <c r="C911" t="str">
        <f t="shared" si="98"/>
        <v>Stylehouse Lint Remover For Woolen Clothes, Electric Lint Remover, Best Lint Shaver For Clothes</v>
      </c>
      <c r="D911" t="s">
        <v>23396</v>
      </c>
      <c r="E911" t="str">
        <f t="shared" si="102"/>
        <v>Home &amp; Kitchen</v>
      </c>
      <c r="F911" t="s">
        <v>22035</v>
      </c>
      <c r="G911" t="s">
        <v>22043</v>
      </c>
      <c r="H911" t="s">
        <v>22044</v>
      </c>
      <c r="I911" t="s">
        <v>22045</v>
      </c>
      <c r="J911" s="20">
        <v>999</v>
      </c>
      <c r="K911" s="10">
        <v>0.54</v>
      </c>
      <c r="L911" s="10" t="str">
        <f t="shared" si="103"/>
        <v>50% or more</v>
      </c>
      <c r="M911" s="22">
        <f t="shared" si="99"/>
        <v>539.46</v>
      </c>
      <c r="N911" s="26" t="str">
        <f t="shared" si="100"/>
        <v>&gt;₹500</v>
      </c>
      <c r="O911" s="4">
        <v>4.0999999999999996</v>
      </c>
      <c r="P911" s="1">
        <v>3578</v>
      </c>
      <c r="Q911" s="24">
        <f t="shared" si="101"/>
        <v>3574422</v>
      </c>
      <c r="R911" t="s">
        <v>18397</v>
      </c>
      <c r="S911" t="s">
        <v>18398</v>
      </c>
      <c r="T911" t="s">
        <v>18399</v>
      </c>
      <c r="U911" t="s">
        <v>18400</v>
      </c>
      <c r="V911" t="s">
        <v>18401</v>
      </c>
      <c r="W911" t="s">
        <v>18402</v>
      </c>
      <c r="X911" t="s">
        <v>18403</v>
      </c>
      <c r="Y911" t="s">
        <v>18404</v>
      </c>
      <c r="Z911">
        <f t="shared" si="104"/>
        <v>8</v>
      </c>
    </row>
    <row r="912" spans="1:26" x14ac:dyDescent="0.25">
      <c r="A912" t="s">
        <v>8204</v>
      </c>
      <c r="B912" t="s">
        <v>8205</v>
      </c>
      <c r="C912" t="str">
        <f t="shared" si="98"/>
        <v>Beatxp Kitchen Scale Multipurpose Portable Electronic Digital Weighing Scale | Weight Machine With Back Light Lcd Display | White |10 Kg | 2 Year Warranty |</v>
      </c>
      <c r="D912" t="s">
        <v>23396</v>
      </c>
      <c r="E912" t="str">
        <f t="shared" si="102"/>
        <v>Home &amp; Kitchen</v>
      </c>
      <c r="F912" t="s">
        <v>22035</v>
      </c>
      <c r="G912" t="s">
        <v>22036</v>
      </c>
      <c r="H912" t="s">
        <v>22046</v>
      </c>
      <c r="J912" s="20">
        <v>1999</v>
      </c>
      <c r="K912" s="10">
        <v>0.9</v>
      </c>
      <c r="L912" s="10" t="str">
        <f t="shared" si="103"/>
        <v>50% or more</v>
      </c>
      <c r="M912" s="22">
        <f t="shared" si="99"/>
        <v>1799.1000000000001</v>
      </c>
      <c r="N912" s="26" t="str">
        <f t="shared" si="100"/>
        <v>&gt;₹500</v>
      </c>
      <c r="O912" s="4">
        <v>3.7</v>
      </c>
      <c r="P912" s="1">
        <v>2031</v>
      </c>
      <c r="Q912" s="24">
        <f t="shared" si="101"/>
        <v>4059969</v>
      </c>
      <c r="R912" t="s">
        <v>18405</v>
      </c>
      <c r="S912" t="s">
        <v>18406</v>
      </c>
      <c r="T912" t="s">
        <v>18407</v>
      </c>
      <c r="U912" t="s">
        <v>18408</v>
      </c>
      <c r="V912" t="s">
        <v>18409</v>
      </c>
      <c r="W912" t="s">
        <v>18410</v>
      </c>
      <c r="X912" t="s">
        <v>18411</v>
      </c>
      <c r="Y912" t="s">
        <v>18412</v>
      </c>
      <c r="Z912">
        <f t="shared" si="104"/>
        <v>8</v>
      </c>
    </row>
    <row r="913" spans="1:26" x14ac:dyDescent="0.25">
      <c r="A913" t="s">
        <v>8214</v>
      </c>
      <c r="B913" t="s">
        <v>8215</v>
      </c>
      <c r="C913" t="str">
        <f t="shared" si="98"/>
        <v>Glun Multipurpose Portable Electronic Digital Weighing Scale Weight Machine (10 Kg - With Back Light)</v>
      </c>
      <c r="D913" t="s">
        <v>23396</v>
      </c>
      <c r="E913" t="str">
        <f t="shared" si="102"/>
        <v>Home &amp; Kitchen</v>
      </c>
      <c r="F913" t="s">
        <v>22035</v>
      </c>
      <c r="G913" t="s">
        <v>22036</v>
      </c>
      <c r="H913" t="s">
        <v>22046</v>
      </c>
      <c r="J913" s="20">
        <v>499</v>
      </c>
      <c r="K913" s="10">
        <v>0.41</v>
      </c>
      <c r="L913" s="10" t="str">
        <f t="shared" si="103"/>
        <v>&lt;50%</v>
      </c>
      <c r="M913" s="22">
        <f t="shared" si="99"/>
        <v>204.58999999999997</v>
      </c>
      <c r="N913" s="26" t="str">
        <f t="shared" si="100"/>
        <v>₹200 - ₹500</v>
      </c>
      <c r="O913" s="4">
        <v>3.9</v>
      </c>
      <c r="P913" s="1">
        <v>44994</v>
      </c>
      <c r="Q913" s="24">
        <f t="shared" si="101"/>
        <v>22452006</v>
      </c>
      <c r="R913" t="s">
        <v>18413</v>
      </c>
      <c r="S913" t="s">
        <v>18414</v>
      </c>
      <c r="T913" t="s">
        <v>18415</v>
      </c>
      <c r="U913" t="s">
        <v>18416</v>
      </c>
      <c r="V913" t="s">
        <v>18417</v>
      </c>
      <c r="W913" t="s">
        <v>18418</v>
      </c>
      <c r="X913" t="s">
        <v>18419</v>
      </c>
      <c r="Y913" t="s">
        <v>18420</v>
      </c>
      <c r="Z913">
        <f t="shared" si="104"/>
        <v>8</v>
      </c>
    </row>
    <row r="914" spans="1:26" x14ac:dyDescent="0.25">
      <c r="A914" t="s">
        <v>8224</v>
      </c>
      <c r="B914" t="s">
        <v>8225</v>
      </c>
      <c r="C914" t="str">
        <f t="shared" si="98"/>
        <v>Pigeon Polypropylene Mini Handy And Compact Chopper With 3 Blades For Effortlessly Chopping Vegetables And Fruits For Your Kitchen (12420, Green, 400 Ml)</v>
      </c>
      <c r="D914" t="s">
        <v>23396</v>
      </c>
      <c r="E914" t="str">
        <f t="shared" si="102"/>
        <v>Home &amp; Kitchen</v>
      </c>
      <c r="F914" t="s">
        <v>22047</v>
      </c>
      <c r="G914" t="s">
        <v>22048</v>
      </c>
      <c r="H914" t="s">
        <v>22049</v>
      </c>
      <c r="I914" t="s">
        <v>22050</v>
      </c>
      <c r="J914" s="20">
        <v>495</v>
      </c>
      <c r="K914" s="10">
        <v>0.6</v>
      </c>
      <c r="L914" s="10" t="str">
        <f t="shared" si="103"/>
        <v>50% or more</v>
      </c>
      <c r="M914" s="22">
        <f t="shared" si="99"/>
        <v>297</v>
      </c>
      <c r="N914" s="26" t="str">
        <f t="shared" si="100"/>
        <v>₹200 - ₹500</v>
      </c>
      <c r="O914" s="4">
        <v>4.0999999999999996</v>
      </c>
      <c r="P914" s="1">
        <v>270563</v>
      </c>
      <c r="Q914" s="24">
        <f t="shared" si="101"/>
        <v>133928685</v>
      </c>
      <c r="R914" t="s">
        <v>18421</v>
      </c>
      <c r="S914" t="s">
        <v>18422</v>
      </c>
      <c r="T914" t="s">
        <v>18423</v>
      </c>
      <c r="U914" t="s">
        <v>18424</v>
      </c>
      <c r="V914" t="s">
        <v>18425</v>
      </c>
      <c r="W914" t="s">
        <v>18426</v>
      </c>
      <c r="X914" t="s">
        <v>18427</v>
      </c>
      <c r="Y914" t="s">
        <v>18428</v>
      </c>
      <c r="Z914">
        <f t="shared" si="104"/>
        <v>8</v>
      </c>
    </row>
    <row r="915" spans="1:26" x14ac:dyDescent="0.25">
      <c r="A915" t="s">
        <v>8234</v>
      </c>
      <c r="B915" t="s">
        <v>8235</v>
      </c>
      <c r="C915" t="str">
        <f t="shared" si="98"/>
        <v>Prestige 1.5 Litre Kettle 1500-Watts, Red</v>
      </c>
      <c r="D915" t="s">
        <v>23396</v>
      </c>
      <c r="E915" t="str">
        <f t="shared" si="102"/>
        <v>Home &amp; Kitchen</v>
      </c>
      <c r="F915" t="s">
        <v>22035</v>
      </c>
      <c r="G915" t="s">
        <v>22036</v>
      </c>
      <c r="H915" t="s">
        <v>22037</v>
      </c>
      <c r="I915" t="s">
        <v>22038</v>
      </c>
      <c r="J915" s="20">
        <v>1245</v>
      </c>
      <c r="K915" s="10">
        <v>0.4</v>
      </c>
      <c r="L915" s="10" t="str">
        <f t="shared" si="103"/>
        <v>&lt;50%</v>
      </c>
      <c r="M915" s="22">
        <f t="shared" si="99"/>
        <v>498</v>
      </c>
      <c r="N915" s="26" t="str">
        <f t="shared" si="100"/>
        <v>₹200 - ₹500</v>
      </c>
      <c r="O915" s="4">
        <v>3.9</v>
      </c>
      <c r="P915" s="1">
        <v>31783</v>
      </c>
      <c r="Q915" s="24">
        <f t="shared" si="101"/>
        <v>39569835</v>
      </c>
      <c r="R915" t="s">
        <v>18429</v>
      </c>
      <c r="S915" t="s">
        <v>18430</v>
      </c>
      <c r="T915" t="s">
        <v>18431</v>
      </c>
      <c r="U915" t="s">
        <v>18432</v>
      </c>
      <c r="V915" t="s">
        <v>18433</v>
      </c>
      <c r="W915" t="s">
        <v>18434</v>
      </c>
      <c r="X915" t="s">
        <v>18435</v>
      </c>
      <c r="Y915" t="s">
        <v>18436</v>
      </c>
      <c r="Z915">
        <f t="shared" si="104"/>
        <v>8</v>
      </c>
    </row>
    <row r="916" spans="1:26" x14ac:dyDescent="0.25">
      <c r="A916" t="s">
        <v>8244</v>
      </c>
      <c r="B916" t="s">
        <v>8245</v>
      </c>
      <c r="C916" t="str">
        <f t="shared" si="98"/>
        <v>Bajaj Rhx-2 800-Watt Room Heater (White)</v>
      </c>
      <c r="D916" t="s">
        <v>23396</v>
      </c>
      <c r="E916" t="str">
        <f t="shared" si="102"/>
        <v>Home &amp; Kitchen</v>
      </c>
      <c r="F916" t="s">
        <v>22039</v>
      </c>
      <c r="G916" t="s">
        <v>22040</v>
      </c>
      <c r="H916" t="s">
        <v>22041</v>
      </c>
      <c r="J916" s="20">
        <v>1549</v>
      </c>
      <c r="K916" s="10">
        <v>0.1</v>
      </c>
      <c r="L916" s="10" t="str">
        <f t="shared" si="103"/>
        <v>&lt;50%</v>
      </c>
      <c r="M916" s="22">
        <f t="shared" si="99"/>
        <v>154.9</v>
      </c>
      <c r="N916" s="26" t="str">
        <f t="shared" si="100"/>
        <v>&lt;₹200</v>
      </c>
      <c r="O916" s="4">
        <v>3.9</v>
      </c>
      <c r="P916" s="1">
        <v>2602</v>
      </c>
      <c r="Q916" s="24">
        <f t="shared" si="101"/>
        <v>4030498</v>
      </c>
      <c r="R916" t="s">
        <v>18437</v>
      </c>
      <c r="S916" t="s">
        <v>18438</v>
      </c>
      <c r="T916" t="s">
        <v>18439</v>
      </c>
      <c r="U916" t="s">
        <v>18440</v>
      </c>
      <c r="V916" t="s">
        <v>18441</v>
      </c>
      <c r="W916" t="s">
        <v>18442</v>
      </c>
      <c r="X916" t="s">
        <v>18443</v>
      </c>
      <c r="Y916" t="s">
        <v>18444</v>
      </c>
      <c r="Z916">
        <f t="shared" si="104"/>
        <v>8</v>
      </c>
    </row>
    <row r="917" spans="1:26" x14ac:dyDescent="0.25">
      <c r="A917" t="s">
        <v>8254</v>
      </c>
      <c r="B917" t="s">
        <v>8255</v>
      </c>
      <c r="C917" t="str">
        <f t="shared" si="98"/>
        <v>Prestige Electric Kettle Pkoss - 1500Watts, Steel (1.5Ltr), Black</v>
      </c>
      <c r="D917" t="s">
        <v>23396</v>
      </c>
      <c r="E917" t="str">
        <f t="shared" si="102"/>
        <v>Home &amp; Kitchen</v>
      </c>
      <c r="F917" t="s">
        <v>22035</v>
      </c>
      <c r="G917" t="s">
        <v>22036</v>
      </c>
      <c r="H917" t="s">
        <v>22037</v>
      </c>
      <c r="I917" t="s">
        <v>22038</v>
      </c>
      <c r="J917" s="20">
        <v>1445</v>
      </c>
      <c r="K917" s="10">
        <v>0.48</v>
      </c>
      <c r="L917" s="10" t="str">
        <f t="shared" si="103"/>
        <v>&lt;50%</v>
      </c>
      <c r="M917" s="22">
        <f t="shared" si="99"/>
        <v>693.6</v>
      </c>
      <c r="N917" s="26" t="str">
        <f t="shared" si="100"/>
        <v>&gt;₹500</v>
      </c>
      <c r="O917" s="4">
        <v>3.9</v>
      </c>
      <c r="P917" s="1">
        <v>63350</v>
      </c>
      <c r="Q917" s="24">
        <f t="shared" si="101"/>
        <v>91540750</v>
      </c>
      <c r="R917" t="s">
        <v>18445</v>
      </c>
      <c r="S917" t="s">
        <v>18446</v>
      </c>
      <c r="T917" t="s">
        <v>18447</v>
      </c>
      <c r="U917" t="s">
        <v>18448</v>
      </c>
      <c r="V917" t="s">
        <v>18449</v>
      </c>
      <c r="W917" t="s">
        <v>18450</v>
      </c>
      <c r="X917" t="s">
        <v>18451</v>
      </c>
      <c r="Y917" t="s">
        <v>18452</v>
      </c>
      <c r="Z917">
        <f t="shared" si="104"/>
        <v>8</v>
      </c>
    </row>
    <row r="918" spans="1:26" x14ac:dyDescent="0.25">
      <c r="A918" t="s">
        <v>8264</v>
      </c>
      <c r="B918" t="s">
        <v>8265</v>
      </c>
      <c r="C918" t="str">
        <f t="shared" si="98"/>
        <v>Pigeon By Stovekraft Cruise 1800 Watt Induction Cooktop (Black)</v>
      </c>
      <c r="D918" t="s">
        <v>23396</v>
      </c>
      <c r="E918" t="str">
        <f t="shared" si="102"/>
        <v>Home &amp; Kitchen</v>
      </c>
      <c r="F918" t="s">
        <v>22035</v>
      </c>
      <c r="G918" t="s">
        <v>22036</v>
      </c>
      <c r="H918" t="s">
        <v>22051</v>
      </c>
      <c r="J918" s="20">
        <v>3193</v>
      </c>
      <c r="K918" s="10">
        <v>0.47</v>
      </c>
      <c r="L918" s="10" t="str">
        <f t="shared" si="103"/>
        <v>&lt;50%</v>
      </c>
      <c r="M918" s="22">
        <f t="shared" si="99"/>
        <v>1500.7099999999998</v>
      </c>
      <c r="N918" s="26" t="str">
        <f t="shared" si="100"/>
        <v>&gt;₹500</v>
      </c>
      <c r="O918" s="4">
        <v>3.8</v>
      </c>
      <c r="P918" s="1">
        <v>54032</v>
      </c>
      <c r="Q918" s="24">
        <f t="shared" si="101"/>
        <v>172524176</v>
      </c>
      <c r="R918" t="s">
        <v>18453</v>
      </c>
      <c r="S918" t="s">
        <v>18454</v>
      </c>
      <c r="T918" t="s">
        <v>18455</v>
      </c>
      <c r="U918" t="s">
        <v>18456</v>
      </c>
      <c r="V918" t="s">
        <v>18457</v>
      </c>
      <c r="W918" t="s">
        <v>18458</v>
      </c>
      <c r="X918" t="s">
        <v>18459</v>
      </c>
      <c r="Y918" t="s">
        <v>18460</v>
      </c>
      <c r="Z918">
        <f t="shared" si="104"/>
        <v>8</v>
      </c>
    </row>
    <row r="919" spans="1:26" x14ac:dyDescent="0.25">
      <c r="A919" t="s">
        <v>8274</v>
      </c>
      <c r="B919" t="s">
        <v>8275</v>
      </c>
      <c r="C919" t="str">
        <f t="shared" si="98"/>
        <v>Prestige Pkgss 1.7L 1500W Electric Kettle (Stainless Steel)</v>
      </c>
      <c r="D919" t="s">
        <v>23396</v>
      </c>
      <c r="E919" t="str">
        <f t="shared" si="102"/>
        <v>Home &amp; Kitchen</v>
      </c>
      <c r="F919" t="s">
        <v>22035</v>
      </c>
      <c r="G919" t="s">
        <v>22036</v>
      </c>
      <c r="H919" t="s">
        <v>22037</v>
      </c>
      <c r="I919" t="s">
        <v>22038</v>
      </c>
      <c r="J919" s="20">
        <v>1345</v>
      </c>
      <c r="K919" s="10">
        <v>0.22</v>
      </c>
      <c r="L919" s="10" t="str">
        <f t="shared" si="103"/>
        <v>&lt;50%</v>
      </c>
      <c r="M919" s="22">
        <f t="shared" si="99"/>
        <v>295.89999999999998</v>
      </c>
      <c r="N919" s="26" t="str">
        <f t="shared" si="100"/>
        <v>₹200 - ₹500</v>
      </c>
      <c r="O919" s="4">
        <v>3.8</v>
      </c>
      <c r="P919" s="1">
        <v>15592</v>
      </c>
      <c r="Q919" s="24">
        <f t="shared" si="101"/>
        <v>20971240</v>
      </c>
      <c r="R919" t="s">
        <v>18461</v>
      </c>
      <c r="S919" t="s">
        <v>18462</v>
      </c>
      <c r="T919" t="s">
        <v>18463</v>
      </c>
      <c r="U919" t="s">
        <v>18464</v>
      </c>
      <c r="V919" t="s">
        <v>18465</v>
      </c>
      <c r="W919" t="s">
        <v>18466</v>
      </c>
      <c r="X919" t="s">
        <v>18467</v>
      </c>
      <c r="Y919" t="s">
        <v>18468</v>
      </c>
      <c r="Z919">
        <f t="shared" si="104"/>
        <v>8</v>
      </c>
    </row>
    <row r="920" spans="1:26" x14ac:dyDescent="0.25">
      <c r="A920" t="s">
        <v>8284</v>
      </c>
      <c r="B920" t="s">
        <v>8285</v>
      </c>
      <c r="C920" t="str">
        <f t="shared" si="98"/>
        <v>Shoptoshop Electric Lint Remover, Best Lint Shaver For Clothes,Lint Remover For Woolen Clothes ,Lint Remover For Sweaters</v>
      </c>
      <c r="D920" t="s">
        <v>23396</v>
      </c>
      <c r="E920" t="str">
        <f t="shared" si="102"/>
        <v>Home &amp; Kitchen</v>
      </c>
      <c r="F920" t="s">
        <v>22035</v>
      </c>
      <c r="G920" t="s">
        <v>22043</v>
      </c>
      <c r="H920" t="s">
        <v>22044</v>
      </c>
      <c r="I920" t="s">
        <v>22045</v>
      </c>
      <c r="J920" s="20">
        <v>999</v>
      </c>
      <c r="K920" s="10">
        <v>0.5</v>
      </c>
      <c r="L920" s="10" t="str">
        <f t="shared" si="103"/>
        <v>50% or more</v>
      </c>
      <c r="M920" s="22">
        <f t="shared" si="99"/>
        <v>499.5</v>
      </c>
      <c r="N920" s="26" t="str">
        <f t="shared" si="100"/>
        <v>₹200 - ₹500</v>
      </c>
      <c r="O920" s="4">
        <v>4.0999999999999996</v>
      </c>
      <c r="P920" s="1">
        <v>4859</v>
      </c>
      <c r="Q920" s="24">
        <f t="shared" si="101"/>
        <v>4854141</v>
      </c>
      <c r="R920" t="s">
        <v>18469</v>
      </c>
      <c r="S920" t="s">
        <v>18470</v>
      </c>
      <c r="T920" t="s">
        <v>18471</v>
      </c>
      <c r="U920" t="s">
        <v>18472</v>
      </c>
      <c r="V920" t="s">
        <v>18473</v>
      </c>
      <c r="W920" t="s">
        <v>18474</v>
      </c>
      <c r="X920" t="s">
        <v>18475</v>
      </c>
      <c r="Y920" t="s">
        <v>18476</v>
      </c>
      <c r="Z920">
        <f t="shared" si="104"/>
        <v>8</v>
      </c>
    </row>
    <row r="921" spans="1:26" x14ac:dyDescent="0.25">
      <c r="A921" t="s">
        <v>8294</v>
      </c>
      <c r="B921" t="s">
        <v>8295</v>
      </c>
      <c r="C921" t="str">
        <f t="shared" si="98"/>
        <v>Orpat Oeh-1260 2000-Watt Fan Heater (Grey)</v>
      </c>
      <c r="D921" t="s">
        <v>23396</v>
      </c>
      <c r="E921" t="str">
        <f t="shared" si="102"/>
        <v>Home &amp; Kitchen</v>
      </c>
      <c r="F921" t="s">
        <v>22039</v>
      </c>
      <c r="G921" t="s">
        <v>22040</v>
      </c>
      <c r="H921" t="s">
        <v>22042</v>
      </c>
      <c r="J921" s="20">
        <v>1650</v>
      </c>
      <c r="K921" s="10">
        <v>0.11</v>
      </c>
      <c r="L921" s="10" t="str">
        <f t="shared" si="103"/>
        <v>&lt;50%</v>
      </c>
      <c r="M921" s="22">
        <f t="shared" si="99"/>
        <v>181.5</v>
      </c>
      <c r="N921" s="26" t="str">
        <f t="shared" si="100"/>
        <v>&lt;₹200</v>
      </c>
      <c r="O921" s="4">
        <v>4.0999999999999996</v>
      </c>
      <c r="P921" s="1">
        <v>14120</v>
      </c>
      <c r="Q921" s="24">
        <f t="shared" si="101"/>
        <v>23298000</v>
      </c>
      <c r="R921" t="s">
        <v>18477</v>
      </c>
      <c r="S921" t="s">
        <v>18478</v>
      </c>
      <c r="T921" t="s">
        <v>18479</v>
      </c>
      <c r="U921" t="s">
        <v>18480</v>
      </c>
      <c r="V921" t="s">
        <v>18481</v>
      </c>
      <c r="W921" t="s">
        <v>18482</v>
      </c>
      <c r="X921" t="s">
        <v>18483</v>
      </c>
      <c r="Y921" t="s">
        <v>18484</v>
      </c>
      <c r="Z921">
        <f t="shared" si="104"/>
        <v>8</v>
      </c>
    </row>
    <row r="922" spans="1:26" x14ac:dyDescent="0.25">
      <c r="A922" t="s">
        <v>8304</v>
      </c>
      <c r="B922" t="s">
        <v>8305</v>
      </c>
      <c r="C922" t="str">
        <f t="shared" si="98"/>
        <v>Pro365 Indo Mocktails/Coffee Foamer/Cappuccino/Lemonade/Milk Frother (6 Months Warranty)</v>
      </c>
      <c r="D922" t="s">
        <v>23396</v>
      </c>
      <c r="E922" t="str">
        <f t="shared" si="102"/>
        <v>Home &amp; Kitchen</v>
      </c>
      <c r="F922" t="s">
        <v>22035</v>
      </c>
      <c r="G922" t="s">
        <v>22036</v>
      </c>
      <c r="H922" t="s">
        <v>22052</v>
      </c>
      <c r="J922" s="20">
        <v>499</v>
      </c>
      <c r="K922" s="10">
        <v>0.5</v>
      </c>
      <c r="L922" s="10" t="str">
        <f t="shared" si="103"/>
        <v>50% or more</v>
      </c>
      <c r="M922" s="22">
        <f t="shared" si="99"/>
        <v>249.5</v>
      </c>
      <c r="N922" s="26" t="str">
        <f t="shared" si="100"/>
        <v>₹200 - ₹500</v>
      </c>
      <c r="O922" s="4">
        <v>3.3</v>
      </c>
      <c r="P922" s="1">
        <v>8427</v>
      </c>
      <c r="Q922" s="24">
        <f t="shared" si="101"/>
        <v>4205073</v>
      </c>
      <c r="R922" t="s">
        <v>18485</v>
      </c>
      <c r="S922" t="s">
        <v>18486</v>
      </c>
      <c r="T922" t="s">
        <v>18487</v>
      </c>
      <c r="U922" t="s">
        <v>18488</v>
      </c>
      <c r="V922" t="s">
        <v>18489</v>
      </c>
      <c r="W922" t="s">
        <v>18490</v>
      </c>
      <c r="X922" t="s">
        <v>18491</v>
      </c>
      <c r="Y922" t="s">
        <v>18492</v>
      </c>
      <c r="Z922">
        <f t="shared" si="104"/>
        <v>8</v>
      </c>
    </row>
    <row r="923" spans="1:26" x14ac:dyDescent="0.25">
      <c r="A923" t="s">
        <v>8314</v>
      </c>
      <c r="B923" t="s">
        <v>8315</v>
      </c>
      <c r="C923" t="str">
        <f t="shared" si="98"/>
        <v>Bajaj Dx-6 1000W Dry Iron With Advance Soleplate And Anti-Bacterial German Coating Technology, White</v>
      </c>
      <c r="D923" t="s">
        <v>23396</v>
      </c>
      <c r="E923" t="str">
        <f t="shared" si="102"/>
        <v>Home &amp; Kitchen</v>
      </c>
      <c r="F923" t="s">
        <v>22035</v>
      </c>
      <c r="G923" t="s">
        <v>22043</v>
      </c>
      <c r="H923" t="s">
        <v>22044</v>
      </c>
      <c r="I923" t="s">
        <v>22053</v>
      </c>
      <c r="J923" s="20">
        <v>1400</v>
      </c>
      <c r="K923" s="10">
        <v>0.55000000000000004</v>
      </c>
      <c r="L923" s="10" t="str">
        <f t="shared" si="103"/>
        <v>50% or more</v>
      </c>
      <c r="M923" s="22">
        <f t="shared" si="99"/>
        <v>770.00000000000011</v>
      </c>
      <c r="N923" s="26" t="str">
        <f t="shared" si="100"/>
        <v>&gt;₹500</v>
      </c>
      <c r="O923" s="4">
        <v>4.2</v>
      </c>
      <c r="P923" s="1">
        <v>23316</v>
      </c>
      <c r="Q923" s="24">
        <f t="shared" si="101"/>
        <v>32642400</v>
      </c>
      <c r="R923" t="s">
        <v>18493</v>
      </c>
      <c r="S923" t="s">
        <v>18494</v>
      </c>
      <c r="T923" t="s">
        <v>18495</v>
      </c>
      <c r="U923" t="s">
        <v>18496</v>
      </c>
      <c r="V923" t="s">
        <v>18497</v>
      </c>
      <c r="W923" t="s">
        <v>18498</v>
      </c>
      <c r="X923" t="s">
        <v>18499</v>
      </c>
      <c r="Y923" t="s">
        <v>18500</v>
      </c>
      <c r="Z923">
        <f t="shared" si="104"/>
        <v>8</v>
      </c>
    </row>
    <row r="924" spans="1:26" x14ac:dyDescent="0.25">
      <c r="A924" t="s">
        <v>8324</v>
      </c>
      <c r="B924" t="s">
        <v>8325</v>
      </c>
      <c r="C924" t="str">
        <f t="shared" si="98"/>
        <v>Croma 500W Mixer Grinder With 3 Stainless Steel Leak-Proof Jars, 3 Speed &amp; Pulse Function, 2 Years Warranty (Crak4184, White &amp; Purple)</v>
      </c>
      <c r="D924" t="s">
        <v>23396</v>
      </c>
      <c r="E924" t="str">
        <f t="shared" si="102"/>
        <v>Home &amp; Kitchen</v>
      </c>
      <c r="F924" t="s">
        <v>22035</v>
      </c>
      <c r="G924" t="s">
        <v>22036</v>
      </c>
      <c r="H924" t="s">
        <v>22054</v>
      </c>
      <c r="J924" s="20">
        <v>2500</v>
      </c>
      <c r="K924" s="10">
        <v>0.48</v>
      </c>
      <c r="L924" s="10" t="str">
        <f t="shared" si="103"/>
        <v>&lt;50%</v>
      </c>
      <c r="M924" s="22">
        <f t="shared" si="99"/>
        <v>1200</v>
      </c>
      <c r="N924" s="26" t="str">
        <f t="shared" si="100"/>
        <v>&gt;₹500</v>
      </c>
      <c r="O924" s="4">
        <v>4</v>
      </c>
      <c r="P924" s="1">
        <v>6530</v>
      </c>
      <c r="Q924" s="24">
        <f t="shared" si="101"/>
        <v>16325000</v>
      </c>
      <c r="R924" t="s">
        <v>18501</v>
      </c>
      <c r="S924" t="s">
        <v>18502</v>
      </c>
      <c r="T924" t="s">
        <v>18503</v>
      </c>
      <c r="U924" t="s">
        <v>18504</v>
      </c>
      <c r="V924" t="s">
        <v>18505</v>
      </c>
      <c r="W924" t="s">
        <v>18506</v>
      </c>
      <c r="X924" t="s">
        <v>18507</v>
      </c>
      <c r="Y924" t="s">
        <v>18508</v>
      </c>
      <c r="Z924">
        <f t="shared" si="104"/>
        <v>8</v>
      </c>
    </row>
    <row r="925" spans="1:26" x14ac:dyDescent="0.25">
      <c r="A925" t="s">
        <v>8334</v>
      </c>
      <c r="B925" t="s">
        <v>8335</v>
      </c>
      <c r="C925" t="str">
        <f t="shared" si="98"/>
        <v>Havells Instanio 3-Litre Instant Geyser (White/Blue)</v>
      </c>
      <c r="D925" t="s">
        <v>23396</v>
      </c>
      <c r="E925" t="str">
        <f t="shared" si="102"/>
        <v>Home &amp; Kitchen</v>
      </c>
      <c r="F925" t="s">
        <v>22039</v>
      </c>
      <c r="G925" t="s">
        <v>22055</v>
      </c>
      <c r="H925" t="s">
        <v>22056</v>
      </c>
      <c r="J925" s="20">
        <v>6190</v>
      </c>
      <c r="K925" s="10">
        <v>0.42</v>
      </c>
      <c r="L925" s="10" t="str">
        <f t="shared" si="103"/>
        <v>&lt;50%</v>
      </c>
      <c r="M925" s="22">
        <f t="shared" si="99"/>
        <v>2599.7999999999997</v>
      </c>
      <c r="N925" s="26" t="str">
        <f t="shared" si="100"/>
        <v>&gt;₹500</v>
      </c>
      <c r="O925" s="4">
        <v>4.3</v>
      </c>
      <c r="P925" s="1">
        <v>11924</v>
      </c>
      <c r="Q925" s="24">
        <f t="shared" si="101"/>
        <v>73809560</v>
      </c>
      <c r="R925" t="s">
        <v>18509</v>
      </c>
      <c r="S925" t="s">
        <v>18510</v>
      </c>
      <c r="T925" t="s">
        <v>18511</v>
      </c>
      <c r="U925" t="s">
        <v>18512</v>
      </c>
      <c r="V925" t="s">
        <v>18513</v>
      </c>
      <c r="W925" t="s">
        <v>18514</v>
      </c>
      <c r="X925" t="s">
        <v>18515</v>
      </c>
      <c r="Y925" t="s">
        <v>18516</v>
      </c>
      <c r="Z925">
        <f t="shared" si="104"/>
        <v>8</v>
      </c>
    </row>
    <row r="926" spans="1:26" x14ac:dyDescent="0.25">
      <c r="A926" t="s">
        <v>8344</v>
      </c>
      <c r="B926" t="s">
        <v>8345</v>
      </c>
      <c r="C926" t="str">
        <f t="shared" si="98"/>
        <v>Morphy Richards Ofr Room Heater, 09 Fin 2000 Watts Oil Filled Room Heater , Isi Approved (Ofr 9 Grey)</v>
      </c>
      <c r="D926" t="s">
        <v>23396</v>
      </c>
      <c r="E926" t="str">
        <f t="shared" si="102"/>
        <v>Home &amp; Kitchen</v>
      </c>
      <c r="F926" t="s">
        <v>22039</v>
      </c>
      <c r="G926" t="s">
        <v>22040</v>
      </c>
      <c r="J926" s="20">
        <v>13999</v>
      </c>
      <c r="K926" s="10">
        <v>0.53</v>
      </c>
      <c r="L926" s="10" t="str">
        <f t="shared" si="103"/>
        <v>50% or more</v>
      </c>
      <c r="M926" s="22">
        <f t="shared" si="99"/>
        <v>7419.47</v>
      </c>
      <c r="N926" s="26" t="str">
        <f t="shared" si="100"/>
        <v>&gt;₹500</v>
      </c>
      <c r="O926" s="4">
        <v>4</v>
      </c>
      <c r="P926" s="1">
        <v>2961</v>
      </c>
      <c r="Q926" s="24">
        <f t="shared" si="101"/>
        <v>41451039</v>
      </c>
      <c r="R926" t="s">
        <v>18517</v>
      </c>
      <c r="S926" t="s">
        <v>18518</v>
      </c>
      <c r="T926" t="s">
        <v>18519</v>
      </c>
      <c r="U926" t="s">
        <v>18520</v>
      </c>
      <c r="V926" t="s">
        <v>18521</v>
      </c>
      <c r="W926" t="s">
        <v>18522</v>
      </c>
      <c r="X926" t="s">
        <v>18523</v>
      </c>
      <c r="Y926" t="s">
        <v>18524</v>
      </c>
      <c r="Z926">
        <f t="shared" si="104"/>
        <v>8</v>
      </c>
    </row>
    <row r="927" spans="1:26" x14ac:dyDescent="0.25">
      <c r="A927" t="s">
        <v>8354</v>
      </c>
      <c r="B927" t="s">
        <v>8355</v>
      </c>
      <c r="C927" t="str">
        <f t="shared" si="98"/>
        <v>Havells Aqua Plus 1.2 Litre Double Wall Kettle / 304 Stainless Steel Inner Body / Cool Touch Outer Body / Wider Mouth/ 2 Year Warranty (Black, 1500 Watt)</v>
      </c>
      <c r="D927" t="s">
        <v>23396</v>
      </c>
      <c r="E927" t="str">
        <f t="shared" si="102"/>
        <v>Home &amp; Kitchen</v>
      </c>
      <c r="F927" t="s">
        <v>22035</v>
      </c>
      <c r="G927" t="s">
        <v>22036</v>
      </c>
      <c r="H927" t="s">
        <v>22037</v>
      </c>
      <c r="I927" t="s">
        <v>22038</v>
      </c>
      <c r="J927" s="20">
        <v>2995</v>
      </c>
      <c r="K927" s="10">
        <v>0.46</v>
      </c>
      <c r="L927" s="10" t="str">
        <f t="shared" si="103"/>
        <v>&lt;50%</v>
      </c>
      <c r="M927" s="22">
        <f t="shared" si="99"/>
        <v>1377.7</v>
      </c>
      <c r="N927" s="26" t="str">
        <f t="shared" si="100"/>
        <v>&gt;₹500</v>
      </c>
      <c r="O927" s="4">
        <v>4.5</v>
      </c>
      <c r="P927" s="1">
        <v>23484</v>
      </c>
      <c r="Q927" s="24">
        <f t="shared" si="101"/>
        <v>70334580</v>
      </c>
      <c r="R927" t="s">
        <v>18525</v>
      </c>
      <c r="S927" t="s">
        <v>18526</v>
      </c>
      <c r="T927" t="s">
        <v>18527</v>
      </c>
      <c r="U927" t="s">
        <v>18528</v>
      </c>
      <c r="V927" t="s">
        <v>18529</v>
      </c>
      <c r="W927" t="s">
        <v>18530</v>
      </c>
      <c r="X927" t="s">
        <v>18531</v>
      </c>
      <c r="Y927" t="s">
        <v>18532</v>
      </c>
      <c r="Z927">
        <f t="shared" si="104"/>
        <v>8</v>
      </c>
    </row>
    <row r="928" spans="1:26" x14ac:dyDescent="0.25">
      <c r="A928" t="s">
        <v>8364</v>
      </c>
      <c r="B928" t="s">
        <v>8365</v>
      </c>
      <c r="C928" t="str">
        <f t="shared" si="98"/>
        <v>Bajaj Splendora 3 Litre 3Kw Iwh Instant Water Heater (Geyser), White</v>
      </c>
      <c r="D928" t="s">
        <v>23396</v>
      </c>
      <c r="E928" t="str">
        <f t="shared" si="102"/>
        <v>Home &amp; Kitchen</v>
      </c>
      <c r="F928" t="s">
        <v>22039</v>
      </c>
      <c r="G928" t="s">
        <v>22055</v>
      </c>
      <c r="H928" t="s">
        <v>22056</v>
      </c>
      <c r="J928" s="20">
        <v>5890</v>
      </c>
      <c r="K928" s="10">
        <v>0.56000000000000005</v>
      </c>
      <c r="L928" s="10" t="str">
        <f t="shared" si="103"/>
        <v>50% or more</v>
      </c>
      <c r="M928" s="22">
        <f t="shared" si="99"/>
        <v>3298.4</v>
      </c>
      <c r="N928" s="26" t="str">
        <f t="shared" si="100"/>
        <v>&gt;₹500</v>
      </c>
      <c r="O928" s="4">
        <v>4.0999999999999996</v>
      </c>
      <c r="P928" s="1">
        <v>21783</v>
      </c>
      <c r="Q928" s="24">
        <f t="shared" si="101"/>
        <v>128301870</v>
      </c>
      <c r="R928" t="s">
        <v>18533</v>
      </c>
      <c r="S928" t="s">
        <v>18534</v>
      </c>
      <c r="T928" t="s">
        <v>18535</v>
      </c>
      <c r="U928" t="s">
        <v>18536</v>
      </c>
      <c r="V928" t="s">
        <v>18537</v>
      </c>
      <c r="W928" t="s">
        <v>18538</v>
      </c>
      <c r="X928" t="s">
        <v>18539</v>
      </c>
      <c r="Y928" t="s">
        <v>18540</v>
      </c>
      <c r="Z928">
        <f t="shared" si="104"/>
        <v>8</v>
      </c>
    </row>
    <row r="929" spans="1:26" x14ac:dyDescent="0.25">
      <c r="A929" t="s">
        <v>8374</v>
      </c>
      <c r="B929" t="s">
        <v>8375</v>
      </c>
      <c r="C929" t="str">
        <f t="shared" si="98"/>
        <v>Kent 16052 Elegant Electric Glass Kettle 1.8L 2000 W | Blue Led Illumination | Borosilicate Glass Body | Boil Drying Protection | Used As Boiler | Milk | Tea | Water &amp; Soup | 1 Year Warranty</v>
      </c>
      <c r="D929" t="s">
        <v>23396</v>
      </c>
      <c r="E929" t="str">
        <f t="shared" si="102"/>
        <v>Home &amp; Kitchen</v>
      </c>
      <c r="F929" t="s">
        <v>22035</v>
      </c>
      <c r="G929" t="s">
        <v>22036</v>
      </c>
      <c r="H929" t="s">
        <v>22037</v>
      </c>
      <c r="I929" t="s">
        <v>22057</v>
      </c>
      <c r="J929" s="20">
        <v>2000</v>
      </c>
      <c r="K929" s="10">
        <v>0.4</v>
      </c>
      <c r="L929" s="10" t="str">
        <f t="shared" si="103"/>
        <v>&lt;50%</v>
      </c>
      <c r="M929" s="22">
        <f t="shared" si="99"/>
        <v>800</v>
      </c>
      <c r="N929" s="26" t="str">
        <f t="shared" si="100"/>
        <v>&gt;₹500</v>
      </c>
      <c r="O929" s="4">
        <v>4</v>
      </c>
      <c r="P929" s="1">
        <v>14030</v>
      </c>
      <c r="Q929" s="24">
        <f t="shared" si="101"/>
        <v>28060000</v>
      </c>
      <c r="R929" t="s">
        <v>18541</v>
      </c>
      <c r="S929" t="s">
        <v>18542</v>
      </c>
      <c r="T929" t="s">
        <v>18543</v>
      </c>
      <c r="U929" t="s">
        <v>18544</v>
      </c>
      <c r="V929" t="s">
        <v>18545</v>
      </c>
      <c r="W929" t="s">
        <v>18546</v>
      </c>
      <c r="X929" t="s">
        <v>18547</v>
      </c>
      <c r="Y929" t="s">
        <v>18548</v>
      </c>
      <c r="Z929">
        <f t="shared" si="104"/>
        <v>8</v>
      </c>
    </row>
    <row r="930" spans="1:26" x14ac:dyDescent="0.25">
      <c r="A930" t="s">
        <v>8384</v>
      </c>
      <c r="B930" t="s">
        <v>8385</v>
      </c>
      <c r="C930" t="str">
        <f t="shared" si="98"/>
        <v>Bajaj New Shakti Neo 15L Vertical Storage Water Heater (Geyser 15 Litres) 4 Star Bee Rated Heater For Water Heating With Titanium Armour, Swirl Flow Technology, Glasslined Tank (White), 1 Yr Warranty</v>
      </c>
      <c r="D930" t="s">
        <v>23396</v>
      </c>
      <c r="E930" t="str">
        <f t="shared" si="102"/>
        <v>Home &amp; Kitchen</v>
      </c>
      <c r="F930" t="s">
        <v>22039</v>
      </c>
      <c r="G930" t="s">
        <v>22055</v>
      </c>
      <c r="H930" t="s">
        <v>22058</v>
      </c>
      <c r="J930" s="20">
        <v>13150</v>
      </c>
      <c r="K930" s="10">
        <v>0.57999999999999996</v>
      </c>
      <c r="L930" s="10" t="str">
        <f t="shared" si="103"/>
        <v>50% or more</v>
      </c>
      <c r="M930" s="22">
        <f t="shared" si="99"/>
        <v>7626.9999999999991</v>
      </c>
      <c r="N930" s="26" t="str">
        <f t="shared" si="100"/>
        <v>&gt;₹500</v>
      </c>
      <c r="O930" s="4">
        <v>4.2</v>
      </c>
      <c r="P930" s="1">
        <v>6398</v>
      </c>
      <c r="Q930" s="24">
        <f t="shared" si="101"/>
        <v>84133700</v>
      </c>
      <c r="R930" t="s">
        <v>18549</v>
      </c>
      <c r="S930" t="s">
        <v>18550</v>
      </c>
      <c r="T930" t="s">
        <v>18551</v>
      </c>
      <c r="U930" t="s">
        <v>18552</v>
      </c>
      <c r="V930" t="s">
        <v>18553</v>
      </c>
      <c r="W930" t="s">
        <v>18554</v>
      </c>
      <c r="X930" t="s">
        <v>18555</v>
      </c>
      <c r="Y930" t="s">
        <v>18556</v>
      </c>
      <c r="Z930">
        <f t="shared" si="104"/>
        <v>8</v>
      </c>
    </row>
    <row r="931" spans="1:26" x14ac:dyDescent="0.25">
      <c r="A931" t="s">
        <v>8394</v>
      </c>
      <c r="B931" t="s">
        <v>8395</v>
      </c>
      <c r="C931" t="str">
        <f t="shared" si="98"/>
        <v>Lifelong Llmg23 Power Pro 500-Watt Mixer Grinder With 3 Jars (Liquidizing, Wet Grinding And Chutney Jar), Stainless Steel Blades, 1 Year Warranty (Black)</v>
      </c>
      <c r="D931" t="s">
        <v>23396</v>
      </c>
      <c r="E931" t="str">
        <f t="shared" si="102"/>
        <v>Home &amp; Kitchen</v>
      </c>
      <c r="F931" t="s">
        <v>22035</v>
      </c>
      <c r="G931" t="s">
        <v>22036</v>
      </c>
      <c r="H931" t="s">
        <v>22054</v>
      </c>
      <c r="J931" s="20">
        <v>3500</v>
      </c>
      <c r="K931" s="10">
        <v>0.63</v>
      </c>
      <c r="L931" s="10" t="str">
        <f t="shared" si="103"/>
        <v>50% or more</v>
      </c>
      <c r="M931" s="22">
        <f t="shared" si="99"/>
        <v>2205</v>
      </c>
      <c r="N931" s="26" t="str">
        <f t="shared" si="100"/>
        <v>&gt;₹500</v>
      </c>
      <c r="O931" s="4">
        <v>3.8</v>
      </c>
      <c r="P931" s="1">
        <v>44050</v>
      </c>
      <c r="Q931" s="24">
        <f t="shared" si="101"/>
        <v>154175000</v>
      </c>
      <c r="R931" t="s">
        <v>18557</v>
      </c>
      <c r="S931" t="s">
        <v>18558</v>
      </c>
      <c r="T931" t="s">
        <v>18559</v>
      </c>
      <c r="U931" t="s">
        <v>18560</v>
      </c>
      <c r="V931" t="s">
        <v>18561</v>
      </c>
      <c r="W931" t="s">
        <v>18562</v>
      </c>
      <c r="X931" t="s">
        <v>18563</v>
      </c>
      <c r="Y931" t="s">
        <v>18564</v>
      </c>
      <c r="Z931">
        <f t="shared" si="104"/>
        <v>8</v>
      </c>
    </row>
    <row r="932" spans="1:26" x14ac:dyDescent="0.25">
      <c r="A932" t="s">
        <v>8404</v>
      </c>
      <c r="B932" t="s">
        <v>8405</v>
      </c>
      <c r="C932" t="str">
        <f t="shared" si="98"/>
        <v>Bajaj Majesty Dx-11 1000W Dry Iron With Advance Soleplate And Anti-Bacterial German Coating Technology, White And Blue</v>
      </c>
      <c r="D932" t="s">
        <v>23396</v>
      </c>
      <c r="E932" t="str">
        <f t="shared" si="102"/>
        <v>Home &amp; Kitchen</v>
      </c>
      <c r="F932" t="s">
        <v>22035</v>
      </c>
      <c r="G932" t="s">
        <v>22043</v>
      </c>
      <c r="H932" t="s">
        <v>22044</v>
      </c>
      <c r="I932" t="s">
        <v>22053</v>
      </c>
      <c r="J932" s="20">
        <v>785</v>
      </c>
      <c r="K932" s="10">
        <v>0.24</v>
      </c>
      <c r="L932" s="10" t="str">
        <f t="shared" si="103"/>
        <v>&lt;50%</v>
      </c>
      <c r="M932" s="22">
        <f t="shared" si="99"/>
        <v>188.4</v>
      </c>
      <c r="N932" s="26" t="str">
        <f t="shared" si="100"/>
        <v>&lt;₹200</v>
      </c>
      <c r="O932" s="4">
        <v>4.2</v>
      </c>
      <c r="P932" s="1">
        <v>24247</v>
      </c>
      <c r="Q932" s="24">
        <f t="shared" si="101"/>
        <v>19033895</v>
      </c>
      <c r="R932" t="s">
        <v>18565</v>
      </c>
      <c r="S932" t="s">
        <v>18566</v>
      </c>
      <c r="T932" t="s">
        <v>18567</v>
      </c>
      <c r="U932" t="s">
        <v>18568</v>
      </c>
      <c r="V932" t="s">
        <v>18569</v>
      </c>
      <c r="W932" t="s">
        <v>18570</v>
      </c>
      <c r="X932" t="s">
        <v>18571</v>
      </c>
      <c r="Y932" t="s">
        <v>18572</v>
      </c>
      <c r="Z932">
        <f t="shared" si="104"/>
        <v>8</v>
      </c>
    </row>
    <row r="933" spans="1:26" x14ac:dyDescent="0.25">
      <c r="A933" t="s">
        <v>8414</v>
      </c>
      <c r="B933" t="s">
        <v>8415</v>
      </c>
      <c r="C933" t="str">
        <f t="shared" si="98"/>
        <v>Bajaj Rex 500W Mixer Grinder With Nutri-Pro Feature, 3 Jars, White</v>
      </c>
      <c r="D933" t="s">
        <v>23396</v>
      </c>
      <c r="E933" t="str">
        <f t="shared" si="102"/>
        <v>Home &amp; Kitchen</v>
      </c>
      <c r="F933" t="s">
        <v>22035</v>
      </c>
      <c r="G933" t="s">
        <v>22036</v>
      </c>
      <c r="H933" t="s">
        <v>22054</v>
      </c>
      <c r="J933" s="20">
        <v>3210</v>
      </c>
      <c r="K933" s="10">
        <v>0.38</v>
      </c>
      <c r="L933" s="10" t="str">
        <f t="shared" si="103"/>
        <v>&lt;50%</v>
      </c>
      <c r="M933" s="22">
        <f t="shared" si="99"/>
        <v>1219.8</v>
      </c>
      <c r="N933" s="26" t="str">
        <f t="shared" si="100"/>
        <v>&gt;₹500</v>
      </c>
      <c r="O933" s="4">
        <v>4.2</v>
      </c>
      <c r="P933" s="1">
        <v>41349</v>
      </c>
      <c r="Q933" s="24">
        <f t="shared" si="101"/>
        <v>132730290</v>
      </c>
      <c r="R933" t="s">
        <v>18573</v>
      </c>
      <c r="S933" t="s">
        <v>18574</v>
      </c>
      <c r="T933" t="s">
        <v>18575</v>
      </c>
      <c r="U933" t="s">
        <v>18576</v>
      </c>
      <c r="V933" t="s">
        <v>18577</v>
      </c>
      <c r="W933" t="s">
        <v>18578</v>
      </c>
      <c r="X933" t="s">
        <v>18579</v>
      </c>
      <c r="Y933" t="s">
        <v>18580</v>
      </c>
      <c r="Z933">
        <f t="shared" si="104"/>
        <v>8</v>
      </c>
    </row>
    <row r="934" spans="1:26" x14ac:dyDescent="0.25">
      <c r="A934" t="s">
        <v>8424</v>
      </c>
      <c r="B934" t="s">
        <v>8425</v>
      </c>
      <c r="C934" t="str">
        <f t="shared" si="98"/>
        <v>Lifelong Llek15 Electric Kettle 1.5L With Stainless Steel Body, Easy And Fast Boiling Of Water For Instant Noodles, Soup, Tea Etc. (1 Year Warranty, Silver)</v>
      </c>
      <c r="D934" t="s">
        <v>23396</v>
      </c>
      <c r="E934" t="str">
        <f t="shared" si="102"/>
        <v>Home &amp; Kitchen</v>
      </c>
      <c r="F934" t="s">
        <v>22035</v>
      </c>
      <c r="G934" t="s">
        <v>22036</v>
      </c>
      <c r="H934" t="s">
        <v>22037</v>
      </c>
      <c r="I934" t="s">
        <v>22057</v>
      </c>
      <c r="J934" s="20">
        <v>1000</v>
      </c>
      <c r="K934" s="10">
        <v>0.45</v>
      </c>
      <c r="L934" s="10" t="str">
        <f t="shared" si="103"/>
        <v>&lt;50%</v>
      </c>
      <c r="M934" s="22">
        <f t="shared" si="99"/>
        <v>450</v>
      </c>
      <c r="N934" s="26" t="str">
        <f t="shared" si="100"/>
        <v>₹200 - ₹500</v>
      </c>
      <c r="O934" s="4">
        <v>3.6</v>
      </c>
      <c r="P934" s="1">
        <v>1074</v>
      </c>
      <c r="Q934" s="24">
        <f t="shared" si="101"/>
        <v>1074000</v>
      </c>
      <c r="R934" t="s">
        <v>18581</v>
      </c>
      <c r="S934" t="s">
        <v>18582</v>
      </c>
      <c r="T934" t="s">
        <v>18583</v>
      </c>
      <c r="U934" t="s">
        <v>18584</v>
      </c>
      <c r="V934" t="s">
        <v>18585</v>
      </c>
      <c r="W934" t="s">
        <v>18586</v>
      </c>
      <c r="X934" t="s">
        <v>18587</v>
      </c>
      <c r="Y934" t="s">
        <v>18588</v>
      </c>
      <c r="Z934">
        <f t="shared" si="104"/>
        <v>8</v>
      </c>
    </row>
    <row r="935" spans="1:26" x14ac:dyDescent="0.25">
      <c r="A935" t="s">
        <v>8434</v>
      </c>
      <c r="B935" t="s">
        <v>8435</v>
      </c>
      <c r="C935" t="str">
        <f t="shared" si="98"/>
        <v>Lifelong Llqh922 Regalia 800 W (Isi Certified) Quartz Room Heater With 2 Power Settings, Overheating Protection, 2 Rod Heater (1 Year Warranty, White)</v>
      </c>
      <c r="D935" t="s">
        <v>23396</v>
      </c>
      <c r="E935" t="str">
        <f t="shared" si="102"/>
        <v>Home &amp; Kitchen</v>
      </c>
      <c r="F935" t="s">
        <v>22039</v>
      </c>
      <c r="G935" t="s">
        <v>22040</v>
      </c>
      <c r="H935" t="s">
        <v>22041</v>
      </c>
      <c r="J935" s="20">
        <v>2000</v>
      </c>
      <c r="K935" s="10">
        <v>0.5</v>
      </c>
      <c r="L935" s="10" t="str">
        <f t="shared" si="103"/>
        <v>50% or more</v>
      </c>
      <c r="M935" s="22">
        <f t="shared" si="99"/>
        <v>1000</v>
      </c>
      <c r="N935" s="26" t="str">
        <f t="shared" si="100"/>
        <v>&gt;₹500</v>
      </c>
      <c r="O935" s="4">
        <v>3.8</v>
      </c>
      <c r="P935" s="1">
        <v>1163</v>
      </c>
      <c r="Q935" s="24">
        <f t="shared" si="101"/>
        <v>2326000</v>
      </c>
      <c r="R935" t="s">
        <v>18589</v>
      </c>
      <c r="S935" t="s">
        <v>18590</v>
      </c>
      <c r="T935" t="s">
        <v>18591</v>
      </c>
      <c r="U935" t="s">
        <v>18592</v>
      </c>
      <c r="V935" t="s">
        <v>18593</v>
      </c>
      <c r="W935" t="s">
        <v>18594</v>
      </c>
      <c r="X935" t="s">
        <v>18595</v>
      </c>
      <c r="Y935" t="s">
        <v>18596</v>
      </c>
      <c r="Z935">
        <f t="shared" si="104"/>
        <v>8</v>
      </c>
    </row>
    <row r="936" spans="1:26" x14ac:dyDescent="0.25">
      <c r="A936" t="s">
        <v>8444</v>
      </c>
      <c r="B936" t="s">
        <v>8445</v>
      </c>
      <c r="C936" t="str">
        <f t="shared" si="98"/>
        <v>R B Nova Lint/Fabric Shaver For Cloths, Lint Remover For Woolen Sweaters, Blankets, Jackets/Burr Remover Pill Remover From Carpets, Pack Of 1</v>
      </c>
      <c r="D936" t="s">
        <v>23396</v>
      </c>
      <c r="E936" t="str">
        <f t="shared" si="102"/>
        <v>Home &amp; Kitchen</v>
      </c>
      <c r="F936" t="s">
        <v>22035</v>
      </c>
      <c r="G936" t="s">
        <v>22043</v>
      </c>
      <c r="H936" t="s">
        <v>22044</v>
      </c>
      <c r="I936" t="s">
        <v>22045</v>
      </c>
      <c r="J936" s="20">
        <v>1999</v>
      </c>
      <c r="K936" s="10">
        <v>0.8</v>
      </c>
      <c r="L936" s="10" t="str">
        <f t="shared" si="103"/>
        <v>50% or more</v>
      </c>
      <c r="M936" s="22">
        <f t="shared" si="99"/>
        <v>1599.2</v>
      </c>
      <c r="N936" s="26" t="str">
        <f t="shared" si="100"/>
        <v>&gt;₹500</v>
      </c>
      <c r="O936" s="4">
        <v>4.0999999999999996</v>
      </c>
      <c r="P936" s="1">
        <v>257</v>
      </c>
      <c r="Q936" s="24">
        <f t="shared" si="101"/>
        <v>513743</v>
      </c>
      <c r="R936" t="s">
        <v>18597</v>
      </c>
      <c r="S936" t="s">
        <v>18598</v>
      </c>
      <c r="T936" t="s">
        <v>18599</v>
      </c>
      <c r="U936" t="s">
        <v>18600</v>
      </c>
      <c r="V936" t="s">
        <v>18601</v>
      </c>
      <c r="W936" t="s">
        <v>18602</v>
      </c>
      <c r="X936" t="s">
        <v>18603</v>
      </c>
      <c r="Y936" t="s">
        <v>18604</v>
      </c>
      <c r="Z936">
        <f t="shared" si="104"/>
        <v>8</v>
      </c>
    </row>
    <row r="937" spans="1:26" x14ac:dyDescent="0.25">
      <c r="A937" t="s">
        <v>8454</v>
      </c>
      <c r="B937" t="s">
        <v>8455</v>
      </c>
      <c r="C937" t="str">
        <f t="shared" si="98"/>
        <v>Bajaj Immersion Rod Water Heater 1500 Watts, Silver</v>
      </c>
      <c r="D937" t="s">
        <v>23396</v>
      </c>
      <c r="E937" t="str">
        <f t="shared" si="102"/>
        <v>Home &amp; Kitchen</v>
      </c>
      <c r="F937" t="s">
        <v>22039</v>
      </c>
      <c r="G937" t="s">
        <v>22055</v>
      </c>
      <c r="H937" t="s">
        <v>22059</v>
      </c>
      <c r="J937" s="20">
        <v>720</v>
      </c>
      <c r="K937" s="10">
        <v>0.25</v>
      </c>
      <c r="L937" s="10" t="str">
        <f t="shared" si="103"/>
        <v>&lt;50%</v>
      </c>
      <c r="M937" s="22">
        <f t="shared" si="99"/>
        <v>180</v>
      </c>
      <c r="N937" s="26" t="str">
        <f t="shared" si="100"/>
        <v>&lt;₹200</v>
      </c>
      <c r="O937" s="4">
        <v>4.0999999999999996</v>
      </c>
      <c r="P937" s="1">
        <v>36017</v>
      </c>
      <c r="Q937" s="24">
        <f t="shared" si="101"/>
        <v>25932240</v>
      </c>
      <c r="R937" t="s">
        <v>18605</v>
      </c>
      <c r="S937" t="s">
        <v>18606</v>
      </c>
      <c r="T937" t="s">
        <v>18607</v>
      </c>
      <c r="U937" t="s">
        <v>18608</v>
      </c>
      <c r="V937" t="s">
        <v>18609</v>
      </c>
      <c r="W937" t="s">
        <v>18610</v>
      </c>
      <c r="X937" t="s">
        <v>18611</v>
      </c>
      <c r="Y937" t="s">
        <v>18612</v>
      </c>
      <c r="Z937">
        <f t="shared" si="104"/>
        <v>8</v>
      </c>
    </row>
    <row r="938" spans="1:26" x14ac:dyDescent="0.25">
      <c r="A938" t="s">
        <v>8464</v>
      </c>
      <c r="B938" t="s">
        <v>8465</v>
      </c>
      <c r="C938" t="str">
        <f t="shared" si="98"/>
        <v>Inalsa Electric Kettle 1.5 Litre With Stainless Steel Body - Absa|Auto Shut Off &amp; Boil Dry Protection Safety Features| Cordless Base &amp; Cord Winder|Hot Water Kettle |Water Heater Jug</v>
      </c>
      <c r="D938" t="s">
        <v>23396</v>
      </c>
      <c r="E938" t="str">
        <f t="shared" si="102"/>
        <v>Home &amp; Kitchen</v>
      </c>
      <c r="F938" t="s">
        <v>22035</v>
      </c>
      <c r="G938" t="s">
        <v>22036</v>
      </c>
      <c r="H938" t="s">
        <v>22037</v>
      </c>
      <c r="I938" t="s">
        <v>22038</v>
      </c>
      <c r="J938" s="20">
        <v>1595</v>
      </c>
      <c r="K938" s="10">
        <v>0.56000000000000005</v>
      </c>
      <c r="L938" s="10" t="str">
        <f t="shared" si="103"/>
        <v>50% or more</v>
      </c>
      <c r="M938" s="22">
        <f t="shared" si="99"/>
        <v>893.2</v>
      </c>
      <c r="N938" s="26" t="str">
        <f t="shared" si="100"/>
        <v>&gt;₹500</v>
      </c>
      <c r="O938" s="4">
        <v>4.0999999999999996</v>
      </c>
      <c r="P938" s="1">
        <v>8090</v>
      </c>
      <c r="Q938" s="24">
        <f t="shared" si="101"/>
        <v>12903550</v>
      </c>
      <c r="R938" t="s">
        <v>18613</v>
      </c>
      <c r="S938" t="s">
        <v>18614</v>
      </c>
      <c r="T938" t="s">
        <v>18615</v>
      </c>
      <c r="U938" t="s">
        <v>18616</v>
      </c>
      <c r="V938" t="s">
        <v>18617</v>
      </c>
      <c r="W938" t="s">
        <v>18618</v>
      </c>
      <c r="X938" t="s">
        <v>18619</v>
      </c>
      <c r="Y938" t="s">
        <v>18620</v>
      </c>
      <c r="Z938">
        <f t="shared" si="104"/>
        <v>8</v>
      </c>
    </row>
    <row r="939" spans="1:26" x14ac:dyDescent="0.25">
      <c r="A939" t="s">
        <v>8474</v>
      </c>
      <c r="B939" t="s">
        <v>8475</v>
      </c>
      <c r="C939" t="str">
        <f t="shared" si="98"/>
        <v>Prestige Pic 20 1600 Watt Induction Cooktop With Push Button (Black)</v>
      </c>
      <c r="D939" t="s">
        <v>23396</v>
      </c>
      <c r="E939" t="str">
        <f t="shared" si="102"/>
        <v>Home &amp; Kitchen</v>
      </c>
      <c r="F939" t="s">
        <v>22035</v>
      </c>
      <c r="G939" t="s">
        <v>22036</v>
      </c>
      <c r="H939" t="s">
        <v>22051</v>
      </c>
      <c r="J939" s="20">
        <v>3645</v>
      </c>
      <c r="K939" s="10">
        <v>0.41</v>
      </c>
      <c r="L939" s="10" t="str">
        <f t="shared" si="103"/>
        <v>&lt;50%</v>
      </c>
      <c r="M939" s="22">
        <f t="shared" si="99"/>
        <v>1494.4499999999998</v>
      </c>
      <c r="N939" s="26" t="str">
        <f t="shared" si="100"/>
        <v>&gt;₹500</v>
      </c>
      <c r="O939" s="4">
        <v>4.0999999999999996</v>
      </c>
      <c r="P939" s="1">
        <v>31388</v>
      </c>
      <c r="Q939" s="24">
        <f t="shared" si="101"/>
        <v>114409260</v>
      </c>
      <c r="R939" t="s">
        <v>18621</v>
      </c>
      <c r="S939" t="s">
        <v>18622</v>
      </c>
      <c r="T939" t="s">
        <v>18623</v>
      </c>
      <c r="U939" t="s">
        <v>18624</v>
      </c>
      <c r="V939" t="s">
        <v>18625</v>
      </c>
      <c r="W939" t="s">
        <v>18626</v>
      </c>
      <c r="X939" t="s">
        <v>18627</v>
      </c>
      <c r="Y939" t="s">
        <v>18628</v>
      </c>
      <c r="Z939">
        <f t="shared" si="104"/>
        <v>8</v>
      </c>
    </row>
    <row r="940" spans="1:26" x14ac:dyDescent="0.25">
      <c r="A940" t="s">
        <v>8484</v>
      </c>
      <c r="B940" t="s">
        <v>8485</v>
      </c>
      <c r="C940" t="str">
        <f t="shared" si="98"/>
        <v>Pigeon Healthifry Digital Air Fryer, 360¬∞ High Speed Air Circulation Technology 1200 W With Non-Stick 4.2 L Basket - Green</v>
      </c>
      <c r="D940" t="s">
        <v>23396</v>
      </c>
      <c r="E940" t="str">
        <f t="shared" si="102"/>
        <v>Home &amp; Kitchen</v>
      </c>
      <c r="F940" t="s">
        <v>22035</v>
      </c>
      <c r="G940" t="s">
        <v>22036</v>
      </c>
      <c r="H940" t="s">
        <v>22060</v>
      </c>
      <c r="I940" t="s">
        <v>22061</v>
      </c>
      <c r="J940" s="20">
        <v>7950</v>
      </c>
      <c r="K940" s="10">
        <v>0.55000000000000004</v>
      </c>
      <c r="L940" s="10" t="str">
        <f t="shared" si="103"/>
        <v>50% or more</v>
      </c>
      <c r="M940" s="22">
        <f t="shared" si="99"/>
        <v>4372.5</v>
      </c>
      <c r="N940" s="26" t="str">
        <f t="shared" si="100"/>
        <v>&gt;₹500</v>
      </c>
      <c r="O940" s="4">
        <v>4.2</v>
      </c>
      <c r="P940" s="1">
        <v>136</v>
      </c>
      <c r="Q940" s="24">
        <f t="shared" si="101"/>
        <v>1081200</v>
      </c>
      <c r="R940" t="s">
        <v>18629</v>
      </c>
      <c r="S940" t="s">
        <v>18630</v>
      </c>
      <c r="T940" t="s">
        <v>18631</v>
      </c>
      <c r="U940" t="s">
        <v>18632</v>
      </c>
      <c r="V940" t="s">
        <v>18633</v>
      </c>
      <c r="W940" t="s">
        <v>18634</v>
      </c>
      <c r="X940" t="s">
        <v>18635</v>
      </c>
      <c r="Y940" t="s">
        <v>18636</v>
      </c>
      <c r="Z940">
        <f t="shared" si="104"/>
        <v>8</v>
      </c>
    </row>
    <row r="941" spans="1:26" x14ac:dyDescent="0.25">
      <c r="A941" t="s">
        <v>8494</v>
      </c>
      <c r="B941" t="s">
        <v>8495</v>
      </c>
      <c r="C941" t="str">
        <f t="shared" si="98"/>
        <v>Prettykrafts Laundry Basket For Clothes With Lid &amp; Handles, Toys Organiser, 75 Ltr Black &amp; Grey</v>
      </c>
      <c r="D941" t="s">
        <v>23396</v>
      </c>
      <c r="E941" t="str">
        <f t="shared" si="102"/>
        <v>Home &amp; Kitchen</v>
      </c>
      <c r="F941" t="s">
        <v>22062</v>
      </c>
      <c r="G941" t="s">
        <v>22063</v>
      </c>
      <c r="H941" t="s">
        <v>22064</v>
      </c>
      <c r="J941" s="20">
        <v>999</v>
      </c>
      <c r="K941" s="10">
        <v>0.65</v>
      </c>
      <c r="L941" s="10" t="str">
        <f t="shared" si="103"/>
        <v>50% or more</v>
      </c>
      <c r="M941" s="22">
        <f t="shared" si="99"/>
        <v>649.35</v>
      </c>
      <c r="N941" s="26" t="str">
        <f t="shared" si="100"/>
        <v>&gt;₹500</v>
      </c>
      <c r="O941" s="4">
        <v>4</v>
      </c>
      <c r="P941" s="1">
        <v>5380</v>
      </c>
      <c r="Q941" s="24">
        <f t="shared" si="101"/>
        <v>5374620</v>
      </c>
      <c r="R941" t="s">
        <v>18637</v>
      </c>
      <c r="S941" t="s">
        <v>18638</v>
      </c>
      <c r="T941" t="s">
        <v>18639</v>
      </c>
      <c r="U941" t="s">
        <v>18640</v>
      </c>
      <c r="V941" t="s">
        <v>18641</v>
      </c>
      <c r="W941" t="s">
        <v>18642</v>
      </c>
      <c r="X941" t="s">
        <v>18643</v>
      </c>
      <c r="Y941" t="s">
        <v>18644</v>
      </c>
      <c r="Z941">
        <f t="shared" si="104"/>
        <v>8</v>
      </c>
    </row>
    <row r="942" spans="1:26" x14ac:dyDescent="0.25">
      <c r="A942" t="s">
        <v>8504</v>
      </c>
      <c r="B942" t="s">
        <v>8505</v>
      </c>
      <c r="C942" t="str">
        <f t="shared" si="98"/>
        <v>Philips Gc1905 1440-Watt Steam Iron With Spray (Blue)</v>
      </c>
      <c r="D942" t="s">
        <v>23396</v>
      </c>
      <c r="E942" t="str">
        <f t="shared" si="102"/>
        <v>Home &amp; Kitchen</v>
      </c>
      <c r="F942" t="s">
        <v>22035</v>
      </c>
      <c r="G942" t="s">
        <v>22043</v>
      </c>
      <c r="H942" t="s">
        <v>22044</v>
      </c>
      <c r="I942" t="s">
        <v>22053</v>
      </c>
      <c r="J942" s="20">
        <v>1745</v>
      </c>
      <c r="K942" s="10">
        <v>0.08</v>
      </c>
      <c r="L942" s="10" t="str">
        <f t="shared" si="103"/>
        <v>&lt;50%</v>
      </c>
      <c r="M942" s="22">
        <f t="shared" si="99"/>
        <v>139.6</v>
      </c>
      <c r="N942" s="26" t="str">
        <f t="shared" si="100"/>
        <v>&lt;₹200</v>
      </c>
      <c r="O942" s="4">
        <v>4.3</v>
      </c>
      <c r="P942" s="1">
        <v>37974</v>
      </c>
      <c r="Q942" s="24">
        <f t="shared" si="101"/>
        <v>66264630</v>
      </c>
      <c r="R942" t="s">
        <v>18645</v>
      </c>
      <c r="S942" t="s">
        <v>18646</v>
      </c>
      <c r="T942" t="s">
        <v>18647</v>
      </c>
      <c r="U942" t="s">
        <v>18648</v>
      </c>
      <c r="V942" t="s">
        <v>18649</v>
      </c>
      <c r="W942" t="s">
        <v>18650</v>
      </c>
      <c r="X942" t="s">
        <v>18651</v>
      </c>
      <c r="Y942" t="s">
        <v>18652</v>
      </c>
      <c r="Z942">
        <f t="shared" si="104"/>
        <v>8</v>
      </c>
    </row>
    <row r="943" spans="1:26" x14ac:dyDescent="0.25">
      <c r="A943" t="s">
        <v>8514</v>
      </c>
      <c r="B943" t="s">
        <v>8515</v>
      </c>
      <c r="C943" t="str">
        <f t="shared" si="98"/>
        <v>Havells Immersion Hb15 1500 Watt (White Blue)</v>
      </c>
      <c r="D943" t="s">
        <v>23396</v>
      </c>
      <c r="E943" t="str">
        <f t="shared" si="102"/>
        <v>Home &amp; Kitchen</v>
      </c>
      <c r="F943" t="s">
        <v>22039</v>
      </c>
      <c r="G943" t="s">
        <v>22055</v>
      </c>
      <c r="H943" t="s">
        <v>22059</v>
      </c>
      <c r="J943" s="20">
        <v>1295</v>
      </c>
      <c r="K943" s="10">
        <v>0.44</v>
      </c>
      <c r="L943" s="10" t="str">
        <f t="shared" si="103"/>
        <v>&lt;50%</v>
      </c>
      <c r="M943" s="22">
        <f t="shared" si="99"/>
        <v>569.79999999999995</v>
      </c>
      <c r="N943" s="26" t="str">
        <f t="shared" si="100"/>
        <v>&gt;₹500</v>
      </c>
      <c r="O943" s="4">
        <v>4.2</v>
      </c>
      <c r="P943" s="1">
        <v>17218</v>
      </c>
      <c r="Q943" s="24">
        <f t="shared" si="101"/>
        <v>22297310</v>
      </c>
      <c r="R943" t="s">
        <v>18653</v>
      </c>
      <c r="S943" t="s">
        <v>18654</v>
      </c>
      <c r="T943" t="s">
        <v>18655</v>
      </c>
      <c r="U943" t="s">
        <v>18656</v>
      </c>
      <c r="V943" t="s">
        <v>18657</v>
      </c>
      <c r="W943" t="s">
        <v>18658</v>
      </c>
      <c r="X943" t="s">
        <v>18659</v>
      </c>
      <c r="Y943" t="s">
        <v>18660</v>
      </c>
      <c r="Z943">
        <f t="shared" si="104"/>
        <v>8</v>
      </c>
    </row>
    <row r="944" spans="1:26" x14ac:dyDescent="0.25">
      <c r="A944" t="s">
        <v>8524</v>
      </c>
      <c r="B944" t="s">
        <v>8525</v>
      </c>
      <c r="C944" t="str">
        <f t="shared" si="98"/>
        <v>Agaro Lr2007 Lint Remover, Rechargeable, For Woolen Sweaters, Blankets, Jackets, Burr Remover, Pill Remover From Carpets, Curtains</v>
      </c>
      <c r="D944" t="s">
        <v>23396</v>
      </c>
      <c r="E944" t="str">
        <f t="shared" si="102"/>
        <v>Home &amp; Kitchen</v>
      </c>
      <c r="F944" t="s">
        <v>22035</v>
      </c>
      <c r="G944" t="s">
        <v>22043</v>
      </c>
      <c r="H944" t="s">
        <v>22044</v>
      </c>
      <c r="I944" t="s">
        <v>22045</v>
      </c>
      <c r="J944" s="20">
        <v>1499</v>
      </c>
      <c r="K944" s="10">
        <v>0.55000000000000004</v>
      </c>
      <c r="L944" s="10" t="str">
        <f t="shared" si="103"/>
        <v>50% or more</v>
      </c>
      <c r="M944" s="22">
        <f t="shared" si="99"/>
        <v>824.45</v>
      </c>
      <c r="N944" s="26" t="str">
        <f t="shared" si="100"/>
        <v>&gt;₹500</v>
      </c>
      <c r="O944" s="4">
        <v>4.2</v>
      </c>
      <c r="P944" s="1">
        <v>900</v>
      </c>
      <c r="Q944" s="24">
        <f t="shared" si="101"/>
        <v>1349100</v>
      </c>
      <c r="R944" t="s">
        <v>18661</v>
      </c>
      <c r="S944" t="s">
        <v>18662</v>
      </c>
      <c r="T944" t="s">
        <v>18663</v>
      </c>
      <c r="U944" t="s">
        <v>18664</v>
      </c>
      <c r="V944" t="s">
        <v>18665</v>
      </c>
      <c r="W944" t="s">
        <v>18666</v>
      </c>
      <c r="X944" t="s">
        <v>18667</v>
      </c>
      <c r="Y944" t="s">
        <v>18668</v>
      </c>
      <c r="Z944">
        <f t="shared" si="104"/>
        <v>8</v>
      </c>
    </row>
    <row r="945" spans="1:26" x14ac:dyDescent="0.25">
      <c r="A945" t="s">
        <v>8534</v>
      </c>
      <c r="B945" t="s">
        <v>8535</v>
      </c>
      <c r="C945" t="str">
        <f t="shared" si="98"/>
        <v>Pigeon 1.5 Litre Hot Kettle And Stainless Steel Water Bottle Combo Used For Boiling Water, Making Tea And Coffee, Instant Noodles, Soup, 1500 Watt With Auto Shut- Off Feature - (Silver)</v>
      </c>
      <c r="D945" t="s">
        <v>23396</v>
      </c>
      <c r="E945" t="str">
        <f t="shared" si="102"/>
        <v>Home &amp; Kitchen</v>
      </c>
      <c r="F945" t="s">
        <v>22035</v>
      </c>
      <c r="G945" t="s">
        <v>22036</v>
      </c>
      <c r="H945" t="s">
        <v>22037</v>
      </c>
      <c r="I945" t="s">
        <v>22057</v>
      </c>
      <c r="J945" s="20">
        <v>1545</v>
      </c>
      <c r="K945" s="10">
        <v>0.48</v>
      </c>
      <c r="L945" s="10" t="str">
        <f t="shared" si="103"/>
        <v>&lt;50%</v>
      </c>
      <c r="M945" s="22">
        <f t="shared" si="99"/>
        <v>741.6</v>
      </c>
      <c r="N945" s="26" t="str">
        <f t="shared" si="100"/>
        <v>&gt;₹500</v>
      </c>
      <c r="O945" s="4">
        <v>3.7</v>
      </c>
      <c r="P945" s="1">
        <v>976</v>
      </c>
      <c r="Q945" s="24">
        <f t="shared" si="101"/>
        <v>1507920</v>
      </c>
      <c r="R945" t="s">
        <v>18669</v>
      </c>
      <c r="S945" t="s">
        <v>18670</v>
      </c>
      <c r="T945" t="s">
        <v>18671</v>
      </c>
      <c r="U945" t="s">
        <v>18672</v>
      </c>
      <c r="V945" t="s">
        <v>18673</v>
      </c>
      <c r="W945" t="s">
        <v>18674</v>
      </c>
      <c r="X945" t="s">
        <v>18675</v>
      </c>
      <c r="Y945" t="s">
        <v>18676</v>
      </c>
      <c r="Z945">
        <f t="shared" si="104"/>
        <v>8</v>
      </c>
    </row>
    <row r="946" spans="1:26" x14ac:dyDescent="0.25">
      <c r="A946" t="s">
        <v>8544</v>
      </c>
      <c r="B946" t="s">
        <v>8545</v>
      </c>
      <c r="C946" t="str">
        <f t="shared" si="98"/>
        <v>Nutripro Juicer Mixer Grinder - Smoothie Maker - 500 Watts (3 Jars 2 Blades)</v>
      </c>
      <c r="D946" t="s">
        <v>23396</v>
      </c>
      <c r="E946" t="str">
        <f t="shared" si="102"/>
        <v>Home &amp; Kitchen</v>
      </c>
      <c r="F946" t="s">
        <v>22035</v>
      </c>
      <c r="G946" t="s">
        <v>22036</v>
      </c>
      <c r="H946" t="s">
        <v>22065</v>
      </c>
      <c r="J946" s="20">
        <v>5000</v>
      </c>
      <c r="K946" s="10">
        <v>0.61</v>
      </c>
      <c r="L946" s="10" t="str">
        <f t="shared" si="103"/>
        <v>50% or more</v>
      </c>
      <c r="M946" s="22">
        <f t="shared" si="99"/>
        <v>3050</v>
      </c>
      <c r="N946" s="26" t="str">
        <f t="shared" si="100"/>
        <v>&gt;₹500</v>
      </c>
      <c r="O946" s="4">
        <v>4.0999999999999996</v>
      </c>
      <c r="P946" s="1">
        <v>4927</v>
      </c>
      <c r="Q946" s="24">
        <f t="shared" si="101"/>
        <v>24635000</v>
      </c>
      <c r="R946" t="s">
        <v>18677</v>
      </c>
      <c r="S946" t="s">
        <v>18678</v>
      </c>
      <c r="T946" t="s">
        <v>18679</v>
      </c>
      <c r="U946" t="s">
        <v>18680</v>
      </c>
      <c r="V946" t="s">
        <v>18681</v>
      </c>
      <c r="W946" t="s">
        <v>18682</v>
      </c>
      <c r="X946" t="s">
        <v>18683</v>
      </c>
      <c r="Y946" t="s">
        <v>18684</v>
      </c>
      <c r="Z946">
        <f t="shared" si="104"/>
        <v>8</v>
      </c>
    </row>
    <row r="947" spans="1:26" x14ac:dyDescent="0.25">
      <c r="A947" t="s">
        <v>8554</v>
      </c>
      <c r="B947" t="s">
        <v>8555</v>
      </c>
      <c r="C947" t="str">
        <f t="shared" si="98"/>
        <v>Philips Gc026/30 Fabric Shaver, Lint Remover For Woolen Sweaters, Blankets, Jackets/Burr Remover Pill Remover From Carpets, Curtains (White)</v>
      </c>
      <c r="D947" t="s">
        <v>23396</v>
      </c>
      <c r="E947" t="str">
        <f t="shared" si="102"/>
        <v>Home &amp; Kitchen</v>
      </c>
      <c r="F947" t="s">
        <v>22035</v>
      </c>
      <c r="G947" t="s">
        <v>22043</v>
      </c>
      <c r="H947" t="s">
        <v>22044</v>
      </c>
      <c r="I947" t="s">
        <v>22045</v>
      </c>
      <c r="J947" s="20">
        <v>1695</v>
      </c>
      <c r="K947" s="10">
        <v>0.12</v>
      </c>
      <c r="L947" s="10" t="str">
        <f t="shared" si="103"/>
        <v>&lt;50%</v>
      </c>
      <c r="M947" s="22">
        <f t="shared" si="99"/>
        <v>203.4</v>
      </c>
      <c r="N947" s="26" t="str">
        <f t="shared" si="100"/>
        <v>₹200 - ₹500</v>
      </c>
      <c r="O947" s="4">
        <v>4.4000000000000004</v>
      </c>
      <c r="P947" s="1">
        <v>3543</v>
      </c>
      <c r="Q947" s="24">
        <f t="shared" si="101"/>
        <v>6005385</v>
      </c>
      <c r="R947" t="s">
        <v>18685</v>
      </c>
      <c r="S947" t="s">
        <v>18686</v>
      </c>
      <c r="T947" t="s">
        <v>18687</v>
      </c>
      <c r="U947" t="s">
        <v>18688</v>
      </c>
      <c r="V947" t="s">
        <v>18689</v>
      </c>
      <c r="W947" t="s">
        <v>18690</v>
      </c>
      <c r="X947" t="s">
        <v>18691</v>
      </c>
      <c r="Y947" t="s">
        <v>18692</v>
      </c>
      <c r="Z947">
        <f t="shared" si="104"/>
        <v>8</v>
      </c>
    </row>
    <row r="948" spans="1:26" x14ac:dyDescent="0.25">
      <c r="A948" t="s">
        <v>8564</v>
      </c>
      <c r="B948" t="s">
        <v>8565</v>
      </c>
      <c r="C948" t="str">
        <f t="shared" si="98"/>
        <v>Havells Cista Room Heater, White, 2000 Watts</v>
      </c>
      <c r="D948" t="s">
        <v>23396</v>
      </c>
      <c r="E948" t="str">
        <f t="shared" si="102"/>
        <v>Home &amp; Kitchen</v>
      </c>
      <c r="F948" t="s">
        <v>22039</v>
      </c>
      <c r="G948" t="s">
        <v>22040</v>
      </c>
      <c r="H948" t="s">
        <v>22041</v>
      </c>
      <c r="J948" s="20">
        <v>3945</v>
      </c>
      <c r="K948" s="10">
        <v>0.37</v>
      </c>
      <c r="L948" s="10" t="str">
        <f t="shared" si="103"/>
        <v>&lt;50%</v>
      </c>
      <c r="M948" s="22">
        <f t="shared" si="99"/>
        <v>1459.65</v>
      </c>
      <c r="N948" s="26" t="str">
        <f t="shared" si="100"/>
        <v>&gt;₹500</v>
      </c>
      <c r="O948" s="4">
        <v>3.8</v>
      </c>
      <c r="P948" s="1">
        <v>2732</v>
      </c>
      <c r="Q948" s="24">
        <f t="shared" si="101"/>
        <v>10777740</v>
      </c>
      <c r="R948" t="s">
        <v>18693</v>
      </c>
      <c r="S948" t="s">
        <v>18694</v>
      </c>
      <c r="T948" t="s">
        <v>18695</v>
      </c>
      <c r="U948" t="s">
        <v>18696</v>
      </c>
      <c r="V948" t="s">
        <v>18697</v>
      </c>
      <c r="W948" t="s">
        <v>18698</v>
      </c>
      <c r="X948" t="s">
        <v>18699</v>
      </c>
      <c r="Y948" t="s">
        <v>18700</v>
      </c>
      <c r="Z948">
        <f t="shared" si="104"/>
        <v>8</v>
      </c>
    </row>
    <row r="949" spans="1:26" x14ac:dyDescent="0.25">
      <c r="A949" t="s">
        <v>8574</v>
      </c>
      <c r="B949" t="s">
        <v>8575</v>
      </c>
      <c r="C949" t="str">
        <f t="shared" si="98"/>
        <v>Agaro Regal 800 Watts Handheld Vacuum Cleaner, Lightweight &amp; Durable Body, Small/Mini Size ( Black)</v>
      </c>
      <c r="D949" t="s">
        <v>23396</v>
      </c>
      <c r="E949" t="str">
        <f t="shared" si="102"/>
        <v>Home &amp; Kitchen</v>
      </c>
      <c r="F949" t="s">
        <v>22035</v>
      </c>
      <c r="G949" t="s">
        <v>22043</v>
      </c>
      <c r="H949" t="s">
        <v>22066</v>
      </c>
      <c r="I949" t="s">
        <v>22067</v>
      </c>
      <c r="J949" s="20">
        <v>2099</v>
      </c>
      <c r="K949" s="10">
        <v>0.21</v>
      </c>
      <c r="L949" s="10" t="str">
        <f t="shared" si="103"/>
        <v>&lt;50%</v>
      </c>
      <c r="M949" s="22">
        <f t="shared" si="99"/>
        <v>440.78999999999996</v>
      </c>
      <c r="N949" s="26" t="str">
        <f t="shared" si="100"/>
        <v>₹200 - ₹500</v>
      </c>
      <c r="O949" s="4">
        <v>4</v>
      </c>
      <c r="P949" s="1">
        <v>14368</v>
      </c>
      <c r="Q949" s="24">
        <f t="shared" si="101"/>
        <v>30158432</v>
      </c>
      <c r="R949" t="s">
        <v>18701</v>
      </c>
      <c r="S949" t="s">
        <v>18702</v>
      </c>
      <c r="T949" t="s">
        <v>18703</v>
      </c>
      <c r="U949" t="s">
        <v>18704</v>
      </c>
      <c r="V949" t="s">
        <v>18705</v>
      </c>
      <c r="W949" t="s">
        <v>18706</v>
      </c>
      <c r="X949" t="s">
        <v>18707</v>
      </c>
      <c r="Y949" t="s">
        <v>18708</v>
      </c>
      <c r="Z949">
        <f t="shared" si="104"/>
        <v>8</v>
      </c>
    </row>
    <row r="950" spans="1:26" x14ac:dyDescent="0.25">
      <c r="A950" t="s">
        <v>8584</v>
      </c>
      <c r="B950" t="s">
        <v>8585</v>
      </c>
      <c r="C950" t="str">
        <f t="shared" si="98"/>
        <v>Philips Viva Collection Hd4928/01 2100-Watt Induction Cooktop With Feather Touch Sensor And Crystal Glass Plate (Black)</v>
      </c>
      <c r="D950" t="s">
        <v>23396</v>
      </c>
      <c r="E950" t="str">
        <f t="shared" si="102"/>
        <v>Home &amp; Kitchen</v>
      </c>
      <c r="F950" t="s">
        <v>22035</v>
      </c>
      <c r="G950" t="s">
        <v>22036</v>
      </c>
      <c r="H950" t="s">
        <v>22051</v>
      </c>
      <c r="J950" s="20">
        <v>5295</v>
      </c>
      <c r="K950" s="10">
        <v>0.39</v>
      </c>
      <c r="L950" s="10" t="str">
        <f t="shared" si="103"/>
        <v>&lt;50%</v>
      </c>
      <c r="M950" s="22">
        <f t="shared" si="99"/>
        <v>2065.0500000000002</v>
      </c>
      <c r="N950" s="26" t="str">
        <f t="shared" si="100"/>
        <v>&gt;₹500</v>
      </c>
      <c r="O950" s="4">
        <v>4.2</v>
      </c>
      <c r="P950" s="1">
        <v>39724</v>
      </c>
      <c r="Q950" s="24">
        <f t="shared" si="101"/>
        <v>210338580</v>
      </c>
      <c r="R950" t="s">
        <v>18709</v>
      </c>
      <c r="S950" t="s">
        <v>18710</v>
      </c>
      <c r="T950" t="s">
        <v>18711</v>
      </c>
      <c r="U950" t="s">
        <v>18712</v>
      </c>
      <c r="V950" t="s">
        <v>18713</v>
      </c>
      <c r="W950" t="s">
        <v>18714</v>
      </c>
      <c r="X950" t="s">
        <v>18715</v>
      </c>
      <c r="Y950" t="s">
        <v>18716</v>
      </c>
      <c r="Z950">
        <f t="shared" si="104"/>
        <v>8</v>
      </c>
    </row>
    <row r="951" spans="1:26" x14ac:dyDescent="0.25">
      <c r="A951" t="s">
        <v>8594</v>
      </c>
      <c r="B951" t="s">
        <v>8595</v>
      </c>
      <c r="C951" t="str">
        <f t="shared" si="98"/>
        <v>Pigeon By Stovekraft Abs Plastic Acer Plus Induction Cooktop 1800 Watts With Feather Touch Control - Black</v>
      </c>
      <c r="D951" t="s">
        <v>23396</v>
      </c>
      <c r="E951" t="str">
        <f t="shared" si="102"/>
        <v>Home &amp; Kitchen</v>
      </c>
      <c r="F951" t="s">
        <v>22035</v>
      </c>
      <c r="G951" t="s">
        <v>22036</v>
      </c>
      <c r="H951" t="s">
        <v>22051</v>
      </c>
      <c r="J951" s="20">
        <v>3595</v>
      </c>
      <c r="K951" s="10">
        <v>0.5</v>
      </c>
      <c r="L951" s="10" t="str">
        <f t="shared" si="103"/>
        <v>50% or more</v>
      </c>
      <c r="M951" s="22">
        <f t="shared" si="99"/>
        <v>1797.5</v>
      </c>
      <c r="N951" s="26" t="str">
        <f t="shared" si="100"/>
        <v>&gt;₹500</v>
      </c>
      <c r="O951" s="4">
        <v>3.8</v>
      </c>
      <c r="P951" s="1">
        <v>9791</v>
      </c>
      <c r="Q951" s="24">
        <f t="shared" si="101"/>
        <v>35198645</v>
      </c>
      <c r="R951" t="s">
        <v>18717</v>
      </c>
      <c r="S951" t="s">
        <v>18718</v>
      </c>
      <c r="T951" t="s">
        <v>18719</v>
      </c>
      <c r="U951" t="s">
        <v>18720</v>
      </c>
      <c r="V951" t="s">
        <v>18721</v>
      </c>
      <c r="W951" t="s">
        <v>18722</v>
      </c>
      <c r="X951" t="s">
        <v>18723</v>
      </c>
      <c r="Y951" t="s">
        <v>18724</v>
      </c>
      <c r="Z951">
        <f t="shared" si="104"/>
        <v>8</v>
      </c>
    </row>
    <row r="952" spans="1:26" x14ac:dyDescent="0.25">
      <c r="A952" t="s">
        <v>8604</v>
      </c>
      <c r="B952" t="s">
        <v>8605</v>
      </c>
      <c r="C952" t="str">
        <f t="shared" si="98"/>
        <v>Agaro Esteem Multi Kettle 1.2 Litre, 600W With 3 Heating Modes &amp; Rapid Boil Technology</v>
      </c>
      <c r="D952" t="s">
        <v>23396</v>
      </c>
      <c r="E952" t="str">
        <f t="shared" si="102"/>
        <v>Home &amp; Kitchen</v>
      </c>
      <c r="F952" t="s">
        <v>22035</v>
      </c>
      <c r="G952" t="s">
        <v>22036</v>
      </c>
      <c r="H952" t="s">
        <v>22037</v>
      </c>
      <c r="I952" t="s">
        <v>22038</v>
      </c>
      <c r="J952" s="20">
        <v>1699</v>
      </c>
      <c r="K952" s="10">
        <v>0.26</v>
      </c>
      <c r="L952" s="10" t="str">
        <f t="shared" si="103"/>
        <v>&lt;50%</v>
      </c>
      <c r="M952" s="22">
        <f t="shared" si="99"/>
        <v>441.74</v>
      </c>
      <c r="N952" s="26" t="str">
        <f t="shared" si="100"/>
        <v>₹200 - ₹500</v>
      </c>
      <c r="O952" s="4">
        <v>4.2</v>
      </c>
      <c r="P952" s="1">
        <v>2891</v>
      </c>
      <c r="Q952" s="24">
        <f t="shared" si="101"/>
        <v>4911809</v>
      </c>
      <c r="R952" t="s">
        <v>18725</v>
      </c>
      <c r="S952" t="s">
        <v>18726</v>
      </c>
      <c r="T952" t="s">
        <v>18727</v>
      </c>
      <c r="U952" t="s">
        <v>18728</v>
      </c>
      <c r="V952" t="s">
        <v>18729</v>
      </c>
      <c r="W952" t="s">
        <v>18730</v>
      </c>
      <c r="X952" t="s">
        <v>18731</v>
      </c>
      <c r="Y952" t="s">
        <v>18732</v>
      </c>
      <c r="Z952">
        <f t="shared" si="104"/>
        <v>8</v>
      </c>
    </row>
    <row r="953" spans="1:26" x14ac:dyDescent="0.25">
      <c r="A953" t="s">
        <v>8614</v>
      </c>
      <c r="B953" t="s">
        <v>8615</v>
      </c>
      <c r="C953" t="str">
        <f t="shared" si="98"/>
        <v>Bajaj Minor 1000 Watts Radiant Room Heater (Steel, Isi Approved)</v>
      </c>
      <c r="D953" t="s">
        <v>23396</v>
      </c>
      <c r="E953" t="str">
        <f t="shared" si="102"/>
        <v>Home &amp; Kitchen</v>
      </c>
      <c r="F953" t="s">
        <v>22039</v>
      </c>
      <c r="G953" t="s">
        <v>22040</v>
      </c>
      <c r="H953" t="s">
        <v>22041</v>
      </c>
      <c r="J953" s="20">
        <v>1129</v>
      </c>
      <c r="K953" s="10">
        <v>0.34</v>
      </c>
      <c r="L953" s="10" t="str">
        <f t="shared" si="103"/>
        <v>&lt;50%</v>
      </c>
      <c r="M953" s="22">
        <f t="shared" si="99"/>
        <v>383.86</v>
      </c>
      <c r="N953" s="26" t="str">
        <f t="shared" si="100"/>
        <v>₹200 - ₹500</v>
      </c>
      <c r="O953" s="4">
        <v>4</v>
      </c>
      <c r="P953" s="1">
        <v>2446</v>
      </c>
      <c r="Q953" s="24">
        <f t="shared" si="101"/>
        <v>2761534</v>
      </c>
      <c r="R953" t="s">
        <v>18733</v>
      </c>
      <c r="S953" t="s">
        <v>18734</v>
      </c>
      <c r="T953" t="s">
        <v>18735</v>
      </c>
      <c r="U953" t="s">
        <v>18736</v>
      </c>
      <c r="V953" t="s">
        <v>18737</v>
      </c>
      <c r="W953" t="s">
        <v>18738</v>
      </c>
      <c r="X953" t="s">
        <v>18739</v>
      </c>
      <c r="Y953" t="s">
        <v>18740</v>
      </c>
      <c r="Z953">
        <f t="shared" si="104"/>
        <v>8</v>
      </c>
    </row>
    <row r="954" spans="1:26" x14ac:dyDescent="0.25">
      <c r="A954" t="s">
        <v>8624</v>
      </c>
      <c r="B954" t="s">
        <v>8625</v>
      </c>
      <c r="C954" t="str">
        <f t="shared" si="98"/>
        <v>Butterfly Jet Elite Mixer Grinder, 750W, 4 Jars (Grey)</v>
      </c>
      <c r="D954" t="s">
        <v>23396</v>
      </c>
      <c r="E954" t="str">
        <f t="shared" si="102"/>
        <v>Home &amp; Kitchen</v>
      </c>
      <c r="F954" t="s">
        <v>22035</v>
      </c>
      <c r="G954" t="s">
        <v>22036</v>
      </c>
      <c r="H954" t="s">
        <v>22054</v>
      </c>
      <c r="J954" s="20">
        <v>5795</v>
      </c>
      <c r="K954" s="10">
        <v>0.4</v>
      </c>
      <c r="L954" s="10" t="str">
        <f t="shared" si="103"/>
        <v>&lt;50%</v>
      </c>
      <c r="M954" s="22">
        <f t="shared" si="99"/>
        <v>2318</v>
      </c>
      <c r="N954" s="26" t="str">
        <f t="shared" si="100"/>
        <v>&gt;₹500</v>
      </c>
      <c r="O954" s="4">
        <v>3.9</v>
      </c>
      <c r="P954" s="1">
        <v>25340</v>
      </c>
      <c r="Q954" s="24">
        <f t="shared" si="101"/>
        <v>146845300</v>
      </c>
      <c r="R954" t="s">
        <v>18741</v>
      </c>
      <c r="S954" t="s">
        <v>18742</v>
      </c>
      <c r="T954" t="s">
        <v>18743</v>
      </c>
      <c r="U954" t="s">
        <v>18744</v>
      </c>
      <c r="V954" t="s">
        <v>18745</v>
      </c>
      <c r="W954" t="s">
        <v>18746</v>
      </c>
      <c r="X954" t="s">
        <v>18747</v>
      </c>
      <c r="Y954" t="s">
        <v>18748</v>
      </c>
      <c r="Z954">
        <f t="shared" si="104"/>
        <v>8</v>
      </c>
    </row>
    <row r="955" spans="1:26" x14ac:dyDescent="0.25">
      <c r="A955" t="s">
        <v>8634</v>
      </c>
      <c r="B955" t="s">
        <v>8635</v>
      </c>
      <c r="C955" t="str">
        <f t="shared" si="98"/>
        <v>Soflin Egg Boiler Electric Automatic Off 7 Egg Poacher For Steaming, Cooking, Boiling And Frying (400 Watts, Blue)</v>
      </c>
      <c r="D955" t="s">
        <v>23396</v>
      </c>
      <c r="E955" t="str">
        <f t="shared" si="102"/>
        <v>Home &amp; Kitchen</v>
      </c>
      <c r="F955" t="s">
        <v>22035</v>
      </c>
      <c r="G955" t="s">
        <v>22036</v>
      </c>
      <c r="H955" t="s">
        <v>22068</v>
      </c>
      <c r="J955" s="20">
        <v>999</v>
      </c>
      <c r="K955" s="10">
        <v>0.62</v>
      </c>
      <c r="L955" s="10" t="str">
        <f t="shared" si="103"/>
        <v>50% or more</v>
      </c>
      <c r="M955" s="22">
        <f t="shared" si="99"/>
        <v>619.38</v>
      </c>
      <c r="N955" s="26" t="str">
        <f t="shared" si="100"/>
        <v>&gt;₹500</v>
      </c>
      <c r="O955" s="4">
        <v>4.3</v>
      </c>
      <c r="P955" s="1">
        <v>3096</v>
      </c>
      <c r="Q955" s="24">
        <f t="shared" si="101"/>
        <v>3092904</v>
      </c>
      <c r="R955" t="s">
        <v>18749</v>
      </c>
      <c r="S955" t="s">
        <v>18750</v>
      </c>
      <c r="T955" t="s">
        <v>18751</v>
      </c>
      <c r="U955" t="s">
        <v>18752</v>
      </c>
      <c r="V955" t="s">
        <v>18753</v>
      </c>
      <c r="W955" t="s">
        <v>18754</v>
      </c>
      <c r="X955" t="s">
        <v>18755</v>
      </c>
      <c r="Y955" t="s">
        <v>18756</v>
      </c>
      <c r="Z955">
        <f t="shared" si="104"/>
        <v>8</v>
      </c>
    </row>
    <row r="956" spans="1:26" x14ac:dyDescent="0.25">
      <c r="A956" t="s">
        <v>8644</v>
      </c>
      <c r="B956" t="s">
        <v>8645</v>
      </c>
      <c r="C956" t="str">
        <f t="shared" si="98"/>
        <v>Lifelong Llqh925 Dyno Quartz Heater 2 Power Settings Tip Over Cut-Off Switch 800 Watt Silent Operation Power Indicator 2 Rod Room Heater (1 Year Warranty, Grey)</v>
      </c>
      <c r="D956" t="s">
        <v>23396</v>
      </c>
      <c r="E956" t="str">
        <f t="shared" si="102"/>
        <v>Home &amp; Kitchen</v>
      </c>
      <c r="F956" t="s">
        <v>22039</v>
      </c>
      <c r="G956" t="s">
        <v>22040</v>
      </c>
      <c r="H956" t="s">
        <v>22041</v>
      </c>
      <c r="J956" s="20">
        <v>2400</v>
      </c>
      <c r="K956" s="10">
        <v>0.54</v>
      </c>
      <c r="L956" s="10" t="str">
        <f t="shared" si="103"/>
        <v>50% or more</v>
      </c>
      <c r="M956" s="22">
        <f t="shared" si="99"/>
        <v>1296</v>
      </c>
      <c r="N956" s="26" t="str">
        <f t="shared" si="100"/>
        <v>&gt;₹500</v>
      </c>
      <c r="O956" s="4">
        <v>3.8</v>
      </c>
      <c r="P956" s="1">
        <v>4</v>
      </c>
      <c r="Q956" s="24">
        <f t="shared" si="101"/>
        <v>9600</v>
      </c>
      <c r="R956" t="s">
        <v>18757</v>
      </c>
      <c r="S956" t="s">
        <v>18758</v>
      </c>
      <c r="T956" t="s">
        <v>18759</v>
      </c>
      <c r="Z956">
        <f t="shared" si="104"/>
        <v>3</v>
      </c>
    </row>
    <row r="957" spans="1:26" x14ac:dyDescent="0.25">
      <c r="A957" t="s">
        <v>8654</v>
      </c>
      <c r="B957" t="s">
        <v>8655</v>
      </c>
      <c r="C957" t="str">
        <f t="shared" si="98"/>
        <v>Amazon Basics 1500 W Electric Kettle (Stainless Steel Body, 1.5 L)</v>
      </c>
      <c r="D957" t="s">
        <v>23396</v>
      </c>
      <c r="E957" t="str">
        <f t="shared" si="102"/>
        <v>Home &amp; Kitchen</v>
      </c>
      <c r="F957" t="s">
        <v>22035</v>
      </c>
      <c r="G957" t="s">
        <v>22036</v>
      </c>
      <c r="H957" t="s">
        <v>22037</v>
      </c>
      <c r="I957" t="s">
        <v>22057</v>
      </c>
      <c r="J957" s="20">
        <v>1299</v>
      </c>
      <c r="K957" s="10">
        <v>0.42</v>
      </c>
      <c r="L957" s="10" t="str">
        <f t="shared" si="103"/>
        <v>&lt;50%</v>
      </c>
      <c r="M957" s="22">
        <f t="shared" si="99"/>
        <v>545.57999999999993</v>
      </c>
      <c r="N957" s="26" t="str">
        <f t="shared" si="100"/>
        <v>&gt;₹500</v>
      </c>
      <c r="O957" s="4">
        <v>4</v>
      </c>
      <c r="P957" s="1">
        <v>119</v>
      </c>
      <c r="Q957" s="24">
        <f t="shared" si="101"/>
        <v>154581</v>
      </c>
      <c r="R957" t="s">
        <v>18760</v>
      </c>
      <c r="S957" t="s">
        <v>18761</v>
      </c>
      <c r="T957" t="s">
        <v>18762</v>
      </c>
      <c r="U957" t="s">
        <v>18763</v>
      </c>
      <c r="V957" t="s">
        <v>18764</v>
      </c>
      <c r="W957" t="s">
        <v>18765</v>
      </c>
      <c r="X957" t="s">
        <v>18766</v>
      </c>
      <c r="Y957" t="s">
        <v>18767</v>
      </c>
      <c r="Z957">
        <f t="shared" si="104"/>
        <v>8</v>
      </c>
    </row>
    <row r="958" spans="1:26" x14ac:dyDescent="0.25">
      <c r="A958" t="s">
        <v>8664</v>
      </c>
      <c r="B958" t="s">
        <v>8665</v>
      </c>
      <c r="C958" t="str">
        <f t="shared" si="98"/>
        <v>Prestige Sandwich Maker Pgmfd 01, Black</v>
      </c>
      <c r="D958" t="s">
        <v>23396</v>
      </c>
      <c r="E958" t="str">
        <f t="shared" si="102"/>
        <v>Home &amp; Kitchen</v>
      </c>
      <c r="F958" t="s">
        <v>22035</v>
      </c>
      <c r="G958" t="s">
        <v>22036</v>
      </c>
      <c r="H958" t="s">
        <v>22069</v>
      </c>
      <c r="J958" s="20">
        <v>1299</v>
      </c>
      <c r="K958" s="10">
        <v>0</v>
      </c>
      <c r="L958" s="10" t="str">
        <f t="shared" si="103"/>
        <v>&lt;50%</v>
      </c>
      <c r="M958" s="22">
        <f t="shared" si="99"/>
        <v>0</v>
      </c>
      <c r="N958" s="26" t="str">
        <f t="shared" si="100"/>
        <v>&lt;₹200</v>
      </c>
      <c r="O958" s="4">
        <v>4.2</v>
      </c>
      <c r="P958" s="1">
        <v>40106</v>
      </c>
      <c r="Q958" s="24">
        <f t="shared" si="101"/>
        <v>52097694</v>
      </c>
      <c r="R958" t="s">
        <v>18768</v>
      </c>
      <c r="S958" t="s">
        <v>18769</v>
      </c>
      <c r="T958" t="s">
        <v>18770</v>
      </c>
      <c r="U958" t="s">
        <v>18771</v>
      </c>
      <c r="V958" t="s">
        <v>18772</v>
      </c>
      <c r="W958" t="s">
        <v>18773</v>
      </c>
      <c r="X958" t="s">
        <v>18774</v>
      </c>
      <c r="Y958" t="s">
        <v>18775</v>
      </c>
      <c r="Z958">
        <f t="shared" si="104"/>
        <v>8</v>
      </c>
    </row>
    <row r="959" spans="1:26" x14ac:dyDescent="0.25">
      <c r="A959" t="s">
        <v>8674</v>
      </c>
      <c r="B959" t="s">
        <v>8675</v>
      </c>
      <c r="C959" t="str">
        <f t="shared" si="98"/>
        <v>Orient Electric Fabrijoy Difj10Bp 1000-Watt Dry Iron, Non-Stick (White And Blue)</v>
      </c>
      <c r="D959" t="s">
        <v>23396</v>
      </c>
      <c r="E959" t="str">
        <f t="shared" si="102"/>
        <v>Home &amp; Kitchen</v>
      </c>
      <c r="F959" t="s">
        <v>22035</v>
      </c>
      <c r="G959" t="s">
        <v>22043</v>
      </c>
      <c r="H959" t="s">
        <v>22044</v>
      </c>
      <c r="I959" t="s">
        <v>22053</v>
      </c>
      <c r="J959" s="20">
        <v>1090</v>
      </c>
      <c r="K959" s="10">
        <v>0.5</v>
      </c>
      <c r="L959" s="10" t="str">
        <f t="shared" si="103"/>
        <v>50% or more</v>
      </c>
      <c r="M959" s="22">
        <f t="shared" si="99"/>
        <v>545</v>
      </c>
      <c r="N959" s="26" t="str">
        <f t="shared" si="100"/>
        <v>&gt;₹500</v>
      </c>
      <c r="O959" s="4">
        <v>4.2</v>
      </c>
      <c r="P959" s="1">
        <v>13029</v>
      </c>
      <c r="Q959" s="24">
        <f t="shared" si="101"/>
        <v>14201610</v>
      </c>
      <c r="R959" t="s">
        <v>18776</v>
      </c>
      <c r="S959" t="s">
        <v>18777</v>
      </c>
      <c r="T959" t="s">
        <v>18778</v>
      </c>
      <c r="U959" t="s">
        <v>18779</v>
      </c>
      <c r="V959" t="s">
        <v>18780</v>
      </c>
      <c r="W959" t="s">
        <v>18781</v>
      </c>
      <c r="X959" t="s">
        <v>18782</v>
      </c>
      <c r="Y959" t="s">
        <v>18783</v>
      </c>
      <c r="Z959">
        <f t="shared" si="104"/>
        <v>8</v>
      </c>
    </row>
    <row r="960" spans="1:26" x14ac:dyDescent="0.25">
      <c r="A960" t="s">
        <v>8684</v>
      </c>
      <c r="B960" t="s">
        <v>8685</v>
      </c>
      <c r="C960" t="str">
        <f t="shared" si="98"/>
        <v>Lifelong Llfh921 Regalia 2000 W Fan Heater, 3 Air Settings, Room Heater With Overheating Protection, 1 Year Warranty ( White, (Isi Certified, Ideal For Small To Medium Room/Area)</v>
      </c>
      <c r="D960" t="s">
        <v>23396</v>
      </c>
      <c r="E960" t="str">
        <f t="shared" si="102"/>
        <v>Home &amp; Kitchen</v>
      </c>
      <c r="F960" t="s">
        <v>22039</v>
      </c>
      <c r="G960" t="s">
        <v>22040</v>
      </c>
      <c r="H960" t="s">
        <v>22042</v>
      </c>
      <c r="J960" s="20">
        <v>2000</v>
      </c>
      <c r="K960" s="10">
        <v>0.55000000000000004</v>
      </c>
      <c r="L960" s="10" t="str">
        <f t="shared" si="103"/>
        <v>50% or more</v>
      </c>
      <c r="M960" s="22">
        <f t="shared" si="99"/>
        <v>1100</v>
      </c>
      <c r="N960" s="26" t="str">
        <f t="shared" si="100"/>
        <v>&gt;₹500</v>
      </c>
      <c r="O960" s="4">
        <v>3.6</v>
      </c>
      <c r="P960" s="1">
        <v>291</v>
      </c>
      <c r="Q960" s="24">
        <f t="shared" si="101"/>
        <v>582000</v>
      </c>
      <c r="R960" t="s">
        <v>18784</v>
      </c>
      <c r="S960" t="s">
        <v>18785</v>
      </c>
      <c r="T960" t="s">
        <v>18786</v>
      </c>
      <c r="U960" t="s">
        <v>18787</v>
      </c>
      <c r="V960" t="s">
        <v>18788</v>
      </c>
      <c r="W960" t="s">
        <v>18789</v>
      </c>
      <c r="X960" t="s">
        <v>18790</v>
      </c>
      <c r="Y960" t="s">
        <v>18791</v>
      </c>
      <c r="Z960">
        <f t="shared" si="104"/>
        <v>8</v>
      </c>
    </row>
    <row r="961" spans="1:26" x14ac:dyDescent="0.25">
      <c r="A961" t="s">
        <v>8694</v>
      </c>
      <c r="B961" t="s">
        <v>8695</v>
      </c>
      <c r="C961" t="str">
        <f t="shared" si="98"/>
        <v>Philips Gc181 Heavy Weight 1000-Watt Dry Iron, Pack Of 1</v>
      </c>
      <c r="D961" t="s">
        <v>23396</v>
      </c>
      <c r="E961" t="str">
        <f t="shared" si="102"/>
        <v>Home &amp; Kitchen</v>
      </c>
      <c r="F961" t="s">
        <v>22035</v>
      </c>
      <c r="G961" t="s">
        <v>22043</v>
      </c>
      <c r="H961" t="s">
        <v>22044</v>
      </c>
      <c r="I961" t="s">
        <v>22053</v>
      </c>
      <c r="J961" s="20">
        <v>1545</v>
      </c>
      <c r="K961" s="10">
        <v>0.14000000000000001</v>
      </c>
      <c r="L961" s="10" t="str">
        <f t="shared" si="103"/>
        <v>&lt;50%</v>
      </c>
      <c r="M961" s="22">
        <f t="shared" si="99"/>
        <v>216.3</v>
      </c>
      <c r="N961" s="26" t="str">
        <f t="shared" si="100"/>
        <v>₹200 - ₹500</v>
      </c>
      <c r="O961" s="4">
        <v>4.3</v>
      </c>
      <c r="P961" s="1">
        <v>15453</v>
      </c>
      <c r="Q961" s="24">
        <f t="shared" si="101"/>
        <v>23874885</v>
      </c>
      <c r="R961" t="s">
        <v>18792</v>
      </c>
      <c r="S961" t="s">
        <v>18793</v>
      </c>
      <c r="T961" t="s">
        <v>18794</v>
      </c>
      <c r="U961" t="s">
        <v>18795</v>
      </c>
      <c r="V961" t="s">
        <v>18796</v>
      </c>
      <c r="W961" t="s">
        <v>18797</v>
      </c>
      <c r="X961" t="s">
        <v>18798</v>
      </c>
      <c r="Y961" t="s">
        <v>18799</v>
      </c>
      <c r="Z961">
        <f t="shared" si="104"/>
        <v>8</v>
      </c>
    </row>
    <row r="962" spans="1:26" x14ac:dyDescent="0.25">
      <c r="A962" t="s">
        <v>8704</v>
      </c>
      <c r="B962" t="s">
        <v>8705</v>
      </c>
      <c r="C962" t="str">
        <f t="shared" ref="C962:C1025" si="105">PROPER(B962)</f>
        <v>Bulfyss Usb Rechargeable Lint Remover Fabric Shaver Pet Hair Remover, Effectively And Quickly Remove Fuzz For Clothes, Sweater, Couch, Sofa, Blanket, Curtain, Wool, Cashmere (Grey, 1 Year Warranty)</v>
      </c>
      <c r="D962" t="s">
        <v>23396</v>
      </c>
      <c r="E962" t="str">
        <f t="shared" si="102"/>
        <v>Home &amp; Kitchen</v>
      </c>
      <c r="F962" t="s">
        <v>22035</v>
      </c>
      <c r="G962" t="s">
        <v>22043</v>
      </c>
      <c r="H962" t="s">
        <v>22044</v>
      </c>
      <c r="I962" t="s">
        <v>22045</v>
      </c>
      <c r="J962" s="20">
        <v>1999</v>
      </c>
      <c r="K962" s="10">
        <v>0.45</v>
      </c>
      <c r="L962" s="10" t="str">
        <f t="shared" si="103"/>
        <v>&lt;50%</v>
      </c>
      <c r="M962" s="22">
        <f t="shared" ref="M962:M1025" si="106">J962 * (K962/100%)</f>
        <v>899.55000000000007</v>
      </c>
      <c r="N962" s="26" t="str">
        <f t="shared" ref="N962:N1025" si="107">IF(M962&lt;200, "&lt;₹200", IF(OR(M962=200, M962&lt;=500), "₹200 - ₹500", "&gt;₹500"))</f>
        <v>&gt;₹500</v>
      </c>
      <c r="O962" s="4">
        <v>4</v>
      </c>
      <c r="P962" s="1">
        <v>604</v>
      </c>
      <c r="Q962" s="24">
        <f t="shared" ref="Q962:Q1025" si="108">PRODUCT(J962,P962)</f>
        <v>1207396</v>
      </c>
      <c r="R962" t="s">
        <v>18800</v>
      </c>
      <c r="S962" t="s">
        <v>18801</v>
      </c>
      <c r="T962" t="s">
        <v>18802</v>
      </c>
      <c r="U962" t="s">
        <v>18803</v>
      </c>
      <c r="V962" t="s">
        <v>18804</v>
      </c>
      <c r="W962" t="s">
        <v>18805</v>
      </c>
      <c r="X962" t="s">
        <v>18806</v>
      </c>
      <c r="Y962" t="s">
        <v>18807</v>
      </c>
      <c r="Z962">
        <f t="shared" si="104"/>
        <v>8</v>
      </c>
    </row>
    <row r="963" spans="1:26" x14ac:dyDescent="0.25">
      <c r="A963" t="s">
        <v>8714</v>
      </c>
      <c r="B963" t="s">
        <v>8715</v>
      </c>
      <c r="C963" t="str">
        <f t="shared" si="105"/>
        <v>Bajaj Dx-7 1000W Dry Iron With Advance Soleplate And Anti-Bacterial German Coating Technology, White</v>
      </c>
      <c r="D963" t="s">
        <v>23396</v>
      </c>
      <c r="E963" t="str">
        <f t="shared" ref="E963:E1026" si="109">SUBSTITUTE(SUBSTITUTE(D963, "&amp;", " &amp;"), "A", " A")</f>
        <v>Home &amp; Kitchen</v>
      </c>
      <c r="F963" t="s">
        <v>22035</v>
      </c>
      <c r="G963" t="s">
        <v>22043</v>
      </c>
      <c r="H963" t="s">
        <v>22044</v>
      </c>
      <c r="I963" t="s">
        <v>22053</v>
      </c>
      <c r="J963" s="20">
        <v>875</v>
      </c>
      <c r="K963" s="10">
        <v>0.11</v>
      </c>
      <c r="L963" s="10" t="str">
        <f t="shared" ref="L963:L1026" si="110">IF(K963&lt;50%, "&lt;50%", "50% or more")</f>
        <v>&lt;50%</v>
      </c>
      <c r="M963" s="22">
        <f t="shared" si="106"/>
        <v>96.25</v>
      </c>
      <c r="N963" s="26" t="str">
        <f t="shared" si="107"/>
        <v>&lt;₹200</v>
      </c>
      <c r="O963" s="4">
        <v>4.2</v>
      </c>
      <c r="P963" s="1">
        <v>46647</v>
      </c>
      <c r="Q963" s="24">
        <f t="shared" si="108"/>
        <v>40816125</v>
      </c>
      <c r="R963" t="s">
        <v>18808</v>
      </c>
      <c r="S963" t="s">
        <v>18809</v>
      </c>
      <c r="T963" t="s">
        <v>18810</v>
      </c>
      <c r="U963" t="s">
        <v>18811</v>
      </c>
      <c r="V963" t="s">
        <v>18812</v>
      </c>
      <c r="W963" t="s">
        <v>18813</v>
      </c>
      <c r="X963" t="s">
        <v>18814</v>
      </c>
      <c r="Y963" t="s">
        <v>18815</v>
      </c>
      <c r="Z963">
        <f t="shared" ref="Z963:Z1026" si="111">COUNTA(R963:Y963)</f>
        <v>8</v>
      </c>
    </row>
    <row r="964" spans="1:26" x14ac:dyDescent="0.25">
      <c r="A964" t="s">
        <v>8724</v>
      </c>
      <c r="B964" t="s">
        <v>8725</v>
      </c>
      <c r="C964" t="str">
        <f t="shared" si="105"/>
        <v>Bajaj New Shakti Neo 25L Vertical Storage Water Heater (Geyser 25 Litres) 4 Star Bee Rated Heater For Water Heating With Titanium Armour, Swirl Flow Technology, Glasslined Tank(White), 1 Yr Warranty</v>
      </c>
      <c r="D964" t="s">
        <v>23396</v>
      </c>
      <c r="E964" t="str">
        <f t="shared" si="109"/>
        <v>Home &amp; Kitchen</v>
      </c>
      <c r="F964" t="s">
        <v>22039</v>
      </c>
      <c r="G964" t="s">
        <v>22055</v>
      </c>
      <c r="H964" t="s">
        <v>22058</v>
      </c>
      <c r="J964" s="20">
        <v>15270</v>
      </c>
      <c r="K964" s="10">
        <v>0.59</v>
      </c>
      <c r="L964" s="10" t="str">
        <f t="shared" si="110"/>
        <v>50% or more</v>
      </c>
      <c r="M964" s="22">
        <f t="shared" si="106"/>
        <v>9009.2999999999993</v>
      </c>
      <c r="N964" s="26" t="str">
        <f t="shared" si="107"/>
        <v>&gt;₹500</v>
      </c>
      <c r="O964" s="4">
        <v>4.0999999999999996</v>
      </c>
      <c r="P964" s="1">
        <v>3233</v>
      </c>
      <c r="Q964" s="24">
        <f t="shared" si="108"/>
        <v>49367910</v>
      </c>
      <c r="R964" t="s">
        <v>18816</v>
      </c>
      <c r="S964" t="s">
        <v>18817</v>
      </c>
      <c r="T964" t="s">
        <v>18818</v>
      </c>
      <c r="U964" t="s">
        <v>18819</v>
      </c>
      <c r="V964" t="s">
        <v>18820</v>
      </c>
      <c r="W964" t="s">
        <v>18821</v>
      </c>
      <c r="X964" t="s">
        <v>18822</v>
      </c>
      <c r="Y964" t="s">
        <v>18823</v>
      </c>
      <c r="Z964">
        <f t="shared" si="111"/>
        <v>8</v>
      </c>
    </row>
    <row r="965" spans="1:26" x14ac:dyDescent="0.25">
      <c r="A965" t="s">
        <v>8734</v>
      </c>
      <c r="B965" t="s">
        <v>8735</v>
      </c>
      <c r="C965" t="str">
        <f t="shared" si="105"/>
        <v>Philips Handheld Garment Steamer Sth3000/20 - Compact &amp; Foldable, Convenient Vertical Steaming, 1000 Watt Quick Heat Up, Up To 20G/Min, Kills 99.9%* Bacteria (Reno Blue), Small</v>
      </c>
      <c r="D965" t="s">
        <v>23396</v>
      </c>
      <c r="E965" t="str">
        <f t="shared" si="109"/>
        <v>Home &amp; Kitchen</v>
      </c>
      <c r="F965" t="s">
        <v>22035</v>
      </c>
      <c r="G965" t="s">
        <v>22043</v>
      </c>
      <c r="H965" t="s">
        <v>22044</v>
      </c>
      <c r="I965" t="s">
        <v>22053</v>
      </c>
      <c r="J965" s="20">
        <v>4195</v>
      </c>
      <c r="K965" s="10">
        <v>0.24</v>
      </c>
      <c r="L965" s="10" t="str">
        <f t="shared" si="110"/>
        <v>&lt;50%</v>
      </c>
      <c r="M965" s="22">
        <f t="shared" si="106"/>
        <v>1006.8</v>
      </c>
      <c r="N965" s="26" t="str">
        <f t="shared" si="107"/>
        <v>&gt;₹500</v>
      </c>
      <c r="O965" s="4">
        <v>4</v>
      </c>
      <c r="P965" s="1">
        <v>1282</v>
      </c>
      <c r="Q965" s="24">
        <f t="shared" si="108"/>
        <v>5377990</v>
      </c>
      <c r="R965" t="s">
        <v>18824</v>
      </c>
      <c r="S965" t="s">
        <v>18825</v>
      </c>
      <c r="T965" t="s">
        <v>18826</v>
      </c>
      <c r="U965" t="s">
        <v>18827</v>
      </c>
      <c r="V965" t="s">
        <v>18828</v>
      </c>
      <c r="W965" t="s">
        <v>18829</v>
      </c>
      <c r="X965" t="s">
        <v>18830</v>
      </c>
      <c r="Y965" t="s">
        <v>18831</v>
      </c>
      <c r="Z965">
        <f t="shared" si="111"/>
        <v>8</v>
      </c>
    </row>
    <row r="966" spans="1:26" x14ac:dyDescent="0.25">
      <c r="A966" t="s">
        <v>8744</v>
      </c>
      <c r="B966" t="s">
        <v>8745</v>
      </c>
      <c r="C966" t="str">
        <f t="shared" si="105"/>
        <v>Room Heater Warmer Wall-Outlet 400 Watts Electric Handy Room Heater (Room Heaters Home For Bedroom, Reading Books, Work, Bathrooms, Rooms, Offices, Home Offices,2022</v>
      </c>
      <c r="D966" t="s">
        <v>23396</v>
      </c>
      <c r="E966" t="str">
        <f t="shared" si="109"/>
        <v>Home &amp; Kitchen</v>
      </c>
      <c r="F966" t="s">
        <v>22039</v>
      </c>
      <c r="G966" t="s">
        <v>22040</v>
      </c>
      <c r="H966" t="s">
        <v>22041</v>
      </c>
      <c r="J966" s="20">
        <v>1989</v>
      </c>
      <c r="K966" s="10">
        <v>0.6</v>
      </c>
      <c r="L966" s="10" t="str">
        <f t="shared" si="110"/>
        <v>50% or more</v>
      </c>
      <c r="M966" s="22">
        <f t="shared" si="106"/>
        <v>1193.3999999999999</v>
      </c>
      <c r="N966" s="26" t="str">
        <f t="shared" si="107"/>
        <v>&gt;₹500</v>
      </c>
      <c r="O966" s="4">
        <v>4.3</v>
      </c>
      <c r="P966" s="1">
        <v>70</v>
      </c>
      <c r="Q966" s="24">
        <f t="shared" si="108"/>
        <v>139230</v>
      </c>
      <c r="R966" t="s">
        <v>18832</v>
      </c>
      <c r="S966" t="s">
        <v>18833</v>
      </c>
      <c r="T966" t="s">
        <v>18834</v>
      </c>
      <c r="U966" t="s">
        <v>18835</v>
      </c>
      <c r="V966" t="s">
        <v>18836</v>
      </c>
      <c r="W966" t="s">
        <v>18837</v>
      </c>
      <c r="X966" t="s">
        <v>18838</v>
      </c>
      <c r="Y966" t="s">
        <v>18839</v>
      </c>
      <c r="Z966">
        <f t="shared" si="111"/>
        <v>8</v>
      </c>
    </row>
    <row r="967" spans="1:26" x14ac:dyDescent="0.25">
      <c r="A967" t="s">
        <v>8754</v>
      </c>
      <c r="B967" t="s">
        <v>8755</v>
      </c>
      <c r="C967" t="str">
        <f t="shared" si="105"/>
        <v>Wonderchef Nutri-Blend Mixer, Grinder &amp; Blender | Powerful 400W 22000 Rpm Motor | Stainless Steel Blades | 2 Unbreakable Jars | 2 Years Warranty | Online Recipe Book By Chef Sanjeev Kapoor | Black</v>
      </c>
      <c r="D967" t="s">
        <v>23396</v>
      </c>
      <c r="E967" t="str">
        <f t="shared" si="109"/>
        <v>Home &amp; Kitchen</v>
      </c>
      <c r="F967" t="s">
        <v>22035</v>
      </c>
      <c r="G967" t="s">
        <v>22036</v>
      </c>
      <c r="H967" t="s">
        <v>22065</v>
      </c>
      <c r="J967" s="20">
        <v>5000</v>
      </c>
      <c r="K967" s="10">
        <v>0.46</v>
      </c>
      <c r="L967" s="10" t="str">
        <f t="shared" si="110"/>
        <v>&lt;50%</v>
      </c>
      <c r="M967" s="22">
        <f t="shared" si="106"/>
        <v>2300</v>
      </c>
      <c r="N967" s="26" t="str">
        <f t="shared" si="107"/>
        <v>&gt;₹500</v>
      </c>
      <c r="O967" s="4">
        <v>4</v>
      </c>
      <c r="P967" s="1">
        <v>26164</v>
      </c>
      <c r="Q967" s="24">
        <f t="shared" si="108"/>
        <v>130820000</v>
      </c>
      <c r="R967" t="s">
        <v>18840</v>
      </c>
      <c r="S967" t="s">
        <v>18841</v>
      </c>
      <c r="T967" t="s">
        <v>18842</v>
      </c>
      <c r="U967" t="s">
        <v>18843</v>
      </c>
      <c r="V967" t="s">
        <v>18844</v>
      </c>
      <c r="W967" t="s">
        <v>18845</v>
      </c>
      <c r="X967" t="s">
        <v>18846</v>
      </c>
      <c r="Y967" t="s">
        <v>18847</v>
      </c>
      <c r="Z967">
        <f t="shared" si="111"/>
        <v>8</v>
      </c>
    </row>
    <row r="968" spans="1:26" x14ac:dyDescent="0.25">
      <c r="A968" t="s">
        <v>8764</v>
      </c>
      <c r="B968" t="s">
        <v>8765</v>
      </c>
      <c r="C968" t="str">
        <f t="shared" si="105"/>
        <v>Usha Armor Ar1100Wb 1100 W Dry Iron With Black Weilburger Soleplate (Purple)</v>
      </c>
      <c r="D968" t="s">
        <v>23396</v>
      </c>
      <c r="E968" t="str">
        <f t="shared" si="109"/>
        <v>Home &amp; Kitchen</v>
      </c>
      <c r="F968" t="s">
        <v>22035</v>
      </c>
      <c r="G968" t="s">
        <v>22043</v>
      </c>
      <c r="H968" t="s">
        <v>22044</v>
      </c>
      <c r="I968" t="s">
        <v>22053</v>
      </c>
      <c r="J968" s="20">
        <v>990</v>
      </c>
      <c r="K968" s="10">
        <v>0.39</v>
      </c>
      <c r="L968" s="10" t="str">
        <f t="shared" si="110"/>
        <v>&lt;50%</v>
      </c>
      <c r="M968" s="22">
        <f t="shared" si="106"/>
        <v>386.1</v>
      </c>
      <c r="N968" s="26" t="str">
        <f t="shared" si="107"/>
        <v>₹200 - ₹500</v>
      </c>
      <c r="O968" s="4">
        <v>3.9</v>
      </c>
      <c r="P968" s="1">
        <v>16166</v>
      </c>
      <c r="Q968" s="24">
        <f t="shared" si="108"/>
        <v>16004340</v>
      </c>
      <c r="R968" t="s">
        <v>18848</v>
      </c>
      <c r="S968" t="s">
        <v>18849</v>
      </c>
      <c r="T968" t="s">
        <v>18850</v>
      </c>
      <c r="U968" t="s">
        <v>18851</v>
      </c>
      <c r="V968" t="s">
        <v>18852</v>
      </c>
      <c r="W968" t="s">
        <v>18853</v>
      </c>
      <c r="X968" t="s">
        <v>18854</v>
      </c>
      <c r="Y968" t="s">
        <v>18855</v>
      </c>
      <c r="Z968">
        <f t="shared" si="111"/>
        <v>8</v>
      </c>
    </row>
    <row r="969" spans="1:26" x14ac:dyDescent="0.25">
      <c r="A969" t="s">
        <v>8774</v>
      </c>
      <c r="B969" t="s">
        <v>8775</v>
      </c>
      <c r="C969" t="str">
        <f t="shared" si="105"/>
        <v>Butterfly Ekn 1.5-Litre Electric Kettle (Silver With Black)</v>
      </c>
      <c r="D969" t="s">
        <v>23396</v>
      </c>
      <c r="E969" t="str">
        <f t="shared" si="109"/>
        <v>Home &amp; Kitchen</v>
      </c>
      <c r="F969" t="s">
        <v>22035</v>
      </c>
      <c r="G969" t="s">
        <v>22036</v>
      </c>
      <c r="H969" t="s">
        <v>22037</v>
      </c>
      <c r="I969" t="s">
        <v>22057</v>
      </c>
      <c r="J969" s="20">
        <v>1111</v>
      </c>
      <c r="K969" s="10">
        <v>0.33</v>
      </c>
      <c r="L969" s="10" t="str">
        <f t="shared" si="110"/>
        <v>&lt;50%</v>
      </c>
      <c r="M969" s="22">
        <f t="shared" si="106"/>
        <v>366.63</v>
      </c>
      <c r="N969" s="26" t="str">
        <f t="shared" si="107"/>
        <v>₹200 - ₹500</v>
      </c>
      <c r="O969" s="4">
        <v>4.2</v>
      </c>
      <c r="P969" s="1">
        <v>35693</v>
      </c>
      <c r="Q969" s="24">
        <f t="shared" si="108"/>
        <v>39654923</v>
      </c>
      <c r="R969" t="s">
        <v>18856</v>
      </c>
      <c r="S969" t="s">
        <v>18857</v>
      </c>
      <c r="T969" t="s">
        <v>18858</v>
      </c>
      <c r="U969" t="s">
        <v>18859</v>
      </c>
      <c r="V969" t="s">
        <v>18860</v>
      </c>
      <c r="W969" t="s">
        <v>18861</v>
      </c>
      <c r="X969" t="s">
        <v>18862</v>
      </c>
      <c r="Y969" t="s">
        <v>18863</v>
      </c>
      <c r="Z969">
        <f t="shared" si="111"/>
        <v>8</v>
      </c>
    </row>
    <row r="970" spans="1:26" x14ac:dyDescent="0.25">
      <c r="A970" t="s">
        <v>8784</v>
      </c>
      <c r="B970" t="s">
        <v>8785</v>
      </c>
      <c r="C970" t="str">
        <f t="shared" si="105"/>
        <v>Crompton Arno Neo 15-L 5 Star Rated Storage Water Heater (Geyser) With Advanced 3 Level Safety (Grey)</v>
      </c>
      <c r="D970" t="s">
        <v>23396</v>
      </c>
      <c r="E970" t="str">
        <f t="shared" si="109"/>
        <v>Home &amp; Kitchen</v>
      </c>
      <c r="F970" t="s">
        <v>22039</v>
      </c>
      <c r="G970" t="s">
        <v>22055</v>
      </c>
      <c r="H970" t="s">
        <v>22058</v>
      </c>
      <c r="J970" s="20">
        <v>10400</v>
      </c>
      <c r="K970" s="10">
        <v>0.4</v>
      </c>
      <c r="L970" s="10" t="str">
        <f t="shared" si="110"/>
        <v>&lt;50%</v>
      </c>
      <c r="M970" s="22">
        <f t="shared" si="106"/>
        <v>4160</v>
      </c>
      <c r="N970" s="26" t="str">
        <f t="shared" si="107"/>
        <v>&gt;₹500</v>
      </c>
      <c r="O970" s="4">
        <v>4.0999999999999996</v>
      </c>
      <c r="P970" s="1">
        <v>14391</v>
      </c>
      <c r="Q970" s="24">
        <f t="shared" si="108"/>
        <v>149666400</v>
      </c>
      <c r="R970" t="s">
        <v>18864</v>
      </c>
      <c r="S970" t="s">
        <v>18865</v>
      </c>
      <c r="T970" t="s">
        <v>18866</v>
      </c>
      <c r="U970" t="s">
        <v>18867</v>
      </c>
      <c r="V970" t="s">
        <v>18868</v>
      </c>
      <c r="W970" t="s">
        <v>18869</v>
      </c>
      <c r="X970" t="s">
        <v>18870</v>
      </c>
      <c r="Y970" t="s">
        <v>18871</v>
      </c>
      <c r="Z970">
        <f t="shared" si="111"/>
        <v>8</v>
      </c>
    </row>
    <row r="971" spans="1:26" x14ac:dyDescent="0.25">
      <c r="A971" t="s">
        <v>8794</v>
      </c>
      <c r="B971" t="s">
        <v>8795</v>
      </c>
      <c r="C971" t="str">
        <f t="shared" si="105"/>
        <v>Borosil Chef Delite Bch20Dbb21 300-Watt Chopper (Black)</v>
      </c>
      <c r="D971" t="s">
        <v>23396</v>
      </c>
      <c r="E971" t="str">
        <f t="shared" si="109"/>
        <v>Home &amp; Kitchen</v>
      </c>
      <c r="F971" t="s">
        <v>22035</v>
      </c>
      <c r="G971" t="s">
        <v>22036</v>
      </c>
      <c r="H971" t="s">
        <v>22070</v>
      </c>
      <c r="J971" s="20">
        <v>2490</v>
      </c>
      <c r="K971" s="10">
        <v>0.27</v>
      </c>
      <c r="L971" s="10" t="str">
        <f t="shared" si="110"/>
        <v>&lt;50%</v>
      </c>
      <c r="M971" s="22">
        <f t="shared" si="106"/>
        <v>672.30000000000007</v>
      </c>
      <c r="N971" s="26" t="str">
        <f t="shared" si="107"/>
        <v>&gt;₹500</v>
      </c>
      <c r="O971" s="4">
        <v>4.4000000000000004</v>
      </c>
      <c r="P971" s="1">
        <v>7946</v>
      </c>
      <c r="Q971" s="24">
        <f t="shared" si="108"/>
        <v>19785540</v>
      </c>
      <c r="R971" t="s">
        <v>18872</v>
      </c>
      <c r="S971" t="s">
        <v>18873</v>
      </c>
      <c r="T971" t="s">
        <v>18874</v>
      </c>
      <c r="U971" t="s">
        <v>18875</v>
      </c>
      <c r="V971" t="s">
        <v>18876</v>
      </c>
      <c r="W971" t="s">
        <v>18877</v>
      </c>
      <c r="X971" t="s">
        <v>18878</v>
      </c>
      <c r="Y971" t="s">
        <v>18879</v>
      </c>
      <c r="Z971">
        <f t="shared" si="111"/>
        <v>8</v>
      </c>
    </row>
    <row r="972" spans="1:26" x14ac:dyDescent="0.25">
      <c r="A972" t="s">
        <v>8804</v>
      </c>
      <c r="B972" t="s">
        <v>8805</v>
      </c>
      <c r="C972" t="str">
        <f t="shared" si="105"/>
        <v>Kent 16055 Amaze Cool Touch Electric Kettle 1.8 L 1500 W | Plastic Outer &amp; Stainless Steel Inside Body | Auto Shut Off Over Heating Protection | Multipurpose Hot Water Kettle | 1 Year Warranty</v>
      </c>
      <c r="D972" t="s">
        <v>23396</v>
      </c>
      <c r="E972" t="str">
        <f t="shared" si="109"/>
        <v>Home &amp; Kitchen</v>
      </c>
      <c r="F972" t="s">
        <v>22035</v>
      </c>
      <c r="G972" t="s">
        <v>22036</v>
      </c>
      <c r="H972" t="s">
        <v>22037</v>
      </c>
      <c r="I972" t="s">
        <v>22057</v>
      </c>
      <c r="J972" s="20">
        <v>1900</v>
      </c>
      <c r="K972" s="10">
        <v>0.37</v>
      </c>
      <c r="L972" s="10" t="str">
        <f t="shared" si="110"/>
        <v>&lt;50%</v>
      </c>
      <c r="M972" s="22">
        <f t="shared" si="106"/>
        <v>703</v>
      </c>
      <c r="N972" s="26" t="str">
        <f t="shared" si="107"/>
        <v>&gt;₹500</v>
      </c>
      <c r="O972" s="4">
        <v>4</v>
      </c>
      <c r="P972" s="1">
        <v>1765</v>
      </c>
      <c r="Q972" s="24">
        <f t="shared" si="108"/>
        <v>3353500</v>
      </c>
      <c r="R972" t="s">
        <v>18880</v>
      </c>
      <c r="S972" t="s">
        <v>18881</v>
      </c>
      <c r="T972" t="s">
        <v>18882</v>
      </c>
      <c r="U972" t="s">
        <v>18883</v>
      </c>
      <c r="V972" t="s">
        <v>18884</v>
      </c>
      <c r="W972" t="s">
        <v>18885</v>
      </c>
      <c r="X972" t="s">
        <v>18886</v>
      </c>
      <c r="Y972" t="s">
        <v>18887</v>
      </c>
      <c r="Z972">
        <f t="shared" si="111"/>
        <v>8</v>
      </c>
    </row>
    <row r="973" spans="1:26" x14ac:dyDescent="0.25">
      <c r="A973" t="s">
        <v>8814</v>
      </c>
      <c r="B973" t="s">
        <v>8815</v>
      </c>
      <c r="C973" t="str">
        <f t="shared" si="105"/>
        <v>Prestige Iris Plus 750 Watt Mixer Grinder</v>
      </c>
      <c r="D973" t="s">
        <v>23396</v>
      </c>
      <c r="E973" t="str">
        <f t="shared" si="109"/>
        <v>Home &amp; Kitchen</v>
      </c>
      <c r="F973" t="s">
        <v>22035</v>
      </c>
      <c r="G973" t="s">
        <v>22036</v>
      </c>
      <c r="H973" t="s">
        <v>22054</v>
      </c>
      <c r="J973" s="20">
        <v>6295</v>
      </c>
      <c r="K973" s="10">
        <v>0.48</v>
      </c>
      <c r="L973" s="10" t="str">
        <f t="shared" si="110"/>
        <v>&lt;50%</v>
      </c>
      <c r="M973" s="22">
        <f t="shared" si="106"/>
        <v>3021.6</v>
      </c>
      <c r="N973" s="26" t="str">
        <f t="shared" si="107"/>
        <v>&gt;₹500</v>
      </c>
      <c r="O973" s="4">
        <v>3.8</v>
      </c>
      <c r="P973" s="1">
        <v>14062</v>
      </c>
      <c r="Q973" s="24">
        <f t="shared" si="108"/>
        <v>88520290</v>
      </c>
      <c r="R973" t="s">
        <v>18888</v>
      </c>
      <c r="S973" t="s">
        <v>18889</v>
      </c>
      <c r="T973" t="s">
        <v>18890</v>
      </c>
      <c r="U973" t="s">
        <v>18891</v>
      </c>
      <c r="V973" t="s">
        <v>18892</v>
      </c>
      <c r="W973" t="s">
        <v>18893</v>
      </c>
      <c r="X973" t="s">
        <v>18894</v>
      </c>
      <c r="Y973" t="s">
        <v>18895</v>
      </c>
      <c r="Z973">
        <f t="shared" si="111"/>
        <v>8</v>
      </c>
    </row>
    <row r="974" spans="1:26" x14ac:dyDescent="0.25">
      <c r="A974" t="s">
        <v>8824</v>
      </c>
      <c r="B974" t="s">
        <v>8825</v>
      </c>
      <c r="C974" t="str">
        <f t="shared" si="105"/>
        <v>Simxen Egg Boiler Electric Automatic Off 7 Egg Poacher For Steaming, Cooking Also Boiling And Frying 400 W (Blue, Pink)</v>
      </c>
      <c r="D974" t="s">
        <v>23396</v>
      </c>
      <c r="E974" t="str">
        <f t="shared" si="109"/>
        <v>Home &amp; Kitchen</v>
      </c>
      <c r="F974" t="s">
        <v>22035</v>
      </c>
      <c r="G974" t="s">
        <v>22036</v>
      </c>
      <c r="H974" t="s">
        <v>22068</v>
      </c>
      <c r="J974" s="20">
        <v>999</v>
      </c>
      <c r="K974" s="10">
        <v>0.65</v>
      </c>
      <c r="L974" s="10" t="str">
        <f t="shared" si="110"/>
        <v>50% or more</v>
      </c>
      <c r="M974" s="22">
        <f t="shared" si="106"/>
        <v>649.35</v>
      </c>
      <c r="N974" s="26" t="str">
        <f t="shared" si="107"/>
        <v>&gt;₹500</v>
      </c>
      <c r="O974" s="4">
        <v>4</v>
      </c>
      <c r="P974" s="1">
        <v>15646</v>
      </c>
      <c r="Q974" s="24">
        <f t="shared" si="108"/>
        <v>15630354</v>
      </c>
      <c r="R974" t="s">
        <v>18896</v>
      </c>
      <c r="S974" t="s">
        <v>18897</v>
      </c>
      <c r="T974" t="s">
        <v>18898</v>
      </c>
      <c r="U974" t="s">
        <v>18899</v>
      </c>
      <c r="V974" t="s">
        <v>18900</v>
      </c>
      <c r="W974" t="s">
        <v>18901</v>
      </c>
      <c r="X974" t="s">
        <v>18902</v>
      </c>
      <c r="Y974" t="s">
        <v>18903</v>
      </c>
      <c r="Z974">
        <f t="shared" si="111"/>
        <v>8</v>
      </c>
    </row>
    <row r="975" spans="1:26" x14ac:dyDescent="0.25">
      <c r="A975" t="s">
        <v>8834</v>
      </c>
      <c r="B975" t="s">
        <v>8835</v>
      </c>
      <c r="C975" t="str">
        <f t="shared" si="105"/>
        <v>Amazon Basics 2000/1000 Watt Room Heater With Adjustable Thermostat (Isi Certified, White Color, Ideal For Small To Medium Room/Area)</v>
      </c>
      <c r="D975" t="s">
        <v>23396</v>
      </c>
      <c r="E975" t="str">
        <f t="shared" si="109"/>
        <v>Home &amp; Kitchen</v>
      </c>
      <c r="F975" t="s">
        <v>22039</v>
      </c>
      <c r="G975" t="s">
        <v>22040</v>
      </c>
      <c r="H975" t="s">
        <v>22042</v>
      </c>
      <c r="J975" s="20">
        <v>1699</v>
      </c>
      <c r="K975" s="10">
        <v>0.38</v>
      </c>
      <c r="L975" s="10" t="str">
        <f t="shared" si="110"/>
        <v>&lt;50%</v>
      </c>
      <c r="M975" s="22">
        <f t="shared" si="106"/>
        <v>645.62</v>
      </c>
      <c r="N975" s="26" t="str">
        <f t="shared" si="107"/>
        <v>&gt;₹500</v>
      </c>
      <c r="O975" s="4">
        <v>3.1</v>
      </c>
      <c r="P975" s="1">
        <v>111</v>
      </c>
      <c r="Q975" s="24">
        <f t="shared" si="108"/>
        <v>188589</v>
      </c>
      <c r="R975" t="s">
        <v>18904</v>
      </c>
      <c r="S975" t="s">
        <v>18905</v>
      </c>
      <c r="T975" t="s">
        <v>18906</v>
      </c>
      <c r="U975" t="s">
        <v>18907</v>
      </c>
      <c r="V975" t="s">
        <v>18908</v>
      </c>
      <c r="W975" t="s">
        <v>18909</v>
      </c>
      <c r="X975" t="s">
        <v>18910</v>
      </c>
      <c r="Y975" t="s">
        <v>18911</v>
      </c>
      <c r="Z975">
        <f t="shared" si="111"/>
        <v>8</v>
      </c>
    </row>
    <row r="976" spans="1:26" x14ac:dyDescent="0.25">
      <c r="A976" t="s">
        <v>8844</v>
      </c>
      <c r="B976" t="s">
        <v>8845</v>
      </c>
      <c r="C976" t="str">
        <f t="shared" si="105"/>
        <v>Healthsense Weight Machine For Kitchen, Kitchen Food Weighing Scale For Health, Fitness, Home Baking &amp; Cooking With Hanging Design, Touch Button, Tare Function &amp; 1 Year Warranty ‚Äì Chef-Mate Ks 40</v>
      </c>
      <c r="D976" t="s">
        <v>23396</v>
      </c>
      <c r="E976" t="str">
        <f t="shared" si="109"/>
        <v>Home &amp; Kitchen</v>
      </c>
      <c r="F976" t="s">
        <v>22035</v>
      </c>
      <c r="G976" t="s">
        <v>22036</v>
      </c>
      <c r="H976" t="s">
        <v>22046</v>
      </c>
      <c r="I976" t="s">
        <v>22071</v>
      </c>
      <c r="J976" s="20">
        <v>1500</v>
      </c>
      <c r="K976" s="10">
        <v>0.47</v>
      </c>
      <c r="L976" s="10" t="str">
        <f t="shared" si="110"/>
        <v>&lt;50%</v>
      </c>
      <c r="M976" s="22">
        <f t="shared" si="106"/>
        <v>705</v>
      </c>
      <c r="N976" s="26" t="str">
        <f t="shared" si="107"/>
        <v>&gt;₹500</v>
      </c>
      <c r="O976" s="4">
        <v>4.3</v>
      </c>
      <c r="P976" s="1">
        <v>9695</v>
      </c>
      <c r="Q976" s="24">
        <f t="shared" si="108"/>
        <v>14542500</v>
      </c>
      <c r="R976" t="s">
        <v>18912</v>
      </c>
      <c r="S976" t="s">
        <v>18913</v>
      </c>
      <c r="T976" t="s">
        <v>18914</v>
      </c>
      <c r="U976" t="s">
        <v>18915</v>
      </c>
      <c r="V976" t="s">
        <v>18916</v>
      </c>
      <c r="W976" t="s">
        <v>18917</v>
      </c>
      <c r="X976" t="s">
        <v>18918</v>
      </c>
      <c r="Y976" t="s">
        <v>18919</v>
      </c>
      <c r="Z976">
        <f t="shared" si="111"/>
        <v>8</v>
      </c>
    </row>
    <row r="977" spans="1:26" x14ac:dyDescent="0.25">
      <c r="A977" t="s">
        <v>8854</v>
      </c>
      <c r="B977" t="s">
        <v>8855</v>
      </c>
      <c r="C977" t="str">
        <f t="shared" si="105"/>
        <v>Bajaj New Shakti Neo 10L Vertical Storage Water Heater (Geyser 10 Litres) 4 Star Bee Rated Heater For Water Heating With Titanium Armour, Swirl Flow Technology, Glasslined Tank(White), 1 Yr Warranty</v>
      </c>
      <c r="D977" t="s">
        <v>23396</v>
      </c>
      <c r="E977" t="str">
        <f t="shared" si="109"/>
        <v>Home &amp; Kitchen</v>
      </c>
      <c r="F977" t="s">
        <v>22039</v>
      </c>
      <c r="G977" t="s">
        <v>22055</v>
      </c>
      <c r="H977" t="s">
        <v>22058</v>
      </c>
      <c r="J977" s="20">
        <v>9650</v>
      </c>
      <c r="K977" s="10">
        <v>0.48</v>
      </c>
      <c r="L977" s="10" t="str">
        <f t="shared" si="110"/>
        <v>&lt;50%</v>
      </c>
      <c r="M977" s="22">
        <f t="shared" si="106"/>
        <v>4632</v>
      </c>
      <c r="N977" s="26" t="str">
        <f t="shared" si="107"/>
        <v>&gt;₹500</v>
      </c>
      <c r="O977" s="4">
        <v>4.2</v>
      </c>
      <c r="P977" s="1">
        <v>1772</v>
      </c>
      <c r="Q977" s="24">
        <f t="shared" si="108"/>
        <v>17099800</v>
      </c>
      <c r="R977" t="s">
        <v>18920</v>
      </c>
      <c r="S977" t="s">
        <v>18921</v>
      </c>
      <c r="T977" t="s">
        <v>18922</v>
      </c>
      <c r="U977" t="s">
        <v>18923</v>
      </c>
      <c r="V977" t="s">
        <v>18924</v>
      </c>
      <c r="W977" t="s">
        <v>18925</v>
      </c>
      <c r="X977" t="s">
        <v>18926</v>
      </c>
      <c r="Y977" t="s">
        <v>18927</v>
      </c>
      <c r="Z977">
        <f t="shared" si="111"/>
        <v>8</v>
      </c>
    </row>
    <row r="978" spans="1:26" x14ac:dyDescent="0.25">
      <c r="A978" t="s">
        <v>8864</v>
      </c>
      <c r="B978" t="s">
        <v>8865</v>
      </c>
      <c r="C978" t="str">
        <f t="shared" si="105"/>
        <v>Bosch Pro 1000W Mixer Grinder Mgm8842Min - Black</v>
      </c>
      <c r="D978" t="s">
        <v>23396</v>
      </c>
      <c r="E978" t="str">
        <f t="shared" si="109"/>
        <v>Home &amp; Kitchen</v>
      </c>
      <c r="F978" t="s">
        <v>22035</v>
      </c>
      <c r="G978" t="s">
        <v>22036</v>
      </c>
      <c r="H978" t="s">
        <v>22054</v>
      </c>
      <c r="J978" s="20">
        <v>10590</v>
      </c>
      <c r="K978" s="10">
        <v>0.34</v>
      </c>
      <c r="L978" s="10" t="str">
        <f t="shared" si="110"/>
        <v>&lt;50%</v>
      </c>
      <c r="M978" s="22">
        <f t="shared" si="106"/>
        <v>3600.6000000000004</v>
      </c>
      <c r="N978" s="26" t="str">
        <f t="shared" si="107"/>
        <v>&gt;₹500</v>
      </c>
      <c r="O978" s="4">
        <v>4.4000000000000004</v>
      </c>
      <c r="P978" s="1">
        <v>11499</v>
      </c>
      <c r="Q978" s="24">
        <f t="shared" si="108"/>
        <v>121774410</v>
      </c>
      <c r="R978" t="s">
        <v>18928</v>
      </c>
      <c r="S978" t="s">
        <v>18929</v>
      </c>
      <c r="T978" t="s">
        <v>18930</v>
      </c>
      <c r="U978" t="s">
        <v>18931</v>
      </c>
      <c r="V978" t="s">
        <v>18932</v>
      </c>
      <c r="W978" t="s">
        <v>18933</v>
      </c>
      <c r="X978" t="s">
        <v>18934</v>
      </c>
      <c r="Y978" t="s">
        <v>18935</v>
      </c>
      <c r="Z978">
        <f t="shared" si="111"/>
        <v>8</v>
      </c>
    </row>
    <row r="979" spans="1:26" x14ac:dyDescent="0.25">
      <c r="A979" t="s">
        <v>8874</v>
      </c>
      <c r="B979" t="s">
        <v>8875</v>
      </c>
      <c r="C979" t="str">
        <f t="shared" si="105"/>
        <v>Bulfyss Stainless Steel Digital Kitchen Weighing Scale &amp; Food Weight Machine For Diet, Nutrition, Health, Fitness, Baking &amp; Cooking (5Kgs, Stainless Steel, 2 Years Warranty)</v>
      </c>
      <c r="D979" t="s">
        <v>23396</v>
      </c>
      <c r="E979" t="str">
        <f t="shared" si="109"/>
        <v>Home &amp; Kitchen</v>
      </c>
      <c r="F979" t="s">
        <v>22035</v>
      </c>
      <c r="G979" t="s">
        <v>22036</v>
      </c>
      <c r="H979" t="s">
        <v>22046</v>
      </c>
      <c r="J979" s="20">
        <v>1999</v>
      </c>
      <c r="K979" s="10">
        <v>0.6</v>
      </c>
      <c r="L979" s="10" t="str">
        <f t="shared" si="110"/>
        <v>50% or more</v>
      </c>
      <c r="M979" s="22">
        <f t="shared" si="106"/>
        <v>1199.3999999999999</v>
      </c>
      <c r="N979" s="26" t="str">
        <f t="shared" si="107"/>
        <v>&gt;₹500</v>
      </c>
      <c r="O979" s="4">
        <v>4.0999999999999996</v>
      </c>
      <c r="P979" s="1">
        <v>2162</v>
      </c>
      <c r="Q979" s="24">
        <f t="shared" si="108"/>
        <v>4321838</v>
      </c>
      <c r="R979" t="s">
        <v>18936</v>
      </c>
      <c r="S979" t="s">
        <v>18937</v>
      </c>
      <c r="T979" t="s">
        <v>18938</v>
      </c>
      <c r="U979" t="s">
        <v>18939</v>
      </c>
      <c r="V979" t="s">
        <v>18940</v>
      </c>
      <c r="W979" t="s">
        <v>18941</v>
      </c>
      <c r="X979" t="s">
        <v>18942</v>
      </c>
      <c r="Y979" t="s">
        <v>18943</v>
      </c>
      <c r="Z979">
        <f t="shared" si="111"/>
        <v>8</v>
      </c>
    </row>
    <row r="980" spans="1:26" x14ac:dyDescent="0.25">
      <c r="A980" t="s">
        <v>8884</v>
      </c>
      <c r="B980" t="s">
        <v>8885</v>
      </c>
      <c r="C980" t="str">
        <f t="shared" si="105"/>
        <v>Vr 18 Pcs - 3 Different Size Plastic Food Snack Bag Pouch Clip Sealer Large, Medium, Small Plastic Snack Seal Sealing Bag Clips Vacuum Sealer (Set Of 18, Multi-Color) (Multicolor)</v>
      </c>
      <c r="D980" t="s">
        <v>23396</v>
      </c>
      <c r="E980" t="str">
        <f t="shared" si="109"/>
        <v>Home &amp; Kitchen</v>
      </c>
      <c r="F980" t="s">
        <v>22035</v>
      </c>
      <c r="G980" t="s">
        <v>22036</v>
      </c>
      <c r="H980" t="s">
        <v>22072</v>
      </c>
      <c r="J980" s="20">
        <v>89</v>
      </c>
      <c r="K980" s="10">
        <v>0</v>
      </c>
      <c r="L980" s="10" t="str">
        <f t="shared" si="110"/>
        <v>&lt;50%</v>
      </c>
      <c r="M980" s="22">
        <f t="shared" si="106"/>
        <v>0</v>
      </c>
      <c r="N980" s="26" t="str">
        <f t="shared" si="107"/>
        <v>&lt;₹200</v>
      </c>
      <c r="O980" s="4">
        <v>4.2</v>
      </c>
      <c r="P980" s="1">
        <v>19621</v>
      </c>
      <c r="Q980" s="24">
        <f t="shared" si="108"/>
        <v>1746269</v>
      </c>
      <c r="R980" t="s">
        <v>18944</v>
      </c>
      <c r="S980" t="s">
        <v>18945</v>
      </c>
      <c r="T980" t="s">
        <v>18946</v>
      </c>
      <c r="U980" t="s">
        <v>18947</v>
      </c>
      <c r="V980" t="s">
        <v>18948</v>
      </c>
      <c r="W980" t="s">
        <v>18949</v>
      </c>
      <c r="X980" t="s">
        <v>18950</v>
      </c>
      <c r="Y980" t="s">
        <v>18951</v>
      </c>
      <c r="Z980">
        <f t="shared" si="111"/>
        <v>8</v>
      </c>
    </row>
    <row r="981" spans="1:26" x14ac:dyDescent="0.25">
      <c r="A981" t="s">
        <v>8894</v>
      </c>
      <c r="B981" t="s">
        <v>8895</v>
      </c>
      <c r="C981" t="str">
        <f t="shared" si="105"/>
        <v>Orient Electric Apex-Fx 1200Mm Ultra High Speed 400 Rpm Ceiling Fan (Brown)</v>
      </c>
      <c r="D981" t="s">
        <v>23396</v>
      </c>
      <c r="E981" t="str">
        <f t="shared" si="109"/>
        <v>Home &amp; Kitchen</v>
      </c>
      <c r="F981" t="s">
        <v>22039</v>
      </c>
      <c r="G981" t="s">
        <v>22073</v>
      </c>
      <c r="H981" t="s">
        <v>22074</v>
      </c>
      <c r="J981" s="20">
        <v>2485</v>
      </c>
      <c r="K981" s="10">
        <v>0.44</v>
      </c>
      <c r="L981" s="10" t="str">
        <f t="shared" si="110"/>
        <v>&lt;50%</v>
      </c>
      <c r="M981" s="22">
        <f t="shared" si="106"/>
        <v>1093.4000000000001</v>
      </c>
      <c r="N981" s="26" t="str">
        <f t="shared" si="107"/>
        <v>&gt;₹500</v>
      </c>
      <c r="O981" s="4">
        <v>4.0999999999999996</v>
      </c>
      <c r="P981" s="1">
        <v>19998</v>
      </c>
      <c r="Q981" s="24">
        <f t="shared" si="108"/>
        <v>49695030</v>
      </c>
      <c r="R981" t="s">
        <v>18952</v>
      </c>
      <c r="S981" t="s">
        <v>18953</v>
      </c>
      <c r="T981" t="s">
        <v>18954</v>
      </c>
      <c r="U981" t="s">
        <v>18955</v>
      </c>
      <c r="V981" t="s">
        <v>18956</v>
      </c>
      <c r="W981" t="s">
        <v>18957</v>
      </c>
      <c r="X981" t="s">
        <v>18958</v>
      </c>
      <c r="Y981" t="s">
        <v>18959</v>
      </c>
      <c r="Z981">
        <f t="shared" si="111"/>
        <v>8</v>
      </c>
    </row>
    <row r="982" spans="1:26" x14ac:dyDescent="0.25">
      <c r="A982" t="s">
        <v>8904</v>
      </c>
      <c r="B982" t="s">
        <v>8905</v>
      </c>
      <c r="C982" t="str">
        <f t="shared" si="105"/>
        <v>Prettykrafts Folding Laundry Basket For Clothes With Lid &amp; Handle, Toys Organiser, 75 Litre, (Pack Of 1), Mushroom Print</v>
      </c>
      <c r="D982" t="s">
        <v>23396</v>
      </c>
      <c r="E982" t="str">
        <f t="shared" si="109"/>
        <v>Home &amp; Kitchen</v>
      </c>
      <c r="F982" t="s">
        <v>22062</v>
      </c>
      <c r="G982" t="s">
        <v>22063</v>
      </c>
      <c r="H982" t="s">
        <v>22064</v>
      </c>
      <c r="J982" s="20">
        <v>899</v>
      </c>
      <c r="K982" s="10">
        <v>0.61</v>
      </c>
      <c r="L982" s="10" t="str">
        <f t="shared" si="110"/>
        <v>50% or more</v>
      </c>
      <c r="M982" s="22">
        <f t="shared" si="106"/>
        <v>548.39</v>
      </c>
      <c r="N982" s="26" t="str">
        <f t="shared" si="107"/>
        <v>&gt;₹500</v>
      </c>
      <c r="O982" s="4">
        <v>4.0999999999999996</v>
      </c>
      <c r="P982" s="1">
        <v>1051</v>
      </c>
      <c r="Q982" s="24">
        <f t="shared" si="108"/>
        <v>944849</v>
      </c>
      <c r="R982" t="s">
        <v>18960</v>
      </c>
      <c r="S982" t="s">
        <v>18961</v>
      </c>
      <c r="T982" t="s">
        <v>18962</v>
      </c>
      <c r="U982" t="s">
        <v>18963</v>
      </c>
      <c r="V982" t="s">
        <v>18964</v>
      </c>
      <c r="W982" t="s">
        <v>18965</v>
      </c>
      <c r="X982" t="s">
        <v>18966</v>
      </c>
      <c r="Y982" t="s">
        <v>18967</v>
      </c>
      <c r="Z982">
        <f t="shared" si="111"/>
        <v>8</v>
      </c>
    </row>
    <row r="983" spans="1:26" x14ac:dyDescent="0.25">
      <c r="A983" t="s">
        <v>8914</v>
      </c>
      <c r="B983" t="s">
        <v>8915</v>
      </c>
      <c r="C983" t="str">
        <f t="shared" si="105"/>
        <v>Bajaj Majesty Rx11 2000 Watts Heat Convector Room Heater (White, Isi Approved)</v>
      </c>
      <c r="D983" t="s">
        <v>23396</v>
      </c>
      <c r="E983" t="str">
        <f t="shared" si="109"/>
        <v>Home &amp; Kitchen</v>
      </c>
      <c r="F983" t="s">
        <v>22039</v>
      </c>
      <c r="G983" t="s">
        <v>22040</v>
      </c>
      <c r="H983" t="s">
        <v>22041</v>
      </c>
      <c r="J983" s="20">
        <v>3279</v>
      </c>
      <c r="K983" s="10">
        <v>0.34</v>
      </c>
      <c r="L983" s="10" t="str">
        <f t="shared" si="110"/>
        <v>&lt;50%</v>
      </c>
      <c r="M983" s="22">
        <f t="shared" si="106"/>
        <v>1114.8600000000001</v>
      </c>
      <c r="N983" s="26" t="str">
        <f t="shared" si="107"/>
        <v>&gt;₹500</v>
      </c>
      <c r="O983" s="4">
        <v>4.0999999999999996</v>
      </c>
      <c r="P983" s="1">
        <v>1716</v>
      </c>
      <c r="Q983" s="24">
        <f t="shared" si="108"/>
        <v>5626764</v>
      </c>
      <c r="R983" t="s">
        <v>18968</v>
      </c>
      <c r="S983" t="s">
        <v>18969</v>
      </c>
      <c r="T983" t="s">
        <v>18970</v>
      </c>
      <c r="U983" t="s">
        <v>18971</v>
      </c>
      <c r="V983" t="s">
        <v>18972</v>
      </c>
      <c r="W983" t="s">
        <v>18973</v>
      </c>
      <c r="X983" t="s">
        <v>18974</v>
      </c>
      <c r="Y983" t="s">
        <v>18975</v>
      </c>
      <c r="Z983">
        <f t="shared" si="111"/>
        <v>8</v>
      </c>
    </row>
    <row r="984" spans="1:26" x14ac:dyDescent="0.25">
      <c r="A984" t="s">
        <v>8924</v>
      </c>
      <c r="B984" t="s">
        <v>8925</v>
      </c>
      <c r="C984" t="str">
        <f t="shared" si="105"/>
        <v>Eureka Forbes Trendy Zip 1000 Watts Powerful Suction Vacuum Cleaner With Resuable Dust Bag &amp; 5 Accessories,1 Year Warrantycompact,Light Weight &amp; Easy To Use (Black)</v>
      </c>
      <c r="D984" t="s">
        <v>23396</v>
      </c>
      <c r="E984" t="str">
        <f t="shared" si="109"/>
        <v>Home &amp; Kitchen</v>
      </c>
      <c r="F984" t="s">
        <v>22035</v>
      </c>
      <c r="G984" t="s">
        <v>22043</v>
      </c>
      <c r="H984" t="s">
        <v>22066</v>
      </c>
      <c r="I984" t="s">
        <v>22067</v>
      </c>
      <c r="J984" s="20">
        <v>3799</v>
      </c>
      <c r="K984" s="10">
        <v>0.26</v>
      </c>
      <c r="L984" s="10" t="str">
        <f t="shared" si="110"/>
        <v>&lt;50%</v>
      </c>
      <c r="M984" s="22">
        <f t="shared" si="106"/>
        <v>987.74</v>
      </c>
      <c r="N984" s="26" t="str">
        <f t="shared" si="107"/>
        <v>&gt;₹500</v>
      </c>
      <c r="O984" s="4">
        <v>3.9</v>
      </c>
      <c r="P984" s="1">
        <v>32931</v>
      </c>
      <c r="Q984" s="24">
        <f t="shared" si="108"/>
        <v>125104869</v>
      </c>
      <c r="R984" t="s">
        <v>18976</v>
      </c>
      <c r="S984" t="s">
        <v>18977</v>
      </c>
      <c r="T984" t="s">
        <v>18978</v>
      </c>
      <c r="U984" t="s">
        <v>18979</v>
      </c>
      <c r="V984" t="s">
        <v>18980</v>
      </c>
      <c r="W984" t="s">
        <v>18981</v>
      </c>
      <c r="X984" t="s">
        <v>18982</v>
      </c>
      <c r="Y984" t="s">
        <v>18983</v>
      </c>
      <c r="Z984">
        <f t="shared" si="111"/>
        <v>8</v>
      </c>
    </row>
    <row r="985" spans="1:26" x14ac:dyDescent="0.25">
      <c r="A985" t="s">
        <v>8934</v>
      </c>
      <c r="B985" t="s">
        <v>8935</v>
      </c>
      <c r="C985" t="str">
        <f t="shared" si="105"/>
        <v>Pigeon By Stovekraft Quartz Electric Kettle (14299) 1.7 Litre With Stainless Steel Body, Used For Boiling Water, Making Tea And Coffee, Instant Noodles, Soup Etc. 1500 Watt (Silver)</v>
      </c>
      <c r="D985" t="s">
        <v>23396</v>
      </c>
      <c r="E985" t="str">
        <f t="shared" si="109"/>
        <v>Home &amp; Kitchen</v>
      </c>
      <c r="F985" t="s">
        <v>22035</v>
      </c>
      <c r="G985" t="s">
        <v>22036</v>
      </c>
      <c r="H985" t="s">
        <v>22037</v>
      </c>
      <c r="I985" t="s">
        <v>22038</v>
      </c>
      <c r="J985" s="20">
        <v>1249</v>
      </c>
      <c r="K985" s="10">
        <v>0.28000000000000003</v>
      </c>
      <c r="L985" s="10" t="str">
        <f t="shared" si="110"/>
        <v>&lt;50%</v>
      </c>
      <c r="M985" s="22">
        <f t="shared" si="106"/>
        <v>349.72</v>
      </c>
      <c r="N985" s="26" t="str">
        <f t="shared" si="107"/>
        <v>₹200 - ₹500</v>
      </c>
      <c r="O985" s="4">
        <v>3.9</v>
      </c>
      <c r="P985" s="1">
        <v>17424</v>
      </c>
      <c r="Q985" s="24">
        <f t="shared" si="108"/>
        <v>21762576</v>
      </c>
      <c r="R985" t="s">
        <v>18984</v>
      </c>
      <c r="S985" t="s">
        <v>18985</v>
      </c>
      <c r="T985" t="s">
        <v>18986</v>
      </c>
      <c r="U985" t="s">
        <v>18987</v>
      </c>
      <c r="V985" t="s">
        <v>18988</v>
      </c>
      <c r="W985" t="s">
        <v>18989</v>
      </c>
      <c r="X985" t="s">
        <v>18990</v>
      </c>
      <c r="Y985" t="s">
        <v>18991</v>
      </c>
      <c r="Z985">
        <f t="shared" si="111"/>
        <v>8</v>
      </c>
    </row>
    <row r="986" spans="1:26" x14ac:dyDescent="0.25">
      <c r="A986" t="s">
        <v>8944</v>
      </c>
      <c r="B986" t="s">
        <v>8945</v>
      </c>
      <c r="C986" t="str">
        <f t="shared" si="105"/>
        <v>Maharaja Whiteline Lava Neo 1200-Watts Halogen Heater (White And Red)</v>
      </c>
      <c r="D986" t="s">
        <v>23396</v>
      </c>
      <c r="E986" t="str">
        <f t="shared" si="109"/>
        <v>Home &amp; Kitchen</v>
      </c>
      <c r="F986" t="s">
        <v>22039</v>
      </c>
      <c r="G986" t="s">
        <v>22040</v>
      </c>
      <c r="J986" s="20">
        <v>5000</v>
      </c>
      <c r="K986" s="10">
        <v>0.5</v>
      </c>
      <c r="L986" s="10" t="str">
        <f t="shared" si="110"/>
        <v>50% or more</v>
      </c>
      <c r="M986" s="22">
        <f t="shared" si="106"/>
        <v>2500</v>
      </c>
      <c r="N986" s="26" t="str">
        <f t="shared" si="107"/>
        <v>&gt;₹500</v>
      </c>
      <c r="O986" s="4">
        <v>3.8</v>
      </c>
      <c r="P986" s="1">
        <v>1889</v>
      </c>
      <c r="Q986" s="24">
        <f t="shared" si="108"/>
        <v>9445000</v>
      </c>
      <c r="R986" t="s">
        <v>18992</v>
      </c>
      <c r="S986" t="s">
        <v>18993</v>
      </c>
      <c r="T986" t="s">
        <v>18994</v>
      </c>
      <c r="U986" t="s">
        <v>18995</v>
      </c>
      <c r="V986" t="s">
        <v>18996</v>
      </c>
      <c r="W986" t="s">
        <v>18997</v>
      </c>
      <c r="X986" t="s">
        <v>18998</v>
      </c>
      <c r="Y986" t="s">
        <v>18999</v>
      </c>
      <c r="Z986">
        <f t="shared" si="111"/>
        <v>8</v>
      </c>
    </row>
    <row r="987" spans="1:26" x14ac:dyDescent="0.25">
      <c r="A987" t="s">
        <v>8954</v>
      </c>
      <c r="B987" t="s">
        <v>8955</v>
      </c>
      <c r="C987" t="str">
        <f t="shared" si="105"/>
        <v>Crompton Gracee 5-L Instant Water Heater (Geyser)</v>
      </c>
      <c r="D987" t="s">
        <v>23396</v>
      </c>
      <c r="E987" t="str">
        <f t="shared" si="109"/>
        <v>Home &amp; Kitchen</v>
      </c>
      <c r="F987" t="s">
        <v>22039</v>
      </c>
      <c r="G987" t="s">
        <v>22055</v>
      </c>
      <c r="H987" t="s">
        <v>22056</v>
      </c>
      <c r="J987" s="20">
        <v>7299</v>
      </c>
      <c r="K987" s="10">
        <v>0.51</v>
      </c>
      <c r="L987" s="10" t="str">
        <f t="shared" si="110"/>
        <v>50% or more</v>
      </c>
      <c r="M987" s="22">
        <f t="shared" si="106"/>
        <v>3722.4900000000002</v>
      </c>
      <c r="N987" s="26" t="str">
        <f t="shared" si="107"/>
        <v>&gt;₹500</v>
      </c>
      <c r="O987" s="4">
        <v>4</v>
      </c>
      <c r="P987" s="1">
        <v>10324</v>
      </c>
      <c r="Q987" s="24">
        <f t="shared" si="108"/>
        <v>75354876</v>
      </c>
      <c r="R987" t="s">
        <v>19000</v>
      </c>
      <c r="S987" t="s">
        <v>19001</v>
      </c>
      <c r="T987" t="s">
        <v>19002</v>
      </c>
      <c r="U987" t="s">
        <v>19003</v>
      </c>
      <c r="V987" t="s">
        <v>19004</v>
      </c>
      <c r="W987" t="s">
        <v>19005</v>
      </c>
      <c r="X987" t="s">
        <v>19006</v>
      </c>
      <c r="Y987" t="s">
        <v>19007</v>
      </c>
      <c r="Z987">
        <f t="shared" si="111"/>
        <v>8</v>
      </c>
    </row>
    <row r="988" spans="1:26" x14ac:dyDescent="0.25">
      <c r="A988" t="s">
        <v>8964</v>
      </c>
      <c r="B988" t="s">
        <v>8965</v>
      </c>
      <c r="C988" t="str">
        <f t="shared" si="105"/>
        <v>Bajaj Dx-2 600W Dry Iron With Advance Soleplate And Anti-Bacterial German Coating Technology, Black</v>
      </c>
      <c r="D988" t="s">
        <v>23396</v>
      </c>
      <c r="E988" t="str">
        <f t="shared" si="109"/>
        <v>Home &amp; Kitchen</v>
      </c>
      <c r="F988" t="s">
        <v>22035</v>
      </c>
      <c r="G988" t="s">
        <v>22043</v>
      </c>
      <c r="H988" t="s">
        <v>22044</v>
      </c>
      <c r="I988" t="s">
        <v>22053</v>
      </c>
      <c r="J988" s="20">
        <v>625</v>
      </c>
      <c r="K988" s="10">
        <v>0.2</v>
      </c>
      <c r="L988" s="10" t="str">
        <f t="shared" si="110"/>
        <v>&lt;50%</v>
      </c>
      <c r="M988" s="22">
        <f t="shared" si="106"/>
        <v>125</v>
      </c>
      <c r="N988" s="26" t="str">
        <f t="shared" si="107"/>
        <v>&lt;₹200</v>
      </c>
      <c r="O988" s="4">
        <v>4.2</v>
      </c>
      <c r="P988" s="1">
        <v>5355</v>
      </c>
      <c r="Q988" s="24">
        <f t="shared" si="108"/>
        <v>3346875</v>
      </c>
      <c r="R988" t="s">
        <v>19008</v>
      </c>
      <c r="S988" t="s">
        <v>19009</v>
      </c>
      <c r="T988" t="s">
        <v>19010</v>
      </c>
      <c r="U988" t="s">
        <v>19011</v>
      </c>
      <c r="V988" t="s">
        <v>19012</v>
      </c>
      <c r="W988" t="s">
        <v>19013</v>
      </c>
      <c r="X988" t="s">
        <v>19014</v>
      </c>
      <c r="Y988" t="s">
        <v>19015</v>
      </c>
      <c r="Z988">
        <f t="shared" si="111"/>
        <v>8</v>
      </c>
    </row>
    <row r="989" spans="1:26" x14ac:dyDescent="0.25">
      <c r="A989" t="s">
        <v>8974</v>
      </c>
      <c r="B989" t="s">
        <v>8975</v>
      </c>
      <c r="C989" t="str">
        <f t="shared" si="105"/>
        <v>Bajaj Waterproof 1500 Watts Immersion Rod Heater</v>
      </c>
      <c r="D989" t="s">
        <v>23396</v>
      </c>
      <c r="E989" t="str">
        <f t="shared" si="109"/>
        <v>Home &amp; Kitchen</v>
      </c>
      <c r="F989" t="s">
        <v>22039</v>
      </c>
      <c r="G989" t="s">
        <v>22055</v>
      </c>
      <c r="H989" t="s">
        <v>22059</v>
      </c>
      <c r="J989" s="20">
        <v>1020</v>
      </c>
      <c r="K989" s="10">
        <v>0.36</v>
      </c>
      <c r="L989" s="10" t="str">
        <f t="shared" si="110"/>
        <v>&lt;50%</v>
      </c>
      <c r="M989" s="22">
        <f t="shared" si="106"/>
        <v>367.2</v>
      </c>
      <c r="N989" s="26" t="str">
        <f t="shared" si="107"/>
        <v>₹200 - ₹500</v>
      </c>
      <c r="O989" s="4">
        <v>4.0999999999999996</v>
      </c>
      <c r="P989" s="1">
        <v>3366</v>
      </c>
      <c r="Q989" s="24">
        <f t="shared" si="108"/>
        <v>3433320</v>
      </c>
      <c r="R989" t="s">
        <v>19016</v>
      </c>
      <c r="S989" t="s">
        <v>19017</v>
      </c>
      <c r="T989" t="s">
        <v>19018</v>
      </c>
      <c r="U989" t="s">
        <v>19019</v>
      </c>
      <c r="V989" t="s">
        <v>19020</v>
      </c>
      <c r="W989" t="s">
        <v>19021</v>
      </c>
      <c r="X989" t="s">
        <v>19022</v>
      </c>
      <c r="Y989" t="s">
        <v>19023</v>
      </c>
      <c r="Z989">
        <f t="shared" si="111"/>
        <v>8</v>
      </c>
    </row>
    <row r="990" spans="1:26" x14ac:dyDescent="0.25">
      <c r="A990" t="s">
        <v>8984</v>
      </c>
      <c r="B990" t="s">
        <v>8985</v>
      </c>
      <c r="C990" t="str">
        <f t="shared" si="105"/>
        <v>Agaro Supreme High Pressure Washer, 1800 Watts, 120 Bars, 6.5L/Min Flow Rate, 8 Meters Outlet Hose, Portable, For Car,Bike And Home Cleaning Purpose, Black And Orange</v>
      </c>
      <c r="D990" t="s">
        <v>23396</v>
      </c>
      <c r="E990" t="str">
        <f t="shared" si="109"/>
        <v>Home &amp; Kitchen</v>
      </c>
      <c r="F990" t="s">
        <v>22035</v>
      </c>
      <c r="G990" t="s">
        <v>22043</v>
      </c>
      <c r="H990" t="s">
        <v>22075</v>
      </c>
      <c r="J990" s="20">
        <v>8990</v>
      </c>
      <c r="K990" s="10">
        <v>0.47</v>
      </c>
      <c r="L990" s="10" t="str">
        <f t="shared" si="110"/>
        <v>&lt;50%</v>
      </c>
      <c r="M990" s="22">
        <f t="shared" si="106"/>
        <v>4225.3</v>
      </c>
      <c r="N990" s="26" t="str">
        <f t="shared" si="107"/>
        <v>&gt;₹500</v>
      </c>
      <c r="O990" s="4">
        <v>4.3</v>
      </c>
      <c r="P990" s="1">
        <v>1017</v>
      </c>
      <c r="Q990" s="24">
        <f t="shared" si="108"/>
        <v>9142830</v>
      </c>
      <c r="R990" t="s">
        <v>19024</v>
      </c>
      <c r="S990" t="s">
        <v>19025</v>
      </c>
      <c r="T990" t="s">
        <v>19026</v>
      </c>
      <c r="U990" t="s">
        <v>19027</v>
      </c>
      <c r="V990" t="s">
        <v>19028</v>
      </c>
      <c r="W990" t="s">
        <v>19029</v>
      </c>
      <c r="X990" t="s">
        <v>19030</v>
      </c>
      <c r="Y990" t="s">
        <v>19031</v>
      </c>
      <c r="Z990">
        <f t="shared" si="111"/>
        <v>8</v>
      </c>
    </row>
    <row r="991" spans="1:26" x14ac:dyDescent="0.25">
      <c r="A991" t="s">
        <v>8994</v>
      </c>
      <c r="B991" t="s">
        <v>8995</v>
      </c>
      <c r="C991" t="str">
        <f t="shared" si="105"/>
        <v>Bajaj Deluxe 2000 Watts Halogen Room Heater (Steel, Isi Approved), Multicolor</v>
      </c>
      <c r="D991" t="s">
        <v>23396</v>
      </c>
      <c r="E991" t="str">
        <f t="shared" si="109"/>
        <v>Home &amp; Kitchen</v>
      </c>
      <c r="F991" t="s">
        <v>22039</v>
      </c>
      <c r="G991" t="s">
        <v>22040</v>
      </c>
      <c r="H991" t="s">
        <v>22076</v>
      </c>
      <c r="J991" s="20">
        <v>1639</v>
      </c>
      <c r="K991" s="10">
        <v>0.14000000000000001</v>
      </c>
      <c r="L991" s="10" t="str">
        <f t="shared" si="110"/>
        <v>&lt;50%</v>
      </c>
      <c r="M991" s="22">
        <f t="shared" si="106"/>
        <v>229.46</v>
      </c>
      <c r="N991" s="26" t="str">
        <f t="shared" si="107"/>
        <v>₹200 - ₹500</v>
      </c>
      <c r="O991" s="4">
        <v>3.7</v>
      </c>
      <c r="P991" s="1">
        <v>787</v>
      </c>
      <c r="Q991" s="24">
        <f t="shared" si="108"/>
        <v>1289893</v>
      </c>
      <c r="R991" t="s">
        <v>19032</v>
      </c>
      <c r="S991" t="s">
        <v>19033</v>
      </c>
      <c r="T991" t="s">
        <v>19034</v>
      </c>
      <c r="U991" t="s">
        <v>19035</v>
      </c>
      <c r="V991" t="s">
        <v>19036</v>
      </c>
      <c r="W991" t="s">
        <v>19037</v>
      </c>
      <c r="X991" t="s">
        <v>19038</v>
      </c>
      <c r="Y991" t="s">
        <v>19039</v>
      </c>
      <c r="Z991">
        <f t="shared" si="111"/>
        <v>8</v>
      </c>
    </row>
    <row r="992" spans="1:26" x14ac:dyDescent="0.25">
      <c r="A992" t="s">
        <v>9004</v>
      </c>
      <c r="B992" t="s">
        <v>9005</v>
      </c>
      <c r="C992" t="str">
        <f t="shared" si="105"/>
        <v>Orpat Hhb-100E Wob 250-Watt Hand Blender (White)</v>
      </c>
      <c r="D992" t="s">
        <v>23396</v>
      </c>
      <c r="E992" t="str">
        <f t="shared" si="109"/>
        <v>Home &amp; Kitchen</v>
      </c>
      <c r="F992" t="s">
        <v>22035</v>
      </c>
      <c r="G992" t="s">
        <v>22036</v>
      </c>
      <c r="H992" t="s">
        <v>22052</v>
      </c>
      <c r="J992" s="20">
        <v>899</v>
      </c>
      <c r="K992" s="10">
        <v>0.16</v>
      </c>
      <c r="L992" s="10" t="str">
        <f t="shared" si="110"/>
        <v>&lt;50%</v>
      </c>
      <c r="M992" s="22">
        <f t="shared" si="106"/>
        <v>143.84</v>
      </c>
      <c r="N992" s="26" t="str">
        <f t="shared" si="107"/>
        <v>&lt;₹200</v>
      </c>
      <c r="O992" s="4">
        <v>4.2</v>
      </c>
      <c r="P992" s="1">
        <v>18462</v>
      </c>
      <c r="Q992" s="24">
        <f t="shared" si="108"/>
        <v>16597338</v>
      </c>
      <c r="R992" t="s">
        <v>19040</v>
      </c>
      <c r="S992" t="s">
        <v>19041</v>
      </c>
      <c r="T992" t="s">
        <v>19042</v>
      </c>
      <c r="U992" t="s">
        <v>19043</v>
      </c>
      <c r="V992" t="s">
        <v>19044</v>
      </c>
      <c r="W992" t="s">
        <v>19045</v>
      </c>
      <c r="X992" t="s">
        <v>19046</v>
      </c>
      <c r="Y992" t="s">
        <v>19047</v>
      </c>
      <c r="Z992">
        <f t="shared" si="111"/>
        <v>8</v>
      </c>
    </row>
    <row r="993" spans="1:26" x14ac:dyDescent="0.25">
      <c r="A993" t="s">
        <v>9014</v>
      </c>
      <c r="B993" t="s">
        <v>9015</v>
      </c>
      <c r="C993" t="str">
        <f t="shared" si="105"/>
        <v>Gilton Egg Boiler Electric Automatic Off 7 Egg Poacher For Steaming, Cooking Also Boiling And Frying, Multi Color</v>
      </c>
      <c r="D993" t="s">
        <v>23396</v>
      </c>
      <c r="E993" t="str">
        <f t="shared" si="109"/>
        <v>Home &amp; Kitchen</v>
      </c>
      <c r="F993" t="s">
        <v>22035</v>
      </c>
      <c r="G993" t="s">
        <v>22036</v>
      </c>
      <c r="H993" t="s">
        <v>22068</v>
      </c>
      <c r="J993" s="20">
        <v>1199</v>
      </c>
      <c r="K993" s="10">
        <v>0.71</v>
      </c>
      <c r="L993" s="10" t="str">
        <f t="shared" si="110"/>
        <v>50% or more</v>
      </c>
      <c r="M993" s="22">
        <f t="shared" si="106"/>
        <v>851.29</v>
      </c>
      <c r="N993" s="26" t="str">
        <f t="shared" si="107"/>
        <v>&gt;₹500</v>
      </c>
      <c r="O993" s="4">
        <v>4.3</v>
      </c>
      <c r="P993" s="1">
        <v>629</v>
      </c>
      <c r="Q993" s="24">
        <f t="shared" si="108"/>
        <v>754171</v>
      </c>
      <c r="R993" t="s">
        <v>19048</v>
      </c>
      <c r="S993" t="s">
        <v>19049</v>
      </c>
      <c r="T993" t="s">
        <v>19050</v>
      </c>
      <c r="U993" t="s">
        <v>19051</v>
      </c>
      <c r="V993" t="s">
        <v>19052</v>
      </c>
      <c r="W993" t="s">
        <v>19053</v>
      </c>
      <c r="X993" t="s">
        <v>19054</v>
      </c>
      <c r="Y993" t="s">
        <v>19055</v>
      </c>
      <c r="Z993">
        <f t="shared" si="111"/>
        <v>8</v>
      </c>
    </row>
    <row r="994" spans="1:26" x14ac:dyDescent="0.25">
      <c r="A994" t="s">
        <v>9024</v>
      </c>
      <c r="B994" t="s">
        <v>9025</v>
      </c>
      <c r="C994" t="str">
        <f t="shared" si="105"/>
        <v>Healthsense Chef-Mate Ks 33 Digital Kitchen Weighing Scale &amp; Food Weight Machine For Health, Fitness, Home Baking &amp; Cooking With Free Bowl, 1 Year Warranty &amp; Batteries Included</v>
      </c>
      <c r="D994" t="s">
        <v>23396</v>
      </c>
      <c r="E994" t="str">
        <f t="shared" si="109"/>
        <v>Home &amp; Kitchen</v>
      </c>
      <c r="F994" t="s">
        <v>22035</v>
      </c>
      <c r="G994" t="s">
        <v>22036</v>
      </c>
      <c r="H994" t="s">
        <v>22046</v>
      </c>
      <c r="J994" s="20">
        <v>1899</v>
      </c>
      <c r="K994" s="10">
        <v>0.42</v>
      </c>
      <c r="L994" s="10" t="str">
        <f t="shared" si="110"/>
        <v>&lt;50%</v>
      </c>
      <c r="M994" s="22">
        <f t="shared" si="106"/>
        <v>797.57999999999993</v>
      </c>
      <c r="N994" s="26" t="str">
        <f t="shared" si="107"/>
        <v>&gt;₹500</v>
      </c>
      <c r="O994" s="4">
        <v>4.3</v>
      </c>
      <c r="P994" s="1">
        <v>15276</v>
      </c>
      <c r="Q994" s="24">
        <f t="shared" si="108"/>
        <v>29009124</v>
      </c>
      <c r="R994" t="s">
        <v>19056</v>
      </c>
      <c r="S994" t="s">
        <v>19057</v>
      </c>
      <c r="T994" t="s">
        <v>19058</v>
      </c>
      <c r="U994" t="s">
        <v>19059</v>
      </c>
      <c r="V994" t="s">
        <v>19060</v>
      </c>
      <c r="W994" t="s">
        <v>19061</v>
      </c>
      <c r="X994" t="s">
        <v>19062</v>
      </c>
      <c r="Y994" t="s">
        <v>19063</v>
      </c>
      <c r="Z994">
        <f t="shared" si="111"/>
        <v>8</v>
      </c>
    </row>
    <row r="995" spans="1:26" x14ac:dyDescent="0.25">
      <c r="A995" t="s">
        <v>9034</v>
      </c>
      <c r="B995" t="s">
        <v>9035</v>
      </c>
      <c r="C995" t="str">
        <f t="shared" si="105"/>
        <v>Philips Digital Air Fryer Hd9252/90 With Touch Panel, Uses Up To 90% Less Fat, 7 Pre-Set Menu, 1400W, 4.1 Liter, With Rapid Air Technology (Black), Large</v>
      </c>
      <c r="D995" t="s">
        <v>23396</v>
      </c>
      <c r="E995" t="str">
        <f t="shared" si="109"/>
        <v>Home &amp; Kitchen</v>
      </c>
      <c r="F995" t="s">
        <v>22035</v>
      </c>
      <c r="G995" t="s">
        <v>22036</v>
      </c>
      <c r="H995" t="s">
        <v>22060</v>
      </c>
      <c r="I995" t="s">
        <v>22061</v>
      </c>
      <c r="J995" s="20">
        <v>11595</v>
      </c>
      <c r="K995" s="10">
        <v>0.24</v>
      </c>
      <c r="L995" s="10" t="str">
        <f t="shared" si="110"/>
        <v>&lt;50%</v>
      </c>
      <c r="M995" s="22">
        <f t="shared" si="106"/>
        <v>2782.7999999999997</v>
      </c>
      <c r="N995" s="26" t="str">
        <f t="shared" si="107"/>
        <v>&gt;₹500</v>
      </c>
      <c r="O995" s="4">
        <v>4.4000000000000004</v>
      </c>
      <c r="P995" s="1">
        <v>2981</v>
      </c>
      <c r="Q995" s="24">
        <f t="shared" si="108"/>
        <v>34564695</v>
      </c>
      <c r="R995" t="s">
        <v>19064</v>
      </c>
      <c r="S995" t="s">
        <v>19065</v>
      </c>
      <c r="T995" t="s">
        <v>19066</v>
      </c>
      <c r="U995" t="s">
        <v>19067</v>
      </c>
      <c r="V995" t="s">
        <v>19068</v>
      </c>
      <c r="W995" t="s">
        <v>19069</v>
      </c>
      <c r="X995" t="s">
        <v>19070</v>
      </c>
      <c r="Y995" t="s">
        <v>19071</v>
      </c>
      <c r="Z995">
        <f t="shared" si="111"/>
        <v>8</v>
      </c>
    </row>
    <row r="996" spans="1:26" x14ac:dyDescent="0.25">
      <c r="A996" t="s">
        <v>9044</v>
      </c>
      <c r="B996" t="s">
        <v>9045</v>
      </c>
      <c r="C996" t="str">
        <f t="shared" si="105"/>
        <v>Milton Go Electro 2.0 Stainless Steel Electric Kettle, 1 Piece, 2 Litres, Silver | Power Indicator | 1500 Watts | Auto Cut-Off | Detachable 360 Degree Connector | Boiler For Water</v>
      </c>
      <c r="D996" t="s">
        <v>23396</v>
      </c>
      <c r="E996" t="str">
        <f t="shared" si="109"/>
        <v>Home &amp; Kitchen</v>
      </c>
      <c r="F996" t="s">
        <v>22035</v>
      </c>
      <c r="G996" t="s">
        <v>22036</v>
      </c>
      <c r="H996" t="s">
        <v>22037</v>
      </c>
      <c r="I996" t="s">
        <v>22038</v>
      </c>
      <c r="J996" s="20">
        <v>1750</v>
      </c>
      <c r="K996" s="10">
        <v>0.23</v>
      </c>
      <c r="L996" s="10" t="str">
        <f t="shared" si="110"/>
        <v>&lt;50%</v>
      </c>
      <c r="M996" s="22">
        <f t="shared" si="106"/>
        <v>402.5</v>
      </c>
      <c r="N996" s="26" t="str">
        <f t="shared" si="107"/>
        <v>₹200 - ₹500</v>
      </c>
      <c r="O996" s="4">
        <v>3.8</v>
      </c>
      <c r="P996" s="1">
        <v>2466</v>
      </c>
      <c r="Q996" s="24">
        <f t="shared" si="108"/>
        <v>4315500</v>
      </c>
      <c r="R996" t="s">
        <v>19072</v>
      </c>
      <c r="S996" t="s">
        <v>19073</v>
      </c>
      <c r="T996" t="s">
        <v>19074</v>
      </c>
      <c r="U996" t="s">
        <v>19075</v>
      </c>
      <c r="V996" t="s">
        <v>19076</v>
      </c>
      <c r="W996" t="s">
        <v>19077</v>
      </c>
      <c r="X996" t="s">
        <v>19078</v>
      </c>
      <c r="Y996" t="s">
        <v>19079</v>
      </c>
      <c r="Z996">
        <f t="shared" si="111"/>
        <v>8</v>
      </c>
    </row>
    <row r="997" spans="1:26" x14ac:dyDescent="0.25">
      <c r="A997" t="s">
        <v>9054</v>
      </c>
      <c r="B997" t="s">
        <v>9055</v>
      </c>
      <c r="C997" t="str">
        <f t="shared" si="105"/>
        <v>Philips Daily Collection Hd2582/00 830-Watt 2-Slice Pop-Up Toaster (White)</v>
      </c>
      <c r="D997" t="s">
        <v>23396</v>
      </c>
      <c r="E997" t="str">
        <f t="shared" si="109"/>
        <v>Home &amp; Kitchen</v>
      </c>
      <c r="F997" t="s">
        <v>22035</v>
      </c>
      <c r="G997" t="s">
        <v>22036</v>
      </c>
      <c r="H997" t="s">
        <v>22077</v>
      </c>
      <c r="J997" s="20">
        <v>2095</v>
      </c>
      <c r="K997" s="10">
        <v>0</v>
      </c>
      <c r="L997" s="10" t="str">
        <f t="shared" si="110"/>
        <v>&lt;50%</v>
      </c>
      <c r="M997" s="22">
        <f t="shared" si="106"/>
        <v>0</v>
      </c>
      <c r="N997" s="26" t="str">
        <f t="shared" si="107"/>
        <v>&lt;₹200</v>
      </c>
      <c r="O997" s="4">
        <v>4.5</v>
      </c>
      <c r="P997" s="1">
        <v>7949</v>
      </c>
      <c r="Q997" s="24">
        <f t="shared" si="108"/>
        <v>16653155</v>
      </c>
      <c r="R997" t="s">
        <v>19080</v>
      </c>
      <c r="S997" t="s">
        <v>19081</v>
      </c>
      <c r="T997" t="s">
        <v>19082</v>
      </c>
      <c r="U997" t="s">
        <v>19083</v>
      </c>
      <c r="V997" t="s">
        <v>19084</v>
      </c>
      <c r="W997" t="s">
        <v>19085</v>
      </c>
      <c r="X997" t="s">
        <v>19086</v>
      </c>
      <c r="Y997" t="s">
        <v>19087</v>
      </c>
      <c r="Z997">
        <f t="shared" si="111"/>
        <v>8</v>
      </c>
    </row>
    <row r="998" spans="1:26" x14ac:dyDescent="0.25">
      <c r="A998" t="s">
        <v>9064</v>
      </c>
      <c r="B998" t="s">
        <v>9065</v>
      </c>
      <c r="C998" t="str">
        <f t="shared" si="105"/>
        <v>Crompton Insta Comfy 800 Watt Room Heater With 2 Heat Settings(Grey Blue)</v>
      </c>
      <c r="D998" t="s">
        <v>23396</v>
      </c>
      <c r="E998" t="str">
        <f t="shared" si="109"/>
        <v>Home &amp; Kitchen</v>
      </c>
      <c r="F998" t="s">
        <v>22039</v>
      </c>
      <c r="G998" t="s">
        <v>22040</v>
      </c>
      <c r="H998" t="s">
        <v>22041</v>
      </c>
      <c r="J998" s="20">
        <v>2300</v>
      </c>
      <c r="K998" s="10">
        <v>0.35</v>
      </c>
      <c r="L998" s="10" t="str">
        <f t="shared" si="110"/>
        <v>&lt;50%</v>
      </c>
      <c r="M998" s="22">
        <f t="shared" si="106"/>
        <v>805</v>
      </c>
      <c r="N998" s="26" t="str">
        <f t="shared" si="107"/>
        <v>&gt;₹500</v>
      </c>
      <c r="O998" s="4">
        <v>3.8</v>
      </c>
      <c r="P998" s="1">
        <v>95</v>
      </c>
      <c r="Q998" s="24">
        <f t="shared" si="108"/>
        <v>218500</v>
      </c>
      <c r="R998" t="s">
        <v>19088</v>
      </c>
      <c r="S998" t="s">
        <v>19089</v>
      </c>
      <c r="T998" t="s">
        <v>19090</v>
      </c>
      <c r="U998" t="s">
        <v>19091</v>
      </c>
      <c r="V998" t="s">
        <v>19092</v>
      </c>
      <c r="W998" t="s">
        <v>19093</v>
      </c>
      <c r="X998" t="s">
        <v>19094</v>
      </c>
      <c r="Y998" t="s">
        <v>19095</v>
      </c>
      <c r="Z998">
        <f t="shared" si="111"/>
        <v>8</v>
      </c>
    </row>
    <row r="999" spans="1:26" x14ac:dyDescent="0.25">
      <c r="A999" t="s">
        <v>9074</v>
      </c>
      <c r="B999" t="s">
        <v>9075</v>
      </c>
      <c r="C999" t="str">
        <f t="shared" si="105"/>
        <v>Usha Heat Convector 812 T 2000-Watt With Instant Heating Feature (Black)</v>
      </c>
      <c r="D999" t="s">
        <v>23396</v>
      </c>
      <c r="E999" t="str">
        <f t="shared" si="109"/>
        <v>Home &amp; Kitchen</v>
      </c>
      <c r="F999" t="s">
        <v>22039</v>
      </c>
      <c r="G999" t="s">
        <v>22040</v>
      </c>
      <c r="H999" t="s">
        <v>22078</v>
      </c>
      <c r="J999" s="20">
        <v>2990</v>
      </c>
      <c r="K999" s="10">
        <v>0.26</v>
      </c>
      <c r="L999" s="10" t="str">
        <f t="shared" si="110"/>
        <v>&lt;50%</v>
      </c>
      <c r="M999" s="22">
        <f t="shared" si="106"/>
        <v>777.4</v>
      </c>
      <c r="N999" s="26" t="str">
        <f t="shared" si="107"/>
        <v>&gt;₹500</v>
      </c>
      <c r="O999" s="4">
        <v>3.8</v>
      </c>
      <c r="P999" s="1">
        <v>1558</v>
      </c>
      <c r="Q999" s="24">
        <f t="shared" si="108"/>
        <v>4658420</v>
      </c>
      <c r="R999" t="s">
        <v>19096</v>
      </c>
      <c r="S999" t="s">
        <v>19097</v>
      </c>
      <c r="T999" t="s">
        <v>19098</v>
      </c>
      <c r="U999" t="s">
        <v>19099</v>
      </c>
      <c r="V999" t="s">
        <v>19100</v>
      </c>
      <c r="W999" t="s">
        <v>19101</v>
      </c>
      <c r="X999" t="s">
        <v>19102</v>
      </c>
      <c r="Y999" t="s">
        <v>19103</v>
      </c>
      <c r="Z999">
        <f t="shared" si="111"/>
        <v>8</v>
      </c>
    </row>
    <row r="1000" spans="1:26" x14ac:dyDescent="0.25">
      <c r="A1000" t="s">
        <v>9084</v>
      </c>
      <c r="B1000" t="s">
        <v>9085</v>
      </c>
      <c r="C1000" t="str">
        <f t="shared" si="105"/>
        <v>Philips Hl7756/00 Mixer Grinder, 750W, 3 Jars (Black)</v>
      </c>
      <c r="D1000" t="s">
        <v>23396</v>
      </c>
      <c r="E1000" t="str">
        <f t="shared" si="109"/>
        <v>Home &amp; Kitchen</v>
      </c>
      <c r="F1000" t="s">
        <v>22035</v>
      </c>
      <c r="G1000" t="s">
        <v>22036</v>
      </c>
      <c r="H1000" t="s">
        <v>22054</v>
      </c>
      <c r="J1000" s="20">
        <v>4295</v>
      </c>
      <c r="K1000" s="10">
        <v>0.14000000000000001</v>
      </c>
      <c r="L1000" s="10" t="str">
        <f t="shared" si="110"/>
        <v>&lt;50%</v>
      </c>
      <c r="M1000" s="22">
        <f t="shared" si="106"/>
        <v>601.30000000000007</v>
      </c>
      <c r="N1000" s="26" t="str">
        <f t="shared" si="107"/>
        <v>&gt;₹500</v>
      </c>
      <c r="O1000" s="4">
        <v>4.0999999999999996</v>
      </c>
      <c r="P1000" s="1">
        <v>26543</v>
      </c>
      <c r="Q1000" s="24">
        <f t="shared" si="108"/>
        <v>114002185</v>
      </c>
      <c r="R1000" t="s">
        <v>19104</v>
      </c>
      <c r="S1000" t="s">
        <v>19105</v>
      </c>
      <c r="T1000" t="s">
        <v>19106</v>
      </c>
      <c r="U1000" t="s">
        <v>19107</v>
      </c>
      <c r="V1000" t="s">
        <v>19108</v>
      </c>
      <c r="W1000" t="s">
        <v>19109</v>
      </c>
      <c r="X1000" t="s">
        <v>19110</v>
      </c>
      <c r="Y1000" t="s">
        <v>19111</v>
      </c>
      <c r="Z1000">
        <f t="shared" si="111"/>
        <v>8</v>
      </c>
    </row>
    <row r="1001" spans="1:26" x14ac:dyDescent="0.25">
      <c r="A1001" t="s">
        <v>9094</v>
      </c>
      <c r="B1001" t="s">
        <v>9095</v>
      </c>
      <c r="C1001" t="str">
        <f t="shared" si="105"/>
        <v>Kuber Industries Waterproof Round Non Wovan Laundry Bag/Hamper|Metalic Printed With Handles|Foldable Bin &amp; 45 Liter Capicity|Size 37 X 37 X 49, Pack Of 1 (Beige &amp; Brown)-Kubmart11450</v>
      </c>
      <c r="D1001" t="s">
        <v>23396</v>
      </c>
      <c r="E1001" t="str">
        <f t="shared" si="109"/>
        <v>Home &amp; Kitchen</v>
      </c>
      <c r="F1001" t="s">
        <v>22062</v>
      </c>
      <c r="G1001" t="s">
        <v>22063</v>
      </c>
      <c r="H1001" t="s">
        <v>22064</v>
      </c>
      <c r="J1001" s="20">
        <v>199</v>
      </c>
      <c r="K1001" s="10">
        <v>0.11</v>
      </c>
      <c r="L1001" s="10" t="str">
        <f t="shared" si="110"/>
        <v>&lt;50%</v>
      </c>
      <c r="M1001" s="22">
        <f t="shared" si="106"/>
        <v>21.89</v>
      </c>
      <c r="N1001" s="26" t="str">
        <f t="shared" si="107"/>
        <v>&lt;₹200</v>
      </c>
      <c r="O1001" s="4">
        <v>4.0999999999999996</v>
      </c>
      <c r="P1001" s="1">
        <v>3688</v>
      </c>
      <c r="Q1001" s="24">
        <f t="shared" si="108"/>
        <v>733912</v>
      </c>
      <c r="R1001" t="s">
        <v>19112</v>
      </c>
      <c r="S1001" t="s">
        <v>19113</v>
      </c>
      <c r="T1001" t="s">
        <v>19114</v>
      </c>
      <c r="U1001" t="s">
        <v>19115</v>
      </c>
      <c r="V1001" t="s">
        <v>19116</v>
      </c>
      <c r="W1001" t="s">
        <v>19117</v>
      </c>
      <c r="X1001" t="s">
        <v>19118</v>
      </c>
      <c r="Y1001" t="s">
        <v>19119</v>
      </c>
      <c r="Z1001">
        <f t="shared" si="111"/>
        <v>8</v>
      </c>
    </row>
    <row r="1002" spans="1:26" x14ac:dyDescent="0.25">
      <c r="A1002" t="s">
        <v>9104</v>
      </c>
      <c r="B1002" t="s">
        <v>9105</v>
      </c>
      <c r="C1002" t="str">
        <f t="shared" si="105"/>
        <v>Lifelong Llmg93 500 Watt Duos Mixer Grinder, 2 Stainless Steel Jar (Liquidizing And Chutney Jar)| Abs Body, Stainless Steel Blades, 3 Speed Options With Whip (1 Year Warranty, Black)</v>
      </c>
      <c r="D1002" t="s">
        <v>23396</v>
      </c>
      <c r="E1002" t="str">
        <f t="shared" si="109"/>
        <v>Home &amp; Kitchen</v>
      </c>
      <c r="F1002" t="s">
        <v>22035</v>
      </c>
      <c r="G1002" t="s">
        <v>22036</v>
      </c>
      <c r="H1002" t="s">
        <v>22054</v>
      </c>
      <c r="J1002" s="20">
        <v>2499</v>
      </c>
      <c r="K1002" s="10">
        <v>0.54</v>
      </c>
      <c r="L1002" s="10" t="str">
        <f t="shared" si="110"/>
        <v>50% or more</v>
      </c>
      <c r="M1002" s="22">
        <f t="shared" si="106"/>
        <v>1349.46</v>
      </c>
      <c r="N1002" s="26" t="str">
        <f t="shared" si="107"/>
        <v>&gt;₹500</v>
      </c>
      <c r="O1002" s="4">
        <v>3.8</v>
      </c>
      <c r="P1002" s="1">
        <v>4383</v>
      </c>
      <c r="Q1002" s="24">
        <f t="shared" si="108"/>
        <v>10953117</v>
      </c>
      <c r="R1002" t="s">
        <v>19120</v>
      </c>
      <c r="S1002" t="s">
        <v>19121</v>
      </c>
      <c r="T1002" t="s">
        <v>19122</v>
      </c>
      <c r="U1002" t="s">
        <v>19123</v>
      </c>
      <c r="V1002" t="s">
        <v>19124</v>
      </c>
      <c r="W1002" t="s">
        <v>19125</v>
      </c>
      <c r="X1002" t="s">
        <v>19126</v>
      </c>
      <c r="Y1002" t="s">
        <v>19127</v>
      </c>
      <c r="Z1002">
        <f t="shared" si="111"/>
        <v>8</v>
      </c>
    </row>
    <row r="1003" spans="1:26" x14ac:dyDescent="0.25">
      <c r="A1003" t="s">
        <v>9114</v>
      </c>
      <c r="B1003" t="s">
        <v>9115</v>
      </c>
      <c r="C1003" t="str">
        <f t="shared" si="105"/>
        <v>Ikea Frother For Milk</v>
      </c>
      <c r="D1003" t="s">
        <v>23396</v>
      </c>
      <c r="E1003" t="str">
        <f t="shared" si="109"/>
        <v>Home &amp; Kitchen</v>
      </c>
      <c r="F1003" t="s">
        <v>22035</v>
      </c>
      <c r="G1003" t="s">
        <v>22079</v>
      </c>
      <c r="H1003" t="s">
        <v>22080</v>
      </c>
      <c r="I1003" t="s">
        <v>22081</v>
      </c>
      <c r="J1003" s="20">
        <v>499</v>
      </c>
      <c r="K1003" s="10">
        <v>0.51</v>
      </c>
      <c r="L1003" s="10" t="str">
        <f t="shared" si="110"/>
        <v>50% or more</v>
      </c>
      <c r="M1003" s="22">
        <f t="shared" si="106"/>
        <v>254.49</v>
      </c>
      <c r="N1003" s="26" t="str">
        <f t="shared" si="107"/>
        <v>₹200 - ₹500</v>
      </c>
      <c r="O1003" s="4">
        <v>3.3</v>
      </c>
      <c r="P1003" s="1">
        <v>478</v>
      </c>
      <c r="Q1003" s="24">
        <f t="shared" si="108"/>
        <v>238522</v>
      </c>
      <c r="R1003" t="s">
        <v>19128</v>
      </c>
      <c r="S1003" t="s">
        <v>19129</v>
      </c>
      <c r="T1003" t="s">
        <v>19130</v>
      </c>
      <c r="U1003" t="s">
        <v>19131</v>
      </c>
      <c r="V1003" t="s">
        <v>19132</v>
      </c>
      <c r="W1003" t="s">
        <v>19133</v>
      </c>
      <c r="X1003" t="s">
        <v>19134</v>
      </c>
      <c r="Y1003" t="s">
        <v>19135</v>
      </c>
      <c r="Z1003">
        <f t="shared" si="111"/>
        <v>8</v>
      </c>
    </row>
    <row r="1004" spans="1:26" x14ac:dyDescent="0.25">
      <c r="A1004" t="s">
        <v>9124</v>
      </c>
      <c r="B1004" t="s">
        <v>9125</v>
      </c>
      <c r="C1004" t="str">
        <f t="shared" si="105"/>
        <v>Crompton Insta Comfort Heater 2000 Watts Heat Convector With Adjustable Thermostats, Hybrid Cyan, Standard (‚Äéacgrh- Instacomfort)</v>
      </c>
      <c r="D1004" t="s">
        <v>23396</v>
      </c>
      <c r="E1004" t="str">
        <f t="shared" si="109"/>
        <v>Home &amp; Kitchen</v>
      </c>
      <c r="F1004" t="s">
        <v>22039</v>
      </c>
      <c r="G1004" t="s">
        <v>22040</v>
      </c>
      <c r="H1004" t="s">
        <v>22041</v>
      </c>
      <c r="J1004" s="20">
        <v>2400</v>
      </c>
      <c r="K1004" s="10">
        <v>0.18</v>
      </c>
      <c r="L1004" s="10" t="str">
        <f t="shared" si="110"/>
        <v>&lt;50%</v>
      </c>
      <c r="M1004" s="22">
        <f t="shared" si="106"/>
        <v>432</v>
      </c>
      <c r="N1004" s="26" t="str">
        <f t="shared" si="107"/>
        <v>₹200 - ₹500</v>
      </c>
      <c r="O1004" s="4">
        <v>4</v>
      </c>
      <c r="P1004" s="1">
        <v>237</v>
      </c>
      <c r="Q1004" s="24">
        <f t="shared" si="108"/>
        <v>568800</v>
      </c>
      <c r="R1004" t="s">
        <v>19136</v>
      </c>
      <c r="S1004" t="s">
        <v>19137</v>
      </c>
      <c r="T1004" t="s">
        <v>19138</v>
      </c>
      <c r="U1004" t="s">
        <v>19139</v>
      </c>
      <c r="V1004" t="s">
        <v>19140</v>
      </c>
      <c r="W1004" t="s">
        <v>19141</v>
      </c>
      <c r="X1004" t="s">
        <v>19142</v>
      </c>
      <c r="Y1004" t="s">
        <v>19143</v>
      </c>
      <c r="Z1004">
        <f t="shared" si="111"/>
        <v>8</v>
      </c>
    </row>
    <row r="1005" spans="1:26" x14ac:dyDescent="0.25">
      <c r="A1005" t="s">
        <v>9134</v>
      </c>
      <c r="B1005" t="s">
        <v>9135</v>
      </c>
      <c r="C1005" t="str">
        <f t="shared" si="105"/>
        <v>Lint Remover Woolen Clothes Lint Extractor Battery Lint Removing Machine Bhur Remover</v>
      </c>
      <c r="D1005" t="s">
        <v>23396</v>
      </c>
      <c r="E1005" t="str">
        <f t="shared" si="109"/>
        <v>Home &amp; Kitchen</v>
      </c>
      <c r="F1005" t="s">
        <v>22035</v>
      </c>
      <c r="G1005" t="s">
        <v>22043</v>
      </c>
      <c r="H1005" t="s">
        <v>22044</v>
      </c>
      <c r="I1005" t="s">
        <v>22045</v>
      </c>
      <c r="J1005" s="20">
        <v>749</v>
      </c>
      <c r="K1005" s="10">
        <v>0.56999999999999995</v>
      </c>
      <c r="L1005" s="10" t="str">
        <f t="shared" si="110"/>
        <v>50% or more</v>
      </c>
      <c r="M1005" s="22">
        <f t="shared" si="106"/>
        <v>426.92999999999995</v>
      </c>
      <c r="N1005" s="26" t="str">
        <f t="shared" si="107"/>
        <v>₹200 - ₹500</v>
      </c>
      <c r="O1005" s="4">
        <v>4.5999999999999996</v>
      </c>
      <c r="P1005" s="1">
        <v>124</v>
      </c>
      <c r="Q1005" s="24">
        <f t="shared" si="108"/>
        <v>92876</v>
      </c>
      <c r="R1005" t="s">
        <v>19144</v>
      </c>
      <c r="S1005" t="s">
        <v>19145</v>
      </c>
      <c r="T1005" t="s">
        <v>19146</v>
      </c>
      <c r="U1005" t="s">
        <v>19147</v>
      </c>
      <c r="V1005" t="s">
        <v>19148</v>
      </c>
      <c r="W1005" t="s">
        <v>19149</v>
      </c>
      <c r="X1005" t="s">
        <v>19150</v>
      </c>
      <c r="Y1005" t="s">
        <v>19151</v>
      </c>
      <c r="Z1005">
        <f t="shared" si="111"/>
        <v>8</v>
      </c>
    </row>
    <row r="1006" spans="1:26" x14ac:dyDescent="0.25">
      <c r="A1006" t="s">
        <v>9144</v>
      </c>
      <c r="B1006" t="s">
        <v>9145</v>
      </c>
      <c r="C1006" t="str">
        <f t="shared" si="105"/>
        <v>Pigeon Kessel Multipurpose Kettle (12173) 1.2 Litres With Stainless Steel Body, Used For Boiling Water And Milk, Tea, Coffee, Oats, Noodles, Soup Etc. 600 Watt (Black &amp; Silver)</v>
      </c>
      <c r="D1006" t="s">
        <v>23396</v>
      </c>
      <c r="E1006" t="str">
        <f t="shared" si="109"/>
        <v>Home &amp; Kitchen</v>
      </c>
      <c r="F1006" t="s">
        <v>22035</v>
      </c>
      <c r="G1006" t="s">
        <v>22036</v>
      </c>
      <c r="H1006" t="s">
        <v>22037</v>
      </c>
      <c r="I1006" t="s">
        <v>22038</v>
      </c>
      <c r="J1006" s="20">
        <v>1775</v>
      </c>
      <c r="K1006" s="10">
        <v>0.16</v>
      </c>
      <c r="L1006" s="10" t="str">
        <f t="shared" si="110"/>
        <v>&lt;50%</v>
      </c>
      <c r="M1006" s="22">
        <f t="shared" si="106"/>
        <v>284</v>
      </c>
      <c r="N1006" s="26" t="str">
        <f t="shared" si="107"/>
        <v>₹200 - ₹500</v>
      </c>
      <c r="O1006" s="4">
        <v>3.9</v>
      </c>
      <c r="P1006" s="1">
        <v>14667</v>
      </c>
      <c r="Q1006" s="24">
        <f t="shared" si="108"/>
        <v>26033925</v>
      </c>
      <c r="R1006" t="s">
        <v>19152</v>
      </c>
      <c r="S1006" t="s">
        <v>19153</v>
      </c>
      <c r="T1006" t="s">
        <v>19154</v>
      </c>
      <c r="U1006" t="s">
        <v>19155</v>
      </c>
      <c r="V1006" t="s">
        <v>19156</v>
      </c>
      <c r="W1006" t="s">
        <v>19157</v>
      </c>
      <c r="X1006" t="s">
        <v>19158</v>
      </c>
      <c r="Y1006" t="s">
        <v>19159</v>
      </c>
      <c r="Z1006">
        <f t="shared" si="111"/>
        <v>8</v>
      </c>
    </row>
    <row r="1007" spans="1:26" x14ac:dyDescent="0.25">
      <c r="A1007" t="s">
        <v>9154</v>
      </c>
      <c r="B1007" t="s">
        <v>9155</v>
      </c>
      <c r="C1007" t="str">
        <f t="shared" si="105"/>
        <v>C (Device) Lint Remover For Woolen Clothes, Electric Lint Remover, Best Lint Shaver For Clothes Pack Of 1</v>
      </c>
      <c r="D1007" t="s">
        <v>23396</v>
      </c>
      <c r="E1007" t="str">
        <f t="shared" si="109"/>
        <v>Home &amp; Kitchen</v>
      </c>
      <c r="F1007" t="s">
        <v>22035</v>
      </c>
      <c r="G1007" t="s">
        <v>22043</v>
      </c>
      <c r="H1007" t="s">
        <v>22044</v>
      </c>
      <c r="I1007" t="s">
        <v>22045</v>
      </c>
      <c r="J1007" s="20">
        <v>1599</v>
      </c>
      <c r="K1007" s="10">
        <v>0.71</v>
      </c>
      <c r="L1007" s="10" t="str">
        <f t="shared" si="110"/>
        <v>50% or more</v>
      </c>
      <c r="M1007" s="22">
        <f t="shared" si="106"/>
        <v>1135.29</v>
      </c>
      <c r="N1007" s="26" t="str">
        <f t="shared" si="107"/>
        <v>&gt;₹500</v>
      </c>
      <c r="O1007" s="4">
        <v>3.7</v>
      </c>
      <c r="P1007" s="1">
        <v>6</v>
      </c>
      <c r="Q1007" s="24">
        <f t="shared" si="108"/>
        <v>9594</v>
      </c>
      <c r="R1007" t="s">
        <v>19160</v>
      </c>
      <c r="S1007" t="s">
        <v>19161</v>
      </c>
      <c r="Z1007">
        <f t="shared" si="111"/>
        <v>2</v>
      </c>
    </row>
    <row r="1008" spans="1:26" x14ac:dyDescent="0.25">
      <c r="A1008" t="s">
        <v>9164</v>
      </c>
      <c r="B1008" t="s">
        <v>9165</v>
      </c>
      <c r="C1008" t="str">
        <f t="shared" si="105"/>
        <v>Pigeon By Stovekraft 2 Slice Auto Pop Up Toaster. A Smart Bread Toaster For Your Home (750 Watt) (Black)</v>
      </c>
      <c r="D1008" t="s">
        <v>23396</v>
      </c>
      <c r="E1008" t="str">
        <f t="shared" si="109"/>
        <v>Home &amp; Kitchen</v>
      </c>
      <c r="F1008" t="s">
        <v>22035</v>
      </c>
      <c r="G1008" t="s">
        <v>22036</v>
      </c>
      <c r="H1008" t="s">
        <v>22077</v>
      </c>
      <c r="J1008" s="20">
        <v>1795</v>
      </c>
      <c r="K1008" s="10">
        <v>0.39</v>
      </c>
      <c r="L1008" s="10" t="str">
        <f t="shared" si="110"/>
        <v>&lt;50%</v>
      </c>
      <c r="M1008" s="22">
        <f t="shared" si="106"/>
        <v>700.05000000000007</v>
      </c>
      <c r="N1008" s="26" t="str">
        <f t="shared" si="107"/>
        <v>&gt;₹500</v>
      </c>
      <c r="O1008" s="4">
        <v>4.2</v>
      </c>
      <c r="P1008" s="1">
        <v>4244</v>
      </c>
      <c r="Q1008" s="24">
        <f t="shared" si="108"/>
        <v>7617980</v>
      </c>
      <c r="R1008" t="s">
        <v>19162</v>
      </c>
      <c r="S1008" t="s">
        <v>19163</v>
      </c>
      <c r="T1008" t="s">
        <v>19164</v>
      </c>
      <c r="U1008" t="s">
        <v>19165</v>
      </c>
      <c r="V1008" t="s">
        <v>19166</v>
      </c>
      <c r="W1008" t="s">
        <v>19167</v>
      </c>
      <c r="X1008" t="s">
        <v>19168</v>
      </c>
      <c r="Y1008" t="s">
        <v>19169</v>
      </c>
      <c r="Z1008">
        <f t="shared" si="111"/>
        <v>8</v>
      </c>
    </row>
    <row r="1009" spans="1:26" x14ac:dyDescent="0.25">
      <c r="A1009" t="s">
        <v>9174</v>
      </c>
      <c r="B1009" t="s">
        <v>9175</v>
      </c>
      <c r="C1009" t="str">
        <f t="shared" si="105"/>
        <v>Bajaj Ofr Room Heater, 13 Fin 2900 Watts Oil Filled Room Heater With 400W Ptc Ceramic Fan Heater, Isi Approved (Majesty 13F Plus Black)</v>
      </c>
      <c r="D1009" t="s">
        <v>23396</v>
      </c>
      <c r="E1009" t="str">
        <f t="shared" si="109"/>
        <v>Home &amp; Kitchen</v>
      </c>
      <c r="F1009" t="s">
        <v>22039</v>
      </c>
      <c r="G1009" t="s">
        <v>22040</v>
      </c>
      <c r="H1009" t="s">
        <v>22042</v>
      </c>
      <c r="J1009" s="20">
        <v>15999</v>
      </c>
      <c r="K1009" s="10">
        <v>0.4</v>
      </c>
      <c r="L1009" s="10" t="str">
        <f t="shared" si="110"/>
        <v>&lt;50%</v>
      </c>
      <c r="M1009" s="22">
        <f t="shared" si="106"/>
        <v>6399.6</v>
      </c>
      <c r="N1009" s="26" t="str">
        <f t="shared" si="107"/>
        <v>&gt;₹500</v>
      </c>
      <c r="O1009" s="4">
        <v>4.0999999999999996</v>
      </c>
      <c r="P1009" s="1">
        <v>1017</v>
      </c>
      <c r="Q1009" s="24">
        <f t="shared" si="108"/>
        <v>16270983</v>
      </c>
      <c r="R1009" t="s">
        <v>19170</v>
      </c>
      <c r="S1009" t="s">
        <v>19171</v>
      </c>
      <c r="T1009" t="s">
        <v>19172</v>
      </c>
      <c r="U1009" t="s">
        <v>19173</v>
      </c>
      <c r="V1009" t="s">
        <v>19174</v>
      </c>
      <c r="W1009" t="s">
        <v>19175</v>
      </c>
      <c r="X1009" t="s">
        <v>19176</v>
      </c>
      <c r="Y1009" t="s">
        <v>19177</v>
      </c>
      <c r="Z1009">
        <f t="shared" si="111"/>
        <v>8</v>
      </c>
    </row>
    <row r="1010" spans="1:26" x14ac:dyDescent="0.25">
      <c r="A1010" t="s">
        <v>9184</v>
      </c>
      <c r="B1010" t="s">
        <v>9185</v>
      </c>
      <c r="C1010" t="str">
        <f t="shared" si="105"/>
        <v>Luminous Vento Deluxe 150 Mm Exhaust Fan For Kitchen, Bathroom With Strong Air Suction, Rust Proof Body And Dust Protection Shutters (2-Year Warranty, White)</v>
      </c>
      <c r="D1010" t="s">
        <v>23396</v>
      </c>
      <c r="E1010" t="str">
        <f t="shared" si="109"/>
        <v>Home &amp; Kitchen</v>
      </c>
      <c r="F1010" t="s">
        <v>22039</v>
      </c>
      <c r="G1010" t="s">
        <v>22073</v>
      </c>
      <c r="H1010" t="s">
        <v>22082</v>
      </c>
      <c r="J1010" s="20">
        <v>1490</v>
      </c>
      <c r="K1010" s="10">
        <v>0.33</v>
      </c>
      <c r="L1010" s="10" t="str">
        <f t="shared" si="110"/>
        <v>&lt;50%</v>
      </c>
      <c r="M1010" s="22">
        <f t="shared" si="106"/>
        <v>491.70000000000005</v>
      </c>
      <c r="N1010" s="26" t="str">
        <f t="shared" si="107"/>
        <v>₹200 - ₹500</v>
      </c>
      <c r="O1010" s="4">
        <v>4.0999999999999996</v>
      </c>
      <c r="P1010" s="1">
        <v>12999</v>
      </c>
      <c r="Q1010" s="24">
        <f t="shared" si="108"/>
        <v>19368510</v>
      </c>
      <c r="R1010" t="s">
        <v>19178</v>
      </c>
      <c r="S1010" t="s">
        <v>19179</v>
      </c>
      <c r="T1010" t="s">
        <v>19180</v>
      </c>
      <c r="U1010" t="s">
        <v>19181</v>
      </c>
      <c r="V1010" t="s">
        <v>19182</v>
      </c>
      <c r="W1010" t="s">
        <v>19183</v>
      </c>
      <c r="X1010" t="s">
        <v>19184</v>
      </c>
      <c r="Y1010" t="s">
        <v>19185</v>
      </c>
      <c r="Z1010">
        <f t="shared" si="111"/>
        <v>8</v>
      </c>
    </row>
    <row r="1011" spans="1:26" x14ac:dyDescent="0.25">
      <c r="A1011" t="s">
        <v>9194</v>
      </c>
      <c r="B1011" t="s">
        <v>9195</v>
      </c>
      <c r="C1011" t="str">
        <f t="shared" si="105"/>
        <v>Wipro Vesta 1.8 Litre Cool Touch Electric Kettle With Auto Cut Off | Double Layer Outer Body | Triple Protection - Dry Boil, Steam &amp; Over Heat |Stainless Steel Inner Body | (Black, 1500 Watt)</v>
      </c>
      <c r="D1011" t="s">
        <v>23396</v>
      </c>
      <c r="E1011" t="str">
        <f t="shared" si="109"/>
        <v>Home &amp; Kitchen</v>
      </c>
      <c r="F1011" t="s">
        <v>22035</v>
      </c>
      <c r="G1011" t="s">
        <v>22036</v>
      </c>
      <c r="H1011" t="s">
        <v>22037</v>
      </c>
      <c r="I1011" t="s">
        <v>22057</v>
      </c>
      <c r="J1011" s="20">
        <v>1999</v>
      </c>
      <c r="K1011" s="10">
        <v>0.35</v>
      </c>
      <c r="L1011" s="10" t="str">
        <f t="shared" si="110"/>
        <v>&lt;50%</v>
      </c>
      <c r="M1011" s="22">
        <f t="shared" si="106"/>
        <v>699.65</v>
      </c>
      <c r="N1011" s="26" t="str">
        <f t="shared" si="107"/>
        <v>&gt;₹500</v>
      </c>
      <c r="O1011" s="4">
        <v>3.8</v>
      </c>
      <c r="P1011" s="1">
        <v>311</v>
      </c>
      <c r="Q1011" s="24">
        <f t="shared" si="108"/>
        <v>621689</v>
      </c>
      <c r="R1011" t="s">
        <v>19186</v>
      </c>
      <c r="S1011" t="s">
        <v>19187</v>
      </c>
      <c r="T1011" t="s">
        <v>19188</v>
      </c>
      <c r="U1011" t="s">
        <v>19189</v>
      </c>
      <c r="V1011" t="s">
        <v>19190</v>
      </c>
      <c r="W1011" t="s">
        <v>19191</v>
      </c>
      <c r="X1011" t="s">
        <v>19192</v>
      </c>
      <c r="Y1011" t="s">
        <v>19193</v>
      </c>
      <c r="Z1011">
        <f t="shared" si="111"/>
        <v>8</v>
      </c>
    </row>
    <row r="1012" spans="1:26" x14ac:dyDescent="0.25">
      <c r="A1012" t="s">
        <v>9204</v>
      </c>
      <c r="B1012" t="s">
        <v>9205</v>
      </c>
      <c r="C1012" t="str">
        <f t="shared" si="105"/>
        <v>Kitchen Mart Stainless Steel South Indian Filter Coffee Drip Maker, Madras Kappi, Drip Decotion Maker160Ml (2 Cup)</v>
      </c>
      <c r="D1012" t="s">
        <v>23396</v>
      </c>
      <c r="E1012" t="str">
        <f t="shared" si="109"/>
        <v>Home &amp; Kitchen</v>
      </c>
      <c r="F1012" t="s">
        <v>22035</v>
      </c>
      <c r="G1012" t="s">
        <v>22079</v>
      </c>
      <c r="H1012" t="s">
        <v>22083</v>
      </c>
      <c r="J1012" s="20">
        <v>499</v>
      </c>
      <c r="K1012" s="10">
        <v>0.41</v>
      </c>
      <c r="L1012" s="10" t="str">
        <f t="shared" si="110"/>
        <v>&lt;50%</v>
      </c>
      <c r="M1012" s="22">
        <f t="shared" si="106"/>
        <v>204.58999999999997</v>
      </c>
      <c r="N1012" s="26" t="str">
        <f t="shared" si="107"/>
        <v>₹200 - ₹500</v>
      </c>
      <c r="O1012" s="4">
        <v>4.0999999999999996</v>
      </c>
      <c r="P1012" s="1">
        <v>4238</v>
      </c>
      <c r="Q1012" s="24">
        <f t="shared" si="108"/>
        <v>2114762</v>
      </c>
      <c r="R1012" t="s">
        <v>19194</v>
      </c>
      <c r="S1012" t="s">
        <v>19195</v>
      </c>
      <c r="T1012" t="s">
        <v>19196</v>
      </c>
      <c r="U1012" t="s">
        <v>19197</v>
      </c>
      <c r="V1012" t="s">
        <v>19198</v>
      </c>
      <c r="W1012" t="s">
        <v>19199</v>
      </c>
      <c r="X1012" t="s">
        <v>19200</v>
      </c>
      <c r="Y1012" t="s">
        <v>19201</v>
      </c>
      <c r="Z1012">
        <f t="shared" si="111"/>
        <v>8</v>
      </c>
    </row>
    <row r="1013" spans="1:26" x14ac:dyDescent="0.25">
      <c r="A1013" t="s">
        <v>9214</v>
      </c>
      <c r="B1013" t="s">
        <v>9215</v>
      </c>
      <c r="C1013" t="str">
        <f t="shared" si="105"/>
        <v>Ikea 903.391.72 Polypropylene Plastic Solid Bevara Sealing Clip (Multicolour) - 30 Pack, Adjustable</v>
      </c>
      <c r="D1013" t="s">
        <v>23396</v>
      </c>
      <c r="E1013" t="str">
        <f t="shared" si="109"/>
        <v>Home &amp; Kitchen</v>
      </c>
      <c r="F1013" t="s">
        <v>22035</v>
      </c>
      <c r="G1013" t="s">
        <v>22036</v>
      </c>
      <c r="H1013" t="s">
        <v>22072</v>
      </c>
      <c r="J1013" s="20">
        <v>299</v>
      </c>
      <c r="K1013" s="10">
        <v>0.46</v>
      </c>
      <c r="L1013" s="10" t="str">
        <f t="shared" si="110"/>
        <v>&lt;50%</v>
      </c>
      <c r="M1013" s="22">
        <f t="shared" si="106"/>
        <v>137.54</v>
      </c>
      <c r="N1013" s="26" t="str">
        <f t="shared" si="107"/>
        <v>&lt;₹200</v>
      </c>
      <c r="O1013" s="4">
        <v>4.5999999999999996</v>
      </c>
      <c r="P1013" s="1">
        <v>2781</v>
      </c>
      <c r="Q1013" s="24">
        <f t="shared" si="108"/>
        <v>831519</v>
      </c>
      <c r="R1013" t="s">
        <v>19202</v>
      </c>
      <c r="S1013" t="s">
        <v>19203</v>
      </c>
      <c r="T1013" t="s">
        <v>19204</v>
      </c>
      <c r="U1013" t="s">
        <v>19205</v>
      </c>
      <c r="V1013" t="s">
        <v>19206</v>
      </c>
      <c r="W1013" t="s">
        <v>19207</v>
      </c>
      <c r="X1013" t="s">
        <v>19208</v>
      </c>
      <c r="Y1013" t="s">
        <v>19209</v>
      </c>
      <c r="Z1013">
        <f t="shared" si="111"/>
        <v>8</v>
      </c>
    </row>
    <row r="1014" spans="1:26" x14ac:dyDescent="0.25">
      <c r="A1014" t="s">
        <v>9224</v>
      </c>
      <c r="B1014" t="s">
        <v>9225</v>
      </c>
      <c r="C1014" t="str">
        <f t="shared" si="105"/>
        <v>Hul Pureit Germkill Kit For Classic 23 L Water Purifier - 1500 L Capacity</v>
      </c>
      <c r="D1014" t="s">
        <v>23396</v>
      </c>
      <c r="E1014" t="str">
        <f t="shared" si="109"/>
        <v>Home &amp; Kitchen</v>
      </c>
      <c r="F1014" t="s">
        <v>22035</v>
      </c>
      <c r="G1014" t="s">
        <v>22084</v>
      </c>
      <c r="H1014" t="s">
        <v>22085</v>
      </c>
      <c r="J1014" s="20">
        <v>600</v>
      </c>
      <c r="K1014" s="10">
        <v>0</v>
      </c>
      <c r="L1014" s="10" t="str">
        <f t="shared" si="110"/>
        <v>&lt;50%</v>
      </c>
      <c r="M1014" s="22">
        <f t="shared" si="106"/>
        <v>0</v>
      </c>
      <c r="N1014" s="26" t="str">
        <f t="shared" si="107"/>
        <v>&lt;₹200</v>
      </c>
      <c r="O1014" s="4">
        <v>4.0999999999999996</v>
      </c>
      <c r="P1014" s="1">
        <v>10907</v>
      </c>
      <c r="Q1014" s="24">
        <f t="shared" si="108"/>
        <v>6544200</v>
      </c>
      <c r="R1014" t="s">
        <v>19210</v>
      </c>
      <c r="S1014" t="s">
        <v>19211</v>
      </c>
      <c r="T1014" t="s">
        <v>19212</v>
      </c>
      <c r="U1014" t="s">
        <v>19213</v>
      </c>
      <c r="V1014" t="s">
        <v>19214</v>
      </c>
      <c r="W1014" t="s">
        <v>19215</v>
      </c>
      <c r="X1014" t="s">
        <v>19216</v>
      </c>
      <c r="Y1014" t="s">
        <v>19217</v>
      </c>
      <c r="Z1014">
        <f t="shared" si="111"/>
        <v>8</v>
      </c>
    </row>
    <row r="1015" spans="1:26" x14ac:dyDescent="0.25">
      <c r="A1015" t="s">
        <v>9234</v>
      </c>
      <c r="B1015" t="s">
        <v>9235</v>
      </c>
      <c r="C1015" t="str">
        <f t="shared" si="105"/>
        <v>Hul Pureit Germkill Kit For Classic 23 L Water Purifier - 3000 L Capacity</v>
      </c>
      <c r="D1015" t="s">
        <v>23396</v>
      </c>
      <c r="E1015" t="str">
        <f t="shared" si="109"/>
        <v>Home &amp; Kitchen</v>
      </c>
      <c r="F1015" t="s">
        <v>22035</v>
      </c>
      <c r="G1015" t="s">
        <v>22084</v>
      </c>
      <c r="H1015" t="s">
        <v>22086</v>
      </c>
      <c r="J1015" s="20">
        <v>1130</v>
      </c>
      <c r="K1015" s="10">
        <v>0</v>
      </c>
      <c r="L1015" s="10" t="str">
        <f t="shared" si="110"/>
        <v>&lt;50%</v>
      </c>
      <c r="M1015" s="22">
        <f t="shared" si="106"/>
        <v>0</v>
      </c>
      <c r="N1015" s="26" t="str">
        <f t="shared" si="107"/>
        <v>&lt;₹200</v>
      </c>
      <c r="O1015" s="4">
        <v>4.2</v>
      </c>
      <c r="P1015" s="1">
        <v>13250</v>
      </c>
      <c r="Q1015" s="24">
        <f t="shared" si="108"/>
        <v>14972500</v>
      </c>
      <c r="R1015" t="s">
        <v>19218</v>
      </c>
      <c r="S1015" t="s">
        <v>19219</v>
      </c>
      <c r="T1015" t="s">
        <v>19220</v>
      </c>
      <c r="U1015" t="s">
        <v>19221</v>
      </c>
      <c r="V1015" t="s">
        <v>19222</v>
      </c>
      <c r="W1015" t="s">
        <v>19223</v>
      </c>
      <c r="X1015" t="s">
        <v>19224</v>
      </c>
      <c r="Y1015" t="s">
        <v>19225</v>
      </c>
      <c r="Z1015">
        <f t="shared" si="111"/>
        <v>8</v>
      </c>
    </row>
    <row r="1016" spans="1:26" x14ac:dyDescent="0.25">
      <c r="A1016" t="s">
        <v>9244</v>
      </c>
      <c r="B1016" t="s">
        <v>9245</v>
      </c>
      <c r="C1016" t="str">
        <f t="shared" si="105"/>
        <v>Prestige Iris 750 Watt Mixer Grinder With 3 Stainless Steel Jar + 1 Juicer Jar (White And Blue)</v>
      </c>
      <c r="D1016" t="s">
        <v>23396</v>
      </c>
      <c r="E1016" t="str">
        <f t="shared" si="109"/>
        <v>Home &amp; Kitchen</v>
      </c>
      <c r="F1016" t="s">
        <v>22035</v>
      </c>
      <c r="G1016" t="s">
        <v>22036</v>
      </c>
      <c r="H1016" t="s">
        <v>22054</v>
      </c>
      <c r="J1016" s="20">
        <v>6295</v>
      </c>
      <c r="K1016" s="10">
        <v>0.48</v>
      </c>
      <c r="L1016" s="10" t="str">
        <f t="shared" si="110"/>
        <v>&lt;50%</v>
      </c>
      <c r="M1016" s="22">
        <f t="shared" si="106"/>
        <v>3021.6</v>
      </c>
      <c r="N1016" s="26" t="str">
        <f t="shared" si="107"/>
        <v>&gt;₹500</v>
      </c>
      <c r="O1016" s="4">
        <v>3.9</v>
      </c>
      <c r="P1016" s="1">
        <v>43070</v>
      </c>
      <c r="Q1016" s="24">
        <f t="shared" si="108"/>
        <v>271125650</v>
      </c>
      <c r="R1016" t="s">
        <v>19226</v>
      </c>
      <c r="S1016" t="s">
        <v>19227</v>
      </c>
      <c r="T1016" t="s">
        <v>19228</v>
      </c>
      <c r="U1016" t="s">
        <v>19229</v>
      </c>
      <c r="V1016" t="s">
        <v>19230</v>
      </c>
      <c r="W1016" t="s">
        <v>19231</v>
      </c>
      <c r="X1016" t="s">
        <v>19232</v>
      </c>
      <c r="Y1016" t="s">
        <v>19233</v>
      </c>
      <c r="Z1016">
        <f t="shared" si="111"/>
        <v>8</v>
      </c>
    </row>
    <row r="1017" spans="1:26" x14ac:dyDescent="0.25">
      <c r="A1017" t="s">
        <v>9254</v>
      </c>
      <c r="B1017" t="s">
        <v>9255</v>
      </c>
      <c r="C1017" t="str">
        <f t="shared" si="105"/>
        <v>Preethi Blue Leaf Diamond Mg-214 Mixer Grinder 750 Watt (Blue/White), 3 Jars &amp; Flexi Lid, Fbt Motor With 2Yr Guarantee &amp; Lifelong Free Service</v>
      </c>
      <c r="D1017" t="s">
        <v>23396</v>
      </c>
      <c r="E1017" t="str">
        <f t="shared" si="109"/>
        <v>Home &amp; Kitchen</v>
      </c>
      <c r="F1017" t="s">
        <v>22035</v>
      </c>
      <c r="G1017" t="s">
        <v>22036</v>
      </c>
      <c r="H1017" t="s">
        <v>22054</v>
      </c>
      <c r="J1017" s="20">
        <v>9455</v>
      </c>
      <c r="K1017" s="10">
        <v>0.62</v>
      </c>
      <c r="L1017" s="10" t="str">
        <f t="shared" si="110"/>
        <v>50% or more</v>
      </c>
      <c r="M1017" s="22">
        <f t="shared" si="106"/>
        <v>5862.1</v>
      </c>
      <c r="N1017" s="26" t="str">
        <f t="shared" si="107"/>
        <v>&gt;₹500</v>
      </c>
      <c r="O1017" s="4">
        <v>4.0999999999999996</v>
      </c>
      <c r="P1017" s="1">
        <v>11828</v>
      </c>
      <c r="Q1017" s="24">
        <f t="shared" si="108"/>
        <v>111833740</v>
      </c>
      <c r="R1017" t="s">
        <v>19234</v>
      </c>
      <c r="S1017" t="s">
        <v>19235</v>
      </c>
      <c r="T1017" t="s">
        <v>19236</v>
      </c>
      <c r="U1017" t="s">
        <v>19237</v>
      </c>
      <c r="V1017" t="s">
        <v>19238</v>
      </c>
      <c r="W1017" t="s">
        <v>19239</v>
      </c>
      <c r="X1017" t="s">
        <v>19240</v>
      </c>
      <c r="Y1017" t="s">
        <v>19241</v>
      </c>
      <c r="Z1017">
        <f t="shared" si="111"/>
        <v>8</v>
      </c>
    </row>
    <row r="1018" spans="1:26" x14ac:dyDescent="0.25">
      <c r="A1018" t="s">
        <v>9264</v>
      </c>
      <c r="B1018" t="s">
        <v>9265</v>
      </c>
      <c r="C1018" t="str">
        <f t="shared" si="105"/>
        <v>Themisto 350 Watts Egg Boiler-Blue</v>
      </c>
      <c r="D1018" t="s">
        <v>23396</v>
      </c>
      <c r="E1018" t="str">
        <f t="shared" si="109"/>
        <v>Home &amp; Kitchen</v>
      </c>
      <c r="F1018" t="s">
        <v>22035</v>
      </c>
      <c r="G1018" t="s">
        <v>22036</v>
      </c>
      <c r="H1018" t="s">
        <v>22068</v>
      </c>
      <c r="J1018" s="20">
        <v>699</v>
      </c>
      <c r="K1018" s="10">
        <v>0.47</v>
      </c>
      <c r="L1018" s="10" t="str">
        <f t="shared" si="110"/>
        <v>&lt;50%</v>
      </c>
      <c r="M1018" s="22">
        <f t="shared" si="106"/>
        <v>328.53</v>
      </c>
      <c r="N1018" s="26" t="str">
        <f t="shared" si="107"/>
        <v>₹200 - ₹500</v>
      </c>
      <c r="O1018" s="4">
        <v>4.0999999999999996</v>
      </c>
      <c r="P1018" s="1">
        <v>1240</v>
      </c>
      <c r="Q1018" s="24">
        <f t="shared" si="108"/>
        <v>866760</v>
      </c>
      <c r="R1018" t="s">
        <v>19242</v>
      </c>
      <c r="S1018" t="s">
        <v>19243</v>
      </c>
      <c r="T1018" t="s">
        <v>19244</v>
      </c>
      <c r="U1018" t="s">
        <v>19245</v>
      </c>
      <c r="V1018" t="s">
        <v>19246</v>
      </c>
      <c r="W1018" t="s">
        <v>19247</v>
      </c>
      <c r="X1018" t="s">
        <v>19248</v>
      </c>
      <c r="Y1018" t="s">
        <v>19249</v>
      </c>
      <c r="Z1018">
        <f t="shared" si="111"/>
        <v>8</v>
      </c>
    </row>
    <row r="1019" spans="1:26" x14ac:dyDescent="0.25">
      <c r="A1019" t="s">
        <v>9274</v>
      </c>
      <c r="B1019" t="s">
        <v>9275</v>
      </c>
      <c r="C1019" t="str">
        <f t="shared" si="105"/>
        <v>Butterfly Smart Mixer Grinder, 750W, 4 Jars (Grey)</v>
      </c>
      <c r="D1019" t="s">
        <v>23396</v>
      </c>
      <c r="E1019" t="str">
        <f t="shared" si="109"/>
        <v>Home &amp; Kitchen</v>
      </c>
      <c r="F1019" t="s">
        <v>22035</v>
      </c>
      <c r="G1019" t="s">
        <v>22036</v>
      </c>
      <c r="H1019" t="s">
        <v>22054</v>
      </c>
      <c r="J1019" s="20">
        <v>4999</v>
      </c>
      <c r="K1019" s="10">
        <v>0.36</v>
      </c>
      <c r="L1019" s="10" t="str">
        <f t="shared" si="110"/>
        <v>&lt;50%</v>
      </c>
      <c r="M1019" s="22">
        <f t="shared" si="106"/>
        <v>1799.6399999999999</v>
      </c>
      <c r="N1019" s="26" t="str">
        <f t="shared" si="107"/>
        <v>&gt;₹500</v>
      </c>
      <c r="O1019" s="4">
        <v>4</v>
      </c>
      <c r="P1019" s="1">
        <v>20869</v>
      </c>
      <c r="Q1019" s="24">
        <f t="shared" si="108"/>
        <v>104324131</v>
      </c>
      <c r="R1019" t="s">
        <v>19250</v>
      </c>
      <c r="S1019" t="s">
        <v>19251</v>
      </c>
      <c r="T1019" t="s">
        <v>19252</v>
      </c>
      <c r="U1019" t="s">
        <v>19253</v>
      </c>
      <c r="V1019" t="s">
        <v>19254</v>
      </c>
      <c r="W1019" t="s">
        <v>19255</v>
      </c>
      <c r="X1019" t="s">
        <v>19256</v>
      </c>
      <c r="Y1019" t="s">
        <v>19257</v>
      </c>
      <c r="Z1019">
        <f t="shared" si="111"/>
        <v>8</v>
      </c>
    </row>
    <row r="1020" spans="1:26" x14ac:dyDescent="0.25">
      <c r="A1020" t="s">
        <v>9284</v>
      </c>
      <c r="B1020" t="s">
        <v>9285</v>
      </c>
      <c r="C1020" t="str">
        <f t="shared" si="105"/>
        <v>Kent Smart Multi Cooker Cum Kettle 1.2 Liter 800 Watts, Electric Cooker With Steamer &amp; Boiler For Idlis, Instant Noodles, Momos, Eggs, &amp; Steam Vegetables, Inner Stainless Steel &amp; Cool Touch Outer Body</v>
      </c>
      <c r="D1020" t="s">
        <v>23396</v>
      </c>
      <c r="E1020" t="str">
        <f t="shared" si="109"/>
        <v>Home &amp; Kitchen</v>
      </c>
      <c r="F1020" t="s">
        <v>22035</v>
      </c>
      <c r="G1020" t="s">
        <v>22036</v>
      </c>
      <c r="H1020" t="s">
        <v>22087</v>
      </c>
      <c r="J1020" s="20">
        <v>2900</v>
      </c>
      <c r="K1020" s="10">
        <v>0.45</v>
      </c>
      <c r="L1020" s="10" t="str">
        <f t="shared" si="110"/>
        <v>&lt;50%</v>
      </c>
      <c r="M1020" s="22">
        <f t="shared" si="106"/>
        <v>1305</v>
      </c>
      <c r="N1020" s="26" t="str">
        <f t="shared" si="107"/>
        <v>&gt;₹500</v>
      </c>
      <c r="O1020" s="4">
        <v>3.7</v>
      </c>
      <c r="P1020" s="1">
        <v>441</v>
      </c>
      <c r="Q1020" s="24">
        <f t="shared" si="108"/>
        <v>1278900</v>
      </c>
      <c r="R1020" t="s">
        <v>19258</v>
      </c>
      <c r="S1020" t="s">
        <v>19259</v>
      </c>
      <c r="T1020" t="s">
        <v>19260</v>
      </c>
      <c r="U1020" t="s">
        <v>19261</v>
      </c>
      <c r="V1020" t="s">
        <v>19262</v>
      </c>
      <c r="W1020" t="s">
        <v>19263</v>
      </c>
      <c r="X1020" t="s">
        <v>19264</v>
      </c>
      <c r="Y1020" t="s">
        <v>19265</v>
      </c>
      <c r="Z1020">
        <f t="shared" si="111"/>
        <v>8</v>
      </c>
    </row>
    <row r="1021" spans="1:26" x14ac:dyDescent="0.25">
      <c r="A1021" t="s">
        <v>9294</v>
      </c>
      <c r="B1021" t="s">
        <v>9295</v>
      </c>
      <c r="C1021" t="str">
        <f t="shared" si="105"/>
        <v>Instacuppa Portable Blender For Smoothie, Milk Shakes, Crushing Ice And Juices, Usb Rechargeable Personal Blender Machine For Kitchen With 2000 Mah Rechargeable Battery, 150 Watt Motor, 400 Ml</v>
      </c>
      <c r="D1021" t="s">
        <v>23396</v>
      </c>
      <c r="E1021" t="str">
        <f t="shared" si="109"/>
        <v>Home &amp; Kitchen</v>
      </c>
      <c r="F1021" t="s">
        <v>22035</v>
      </c>
      <c r="G1021" t="s">
        <v>22036</v>
      </c>
      <c r="H1021" t="s">
        <v>22052</v>
      </c>
      <c r="J1021" s="20">
        <v>2499</v>
      </c>
      <c r="K1021" s="10">
        <v>0.2</v>
      </c>
      <c r="L1021" s="10" t="str">
        <f t="shared" si="110"/>
        <v>&lt;50%</v>
      </c>
      <c r="M1021" s="22">
        <f t="shared" si="106"/>
        <v>499.8</v>
      </c>
      <c r="N1021" s="26" t="str">
        <f t="shared" si="107"/>
        <v>₹200 - ₹500</v>
      </c>
      <c r="O1021" s="4">
        <v>4.0999999999999996</v>
      </c>
      <c r="P1021" s="1">
        <v>1034</v>
      </c>
      <c r="Q1021" s="24">
        <f t="shared" si="108"/>
        <v>2583966</v>
      </c>
      <c r="R1021" t="s">
        <v>19266</v>
      </c>
      <c r="S1021" t="s">
        <v>19267</v>
      </c>
      <c r="T1021" t="s">
        <v>19268</v>
      </c>
      <c r="U1021" t="s">
        <v>19269</v>
      </c>
      <c r="V1021" t="s">
        <v>19270</v>
      </c>
      <c r="W1021" t="s">
        <v>19271</v>
      </c>
      <c r="X1021" t="s">
        <v>19272</v>
      </c>
      <c r="Y1021" t="s">
        <v>19273</v>
      </c>
      <c r="Z1021">
        <f t="shared" si="111"/>
        <v>8</v>
      </c>
    </row>
    <row r="1022" spans="1:26" x14ac:dyDescent="0.25">
      <c r="A1022" t="s">
        <v>9304</v>
      </c>
      <c r="B1022" t="s">
        <v>9305</v>
      </c>
      <c r="C1022" t="str">
        <f t="shared" si="105"/>
        <v>Usha Ei 1602 1000 W Lightweight Dry Iron With Non-Stick Soleplate (Multi-Colour)</v>
      </c>
      <c r="D1022" t="s">
        <v>23396</v>
      </c>
      <c r="E1022" t="str">
        <f t="shared" si="109"/>
        <v>Home &amp; Kitchen</v>
      </c>
      <c r="F1022" t="s">
        <v>22035</v>
      </c>
      <c r="G1022" t="s">
        <v>22043</v>
      </c>
      <c r="H1022" t="s">
        <v>22044</v>
      </c>
      <c r="I1022" t="s">
        <v>22053</v>
      </c>
      <c r="J1022" s="20">
        <v>1190</v>
      </c>
      <c r="K1022" s="10">
        <v>0.48</v>
      </c>
      <c r="L1022" s="10" t="str">
        <f t="shared" si="110"/>
        <v>&lt;50%</v>
      </c>
      <c r="M1022" s="22">
        <f t="shared" si="106"/>
        <v>571.19999999999993</v>
      </c>
      <c r="N1022" s="26" t="str">
        <f t="shared" si="107"/>
        <v>&gt;₹500</v>
      </c>
      <c r="O1022" s="4">
        <v>4.0999999999999996</v>
      </c>
      <c r="P1022" s="1">
        <v>37126</v>
      </c>
      <c r="Q1022" s="24">
        <f t="shared" si="108"/>
        <v>44179940</v>
      </c>
      <c r="R1022" t="s">
        <v>19274</v>
      </c>
      <c r="S1022" t="s">
        <v>19275</v>
      </c>
      <c r="T1022" t="s">
        <v>19276</v>
      </c>
      <c r="U1022" t="s">
        <v>19277</v>
      </c>
      <c r="V1022" t="s">
        <v>19278</v>
      </c>
      <c r="W1022" t="s">
        <v>19279</v>
      </c>
      <c r="X1022" t="s">
        <v>19280</v>
      </c>
      <c r="Y1022" t="s">
        <v>19281</v>
      </c>
      <c r="Z1022">
        <f t="shared" si="111"/>
        <v>8</v>
      </c>
    </row>
    <row r="1023" spans="1:26" x14ac:dyDescent="0.25">
      <c r="A1023" t="s">
        <v>9314</v>
      </c>
      <c r="B1023" t="s">
        <v>9315</v>
      </c>
      <c r="C1023" t="str">
        <f t="shared" si="105"/>
        <v>Kent 16044 Hand Blender Stainless Steel 400 W | Variable Speed Control | Easy To Clean And Store | Low Noise Operation</v>
      </c>
      <c r="D1023" t="s">
        <v>23396</v>
      </c>
      <c r="E1023" t="str">
        <f t="shared" si="109"/>
        <v>Home &amp; Kitchen</v>
      </c>
      <c r="F1023" t="s">
        <v>22035</v>
      </c>
      <c r="G1023" t="s">
        <v>22036</v>
      </c>
      <c r="H1023" t="s">
        <v>22052</v>
      </c>
      <c r="J1023" s="20">
        <v>2100</v>
      </c>
      <c r="K1023" s="10">
        <v>0.28999999999999998</v>
      </c>
      <c r="L1023" s="10" t="str">
        <f t="shared" si="110"/>
        <v>&lt;50%</v>
      </c>
      <c r="M1023" s="22">
        <f t="shared" si="106"/>
        <v>609</v>
      </c>
      <c r="N1023" s="26" t="str">
        <f t="shared" si="107"/>
        <v>&gt;₹500</v>
      </c>
      <c r="O1023" s="4">
        <v>4.0999999999999996</v>
      </c>
      <c r="P1023" s="1">
        <v>6355</v>
      </c>
      <c r="Q1023" s="24">
        <f t="shared" si="108"/>
        <v>13345500</v>
      </c>
      <c r="R1023" t="s">
        <v>19282</v>
      </c>
      <c r="S1023" t="s">
        <v>19283</v>
      </c>
      <c r="T1023" t="s">
        <v>19284</v>
      </c>
      <c r="U1023" t="s">
        <v>19285</v>
      </c>
      <c r="V1023" t="s">
        <v>19286</v>
      </c>
      <c r="W1023" t="s">
        <v>19287</v>
      </c>
      <c r="X1023" t="s">
        <v>19288</v>
      </c>
      <c r="Y1023" t="s">
        <v>19289</v>
      </c>
      <c r="Z1023">
        <f t="shared" si="111"/>
        <v>8</v>
      </c>
    </row>
    <row r="1024" spans="1:26" x14ac:dyDescent="0.25">
      <c r="A1024" t="s">
        <v>9324</v>
      </c>
      <c r="B1024" t="s">
        <v>9325</v>
      </c>
      <c r="C1024" t="str">
        <f t="shared" si="105"/>
        <v>White Feather Portable Heat Sealer Mini Sealing Machine For Food Storage Vacuum Bag, Chip, Plastic, Snack Bags, Package Home Closer Storage Tool (Multicolor) Random Colour</v>
      </c>
      <c r="D1024" t="s">
        <v>23396</v>
      </c>
      <c r="E1024" t="str">
        <f t="shared" si="109"/>
        <v>Home &amp; Kitchen</v>
      </c>
      <c r="F1024" t="s">
        <v>22035</v>
      </c>
      <c r="G1024" t="s">
        <v>22036</v>
      </c>
      <c r="H1024" t="s">
        <v>22072</v>
      </c>
      <c r="J1024" s="20">
        <v>499</v>
      </c>
      <c r="K1024" s="10">
        <v>0.6</v>
      </c>
      <c r="L1024" s="10" t="str">
        <f t="shared" si="110"/>
        <v>50% or more</v>
      </c>
      <c r="M1024" s="22">
        <f t="shared" si="106"/>
        <v>299.39999999999998</v>
      </c>
      <c r="N1024" s="26" t="str">
        <f t="shared" si="107"/>
        <v>₹200 - ₹500</v>
      </c>
      <c r="O1024" s="4">
        <v>3.3</v>
      </c>
      <c r="P1024" s="1">
        <v>12</v>
      </c>
      <c r="Q1024" s="24">
        <f t="shared" si="108"/>
        <v>5988</v>
      </c>
      <c r="R1024" t="s">
        <v>19290</v>
      </c>
      <c r="S1024" t="s">
        <v>19291</v>
      </c>
      <c r="T1024" t="s">
        <v>19292</v>
      </c>
      <c r="U1024" t="s">
        <v>19293</v>
      </c>
      <c r="V1024" t="s">
        <v>19294</v>
      </c>
      <c r="W1024" t="s">
        <v>19295</v>
      </c>
      <c r="Z1024">
        <f t="shared" si="111"/>
        <v>6</v>
      </c>
    </row>
    <row r="1025" spans="1:26" x14ac:dyDescent="0.25">
      <c r="A1025" t="s">
        <v>9334</v>
      </c>
      <c r="B1025" t="s">
        <v>9335</v>
      </c>
      <c r="C1025" t="str">
        <f t="shared" si="105"/>
        <v>Crompton Ihl 152 1500-Watt Immersion Water Heater With Copper Heating Element (Black)</v>
      </c>
      <c r="D1025" t="s">
        <v>23396</v>
      </c>
      <c r="E1025" t="str">
        <f t="shared" si="109"/>
        <v>Home &amp; Kitchen</v>
      </c>
      <c r="F1025" t="s">
        <v>22039</v>
      </c>
      <c r="G1025" t="s">
        <v>22055</v>
      </c>
      <c r="H1025" t="s">
        <v>22059</v>
      </c>
      <c r="J1025" s="20">
        <v>825</v>
      </c>
      <c r="K1025" s="10">
        <v>0.26</v>
      </c>
      <c r="L1025" s="10" t="str">
        <f t="shared" si="110"/>
        <v>&lt;50%</v>
      </c>
      <c r="M1025" s="22">
        <f t="shared" si="106"/>
        <v>214.5</v>
      </c>
      <c r="N1025" s="26" t="str">
        <f t="shared" si="107"/>
        <v>₹200 - ₹500</v>
      </c>
      <c r="O1025" s="4">
        <v>4.0999999999999996</v>
      </c>
      <c r="P1025" s="1">
        <v>13165</v>
      </c>
      <c r="Q1025" s="24">
        <f t="shared" si="108"/>
        <v>10861125</v>
      </c>
      <c r="R1025" t="s">
        <v>19296</v>
      </c>
      <c r="S1025" t="s">
        <v>19297</v>
      </c>
      <c r="T1025" t="s">
        <v>19298</v>
      </c>
      <c r="U1025" t="s">
        <v>19299</v>
      </c>
      <c r="V1025" t="s">
        <v>19300</v>
      </c>
      <c r="W1025" t="s">
        <v>19301</v>
      </c>
      <c r="X1025" t="s">
        <v>19302</v>
      </c>
      <c r="Y1025" t="s">
        <v>19303</v>
      </c>
      <c r="Z1025">
        <f t="shared" si="111"/>
        <v>8</v>
      </c>
    </row>
    <row r="1026" spans="1:26" x14ac:dyDescent="0.25">
      <c r="A1026" t="s">
        <v>9344</v>
      </c>
      <c r="B1026" t="s">
        <v>9345</v>
      </c>
      <c r="C1026" t="str">
        <f t="shared" ref="C1026:C1089" si="112">PROPER(B1026)</f>
        <v>Instacuppa Rechargeable Mini Electric Chopper - Stainless Steel Blades, One Touch Operation, For Mincing Garlic, Ginger, Onion, Vegetable, Meat, Nuts, (White, 250 Ml, Pack Of 1, 45 Watts)</v>
      </c>
      <c r="D1026" t="s">
        <v>23396</v>
      </c>
      <c r="E1026" t="str">
        <f t="shared" si="109"/>
        <v>Home &amp; Kitchen</v>
      </c>
      <c r="F1026" t="s">
        <v>22035</v>
      </c>
      <c r="G1026" t="s">
        <v>22036</v>
      </c>
      <c r="H1026" t="s">
        <v>22070</v>
      </c>
      <c r="J1026" s="20">
        <v>1499</v>
      </c>
      <c r="K1026" s="10">
        <v>0.33</v>
      </c>
      <c r="L1026" s="10" t="str">
        <f t="shared" si="110"/>
        <v>&lt;50%</v>
      </c>
      <c r="M1026" s="22">
        <f t="shared" ref="M1026:M1089" si="113">J1026 * (K1026/100%)</f>
        <v>494.67</v>
      </c>
      <c r="N1026" s="26" t="str">
        <f t="shared" ref="N1026:N1089" si="114">IF(M1026&lt;200, "&lt;₹200", IF(OR(M1026=200, M1026&lt;=500), "₹200 - ₹500", "&gt;₹500"))</f>
        <v>₹200 - ₹500</v>
      </c>
      <c r="O1026" s="4">
        <v>4.0999999999999996</v>
      </c>
      <c r="P1026" s="1">
        <v>1646</v>
      </c>
      <c r="Q1026" s="24">
        <f t="shared" ref="Q1026:Q1089" si="115">PRODUCT(J1026,P1026)</f>
        <v>2467354</v>
      </c>
      <c r="R1026" t="s">
        <v>19304</v>
      </c>
      <c r="S1026" t="s">
        <v>19305</v>
      </c>
      <c r="T1026" t="s">
        <v>19306</v>
      </c>
      <c r="U1026" t="s">
        <v>19307</v>
      </c>
      <c r="V1026" t="s">
        <v>19308</v>
      </c>
      <c r="W1026" t="s">
        <v>19309</v>
      </c>
      <c r="X1026" t="s">
        <v>19310</v>
      </c>
      <c r="Y1026" t="s">
        <v>19311</v>
      </c>
      <c r="Z1026">
        <f t="shared" si="111"/>
        <v>8</v>
      </c>
    </row>
    <row r="1027" spans="1:26" x14ac:dyDescent="0.25">
      <c r="A1027" t="s">
        <v>9354</v>
      </c>
      <c r="B1027" t="s">
        <v>9355</v>
      </c>
      <c r="C1027" t="str">
        <f t="shared" si="112"/>
        <v>Philips Powerpro Fc9352/01 Compact Bagless Vacuum Cleaner (Blue)</v>
      </c>
      <c r="D1027" t="s">
        <v>23396</v>
      </c>
      <c r="E1027" t="str">
        <f t="shared" ref="E1027:E1090" si="116">SUBSTITUTE(SUBSTITUTE(D1027, "&amp;", " &amp;"), "A", " A")</f>
        <v>Home &amp; Kitchen</v>
      </c>
      <c r="F1027" t="s">
        <v>22035</v>
      </c>
      <c r="G1027" t="s">
        <v>22043</v>
      </c>
      <c r="H1027" t="s">
        <v>22066</v>
      </c>
      <c r="I1027" t="s">
        <v>22067</v>
      </c>
      <c r="J1027" s="20">
        <v>9995</v>
      </c>
      <c r="K1027" s="10">
        <v>0.1</v>
      </c>
      <c r="L1027" s="10" t="str">
        <f t="shared" ref="L1027:L1090" si="117">IF(K1027&lt;50%, "&lt;50%", "50% or more")</f>
        <v>&lt;50%</v>
      </c>
      <c r="M1027" s="22">
        <f t="shared" si="113"/>
        <v>999.5</v>
      </c>
      <c r="N1027" s="26" t="str">
        <f t="shared" si="114"/>
        <v>&gt;₹500</v>
      </c>
      <c r="O1027" s="4">
        <v>4.4000000000000004</v>
      </c>
      <c r="P1027" s="1">
        <v>17994</v>
      </c>
      <c r="Q1027" s="24">
        <f t="shared" si="115"/>
        <v>179850030</v>
      </c>
      <c r="R1027" t="s">
        <v>19312</v>
      </c>
      <c r="S1027" t="s">
        <v>19313</v>
      </c>
      <c r="T1027" t="s">
        <v>19314</v>
      </c>
      <c r="U1027" t="s">
        <v>19315</v>
      </c>
      <c r="V1027" t="s">
        <v>19316</v>
      </c>
      <c r="W1027" t="s">
        <v>19317</v>
      </c>
      <c r="X1027" t="s">
        <v>19318</v>
      </c>
      <c r="Y1027" t="s">
        <v>19319</v>
      </c>
      <c r="Z1027">
        <f t="shared" ref="Z1027:Z1090" si="118">COUNTA(R1027:Y1027)</f>
        <v>8</v>
      </c>
    </row>
    <row r="1028" spans="1:26" x14ac:dyDescent="0.25">
      <c r="A1028" t="s">
        <v>9364</v>
      </c>
      <c r="B1028" t="s">
        <v>9365</v>
      </c>
      <c r="C1028" t="str">
        <f t="shared" si="112"/>
        <v>Saiellin Electric Lint Remover For Clothes Fabric Shaver Lint Shaver For Woolen Clothes Blanket Jackets Stainless Steel Blades, Clothes And Furniture Lint Roller For Fabrics Portable Lint Shavers (White Orange)</v>
      </c>
      <c r="D1028" t="s">
        <v>23396</v>
      </c>
      <c r="E1028" t="str">
        <f t="shared" si="116"/>
        <v>Home &amp; Kitchen</v>
      </c>
      <c r="F1028" t="s">
        <v>22035</v>
      </c>
      <c r="G1028" t="s">
        <v>22043</v>
      </c>
      <c r="H1028" t="s">
        <v>22044</v>
      </c>
      <c r="I1028" t="s">
        <v>22045</v>
      </c>
      <c r="J1028" s="20">
        <v>999</v>
      </c>
      <c r="K1028" s="10">
        <v>0.55000000000000004</v>
      </c>
      <c r="L1028" s="10" t="str">
        <f t="shared" si="117"/>
        <v>50% or more</v>
      </c>
      <c r="M1028" s="22">
        <f t="shared" si="113"/>
        <v>549.45000000000005</v>
      </c>
      <c r="N1028" s="26" t="str">
        <f t="shared" si="114"/>
        <v>&gt;₹500</v>
      </c>
      <c r="O1028" s="4">
        <v>4.3</v>
      </c>
      <c r="P1028" s="1">
        <v>610</v>
      </c>
      <c r="Q1028" s="24">
        <f t="shared" si="115"/>
        <v>609390</v>
      </c>
      <c r="R1028" t="s">
        <v>19320</v>
      </c>
      <c r="S1028" t="s">
        <v>19321</v>
      </c>
      <c r="T1028" t="s">
        <v>19322</v>
      </c>
      <c r="U1028" t="s">
        <v>19323</v>
      </c>
      <c r="V1028" t="s">
        <v>19324</v>
      </c>
      <c r="W1028" t="s">
        <v>19325</v>
      </c>
      <c r="X1028" t="s">
        <v>19326</v>
      </c>
      <c r="Y1028" t="s">
        <v>19327</v>
      </c>
      <c r="Z1028">
        <f t="shared" si="118"/>
        <v>8</v>
      </c>
    </row>
    <row r="1029" spans="1:26" x14ac:dyDescent="0.25">
      <c r="A1029" t="s">
        <v>9374</v>
      </c>
      <c r="B1029" t="s">
        <v>9375</v>
      </c>
      <c r="C1029" t="str">
        <f t="shared" si="112"/>
        <v>Cookwell Bullet Mixer Grinder (5 Jars, 3 Blades, Silver)</v>
      </c>
      <c r="D1029" t="s">
        <v>23396</v>
      </c>
      <c r="E1029" t="str">
        <f t="shared" si="116"/>
        <v>Home &amp; Kitchen</v>
      </c>
      <c r="F1029" t="s">
        <v>22035</v>
      </c>
      <c r="G1029" t="s">
        <v>22036</v>
      </c>
      <c r="H1029" t="s">
        <v>22054</v>
      </c>
      <c r="J1029" s="20">
        <v>6000</v>
      </c>
      <c r="K1029" s="10">
        <v>0.59</v>
      </c>
      <c r="L1029" s="10" t="str">
        <f t="shared" si="117"/>
        <v>50% or more</v>
      </c>
      <c r="M1029" s="22">
        <f t="shared" si="113"/>
        <v>3540</v>
      </c>
      <c r="N1029" s="26" t="str">
        <f t="shared" si="114"/>
        <v>&gt;₹500</v>
      </c>
      <c r="O1029" s="4">
        <v>4.0999999999999996</v>
      </c>
      <c r="P1029" s="1">
        <v>8866</v>
      </c>
      <c r="Q1029" s="24">
        <f t="shared" si="115"/>
        <v>53196000</v>
      </c>
      <c r="R1029" t="s">
        <v>19328</v>
      </c>
      <c r="S1029" t="s">
        <v>19329</v>
      </c>
      <c r="T1029" t="s">
        <v>19330</v>
      </c>
      <c r="U1029" t="s">
        <v>19331</v>
      </c>
      <c r="V1029" t="s">
        <v>19332</v>
      </c>
      <c r="W1029" t="s">
        <v>19333</v>
      </c>
      <c r="X1029" t="s">
        <v>19334</v>
      </c>
      <c r="Y1029" t="s">
        <v>19335</v>
      </c>
      <c r="Z1029">
        <f t="shared" si="118"/>
        <v>8</v>
      </c>
    </row>
    <row r="1030" spans="1:26" x14ac:dyDescent="0.25">
      <c r="A1030" t="s">
        <v>9384</v>
      </c>
      <c r="B1030" t="s">
        <v>9385</v>
      </c>
      <c r="C1030" t="str">
        <f t="shared" si="112"/>
        <v>Prestige Prwo 1.8-2 700-Watts Delight Electric Rice Cooker With 2 Aluminium Cooking Pans - 1.8 Liters, White</v>
      </c>
      <c r="D1030" t="s">
        <v>23396</v>
      </c>
      <c r="E1030" t="str">
        <f t="shared" si="116"/>
        <v>Home &amp; Kitchen</v>
      </c>
      <c r="F1030" t="s">
        <v>22035</v>
      </c>
      <c r="G1030" t="s">
        <v>22036</v>
      </c>
      <c r="H1030" t="s">
        <v>22087</v>
      </c>
      <c r="J1030" s="20">
        <v>3945</v>
      </c>
      <c r="K1030" s="10">
        <v>0.31</v>
      </c>
      <c r="L1030" s="10" t="str">
        <f t="shared" si="117"/>
        <v>&lt;50%</v>
      </c>
      <c r="M1030" s="22">
        <f t="shared" si="113"/>
        <v>1222.95</v>
      </c>
      <c r="N1030" s="26" t="str">
        <f t="shared" si="114"/>
        <v>&gt;₹500</v>
      </c>
      <c r="O1030" s="4">
        <v>3.7</v>
      </c>
      <c r="P1030" s="1">
        <v>13406</v>
      </c>
      <c r="Q1030" s="24">
        <f t="shared" si="115"/>
        <v>52886670</v>
      </c>
      <c r="R1030" t="s">
        <v>19336</v>
      </c>
      <c r="S1030" t="s">
        <v>19337</v>
      </c>
      <c r="T1030" t="s">
        <v>19338</v>
      </c>
      <c r="U1030" t="s">
        <v>19339</v>
      </c>
      <c r="V1030" t="s">
        <v>19340</v>
      </c>
      <c r="W1030" t="s">
        <v>19341</v>
      </c>
      <c r="X1030" t="s">
        <v>19342</v>
      </c>
      <c r="Y1030" t="s">
        <v>19343</v>
      </c>
      <c r="Z1030">
        <f t="shared" si="118"/>
        <v>8</v>
      </c>
    </row>
    <row r="1031" spans="1:26" x14ac:dyDescent="0.25">
      <c r="A1031" t="s">
        <v>9394</v>
      </c>
      <c r="B1031" t="s">
        <v>9395</v>
      </c>
      <c r="C1031" t="str">
        <f t="shared" si="112"/>
        <v>Swiffer Instant Electric Water Heater Faucet Tap Home-Kitchen Instantaneous Water Heater Tank Less For Tap, Led Electric Head Water Heaters Tail Gallon Comfort(3000W) ((Pack Of 1))</v>
      </c>
      <c r="D1031" t="s">
        <v>23396</v>
      </c>
      <c r="E1031" t="str">
        <f t="shared" si="116"/>
        <v>Home &amp; Kitchen</v>
      </c>
      <c r="F1031" t="s">
        <v>22039</v>
      </c>
      <c r="G1031" t="s">
        <v>22055</v>
      </c>
      <c r="H1031" t="s">
        <v>22056</v>
      </c>
      <c r="J1031" s="20">
        <v>1999</v>
      </c>
      <c r="K1031" s="10">
        <v>0.28000000000000003</v>
      </c>
      <c r="L1031" s="10" t="str">
        <f t="shared" si="117"/>
        <v>&lt;50%</v>
      </c>
      <c r="M1031" s="22">
        <f t="shared" si="113"/>
        <v>559.72</v>
      </c>
      <c r="N1031" s="26" t="str">
        <f t="shared" si="114"/>
        <v>&gt;₹500</v>
      </c>
      <c r="O1031" s="4">
        <v>4.8</v>
      </c>
      <c r="P1031" s="1">
        <v>53803</v>
      </c>
      <c r="Q1031" s="24">
        <f t="shared" si="115"/>
        <v>107552197</v>
      </c>
      <c r="R1031" t="s">
        <v>19344</v>
      </c>
      <c r="S1031" t="s">
        <v>19345</v>
      </c>
      <c r="T1031" t="s">
        <v>19346</v>
      </c>
      <c r="Z1031">
        <f t="shared" si="118"/>
        <v>3</v>
      </c>
    </row>
    <row r="1032" spans="1:26" x14ac:dyDescent="0.25">
      <c r="A1032" t="s">
        <v>9404</v>
      </c>
      <c r="B1032" t="s">
        <v>9405</v>
      </c>
      <c r="C1032" t="str">
        <f t="shared" si="112"/>
        <v>Instacuppa Portable Blender For Smoothie, Milk Shakes, Crushing Ice And Juices, Usb Rechargeable Personal Blender Machine For Kitchen With 4000 Mah Rechargeable Battery, 230 Watt Motor, 500 Ml</v>
      </c>
      <c r="D1032" t="s">
        <v>23396</v>
      </c>
      <c r="E1032" t="str">
        <f t="shared" si="116"/>
        <v>Home &amp; Kitchen</v>
      </c>
      <c r="F1032" t="s">
        <v>22035</v>
      </c>
      <c r="G1032" t="s">
        <v>22036</v>
      </c>
      <c r="H1032" t="s">
        <v>22052</v>
      </c>
      <c r="J1032" s="20">
        <v>3499</v>
      </c>
      <c r="K1032" s="10">
        <v>0.2</v>
      </c>
      <c r="L1032" s="10" t="str">
        <f t="shared" si="117"/>
        <v>&lt;50%</v>
      </c>
      <c r="M1032" s="22">
        <f t="shared" si="113"/>
        <v>699.80000000000007</v>
      </c>
      <c r="N1032" s="26" t="str">
        <f t="shared" si="114"/>
        <v>&gt;₹500</v>
      </c>
      <c r="O1032" s="4">
        <v>4.5</v>
      </c>
      <c r="P1032" s="1">
        <v>546</v>
      </c>
      <c r="Q1032" s="24">
        <f t="shared" si="115"/>
        <v>1910454</v>
      </c>
      <c r="R1032" t="s">
        <v>19347</v>
      </c>
      <c r="S1032" t="s">
        <v>19348</v>
      </c>
      <c r="T1032" t="s">
        <v>19349</v>
      </c>
      <c r="U1032" t="s">
        <v>19350</v>
      </c>
      <c r="V1032" t="s">
        <v>19351</v>
      </c>
      <c r="W1032" t="s">
        <v>19352</v>
      </c>
      <c r="X1032" t="s">
        <v>19353</v>
      </c>
      <c r="Y1032" t="s">
        <v>19354</v>
      </c>
      <c r="Z1032">
        <f t="shared" si="118"/>
        <v>8</v>
      </c>
    </row>
    <row r="1033" spans="1:26" x14ac:dyDescent="0.25">
      <c r="A1033" t="s">
        <v>9414</v>
      </c>
      <c r="B1033" t="s">
        <v>9415</v>
      </c>
      <c r="C1033" t="str">
        <f t="shared" si="112"/>
        <v>Lifelong Llwh106 Flash 3 Litres Instant Water Heater For Home Use, 8 Bar Pressure,Power On/Off Indicator And Advanced Safety, (3000W, Isi Certified, 2 Years Warranty)</v>
      </c>
      <c r="D1033" t="s">
        <v>23396</v>
      </c>
      <c r="E1033" t="str">
        <f t="shared" si="116"/>
        <v>Home &amp; Kitchen</v>
      </c>
      <c r="F1033" t="s">
        <v>22039</v>
      </c>
      <c r="G1033" t="s">
        <v>22055</v>
      </c>
      <c r="H1033" t="s">
        <v>22056</v>
      </c>
      <c r="J1033" s="20">
        <v>5550</v>
      </c>
      <c r="K1033" s="10">
        <v>0.62</v>
      </c>
      <c r="L1033" s="10" t="str">
        <f t="shared" si="117"/>
        <v>50% or more</v>
      </c>
      <c r="M1033" s="22">
        <f t="shared" si="113"/>
        <v>3441</v>
      </c>
      <c r="N1033" s="26" t="str">
        <f t="shared" si="114"/>
        <v>&gt;₹500</v>
      </c>
      <c r="O1033" s="4">
        <v>4</v>
      </c>
      <c r="P1033" s="1">
        <v>5292</v>
      </c>
      <c r="Q1033" s="24">
        <f t="shared" si="115"/>
        <v>29370600</v>
      </c>
      <c r="R1033" t="s">
        <v>19355</v>
      </c>
      <c r="S1033" t="s">
        <v>19356</v>
      </c>
      <c r="T1033" t="s">
        <v>19357</v>
      </c>
      <c r="U1033" t="s">
        <v>19358</v>
      </c>
      <c r="V1033" t="s">
        <v>19359</v>
      </c>
      <c r="W1033" t="s">
        <v>19360</v>
      </c>
      <c r="X1033" t="s">
        <v>19361</v>
      </c>
      <c r="Y1033" t="s">
        <v>19362</v>
      </c>
      <c r="Z1033">
        <f t="shared" si="118"/>
        <v>8</v>
      </c>
    </row>
    <row r="1034" spans="1:26" x14ac:dyDescent="0.25">
      <c r="A1034" t="s">
        <v>9424</v>
      </c>
      <c r="B1034" t="s">
        <v>9425</v>
      </c>
      <c r="C1034" t="str">
        <f t="shared" si="112"/>
        <v>Hindware Atlantic Compacto 3 Litre Instant Water Heater With Stainless Steel Tank, Robust Construction, Pressure Relief Valve And I-Thermostat Feature (White And Grey)</v>
      </c>
      <c r="D1034" t="s">
        <v>23396</v>
      </c>
      <c r="E1034" t="str">
        <f t="shared" si="116"/>
        <v>Home &amp; Kitchen</v>
      </c>
      <c r="F1034" t="s">
        <v>22039</v>
      </c>
      <c r="G1034" t="s">
        <v>22055</v>
      </c>
      <c r="H1034" t="s">
        <v>22056</v>
      </c>
      <c r="J1034" s="20">
        <v>4590</v>
      </c>
      <c r="K1034" s="10">
        <v>0.48</v>
      </c>
      <c r="L1034" s="10" t="str">
        <f t="shared" si="117"/>
        <v>&lt;50%</v>
      </c>
      <c r="M1034" s="22">
        <f t="shared" si="113"/>
        <v>2203.1999999999998</v>
      </c>
      <c r="N1034" s="26" t="str">
        <f t="shared" si="114"/>
        <v>&gt;₹500</v>
      </c>
      <c r="O1034" s="4">
        <v>4.0999999999999996</v>
      </c>
      <c r="P1034" s="1">
        <v>444</v>
      </c>
      <c r="Q1034" s="24">
        <f t="shared" si="115"/>
        <v>2037960</v>
      </c>
      <c r="R1034" t="s">
        <v>19363</v>
      </c>
      <c r="S1034" t="s">
        <v>19364</v>
      </c>
      <c r="T1034" t="s">
        <v>19365</v>
      </c>
      <c r="U1034" t="s">
        <v>19366</v>
      </c>
      <c r="V1034" t="s">
        <v>19367</v>
      </c>
      <c r="W1034" t="s">
        <v>19368</v>
      </c>
      <c r="X1034" t="s">
        <v>19369</v>
      </c>
      <c r="Y1034" t="s">
        <v>19370</v>
      </c>
      <c r="Z1034">
        <f t="shared" si="118"/>
        <v>8</v>
      </c>
    </row>
    <row r="1035" spans="1:26" x14ac:dyDescent="0.25">
      <c r="A1035" t="s">
        <v>9434</v>
      </c>
      <c r="B1035" t="s">
        <v>9435</v>
      </c>
      <c r="C1035" t="str">
        <f t="shared" si="112"/>
        <v>Atom Selves-Mh 200 Gm Digital Pocket Scale</v>
      </c>
      <c r="D1035" t="s">
        <v>23396</v>
      </c>
      <c r="E1035" t="str">
        <f t="shared" si="116"/>
        <v>Home &amp; Kitchen</v>
      </c>
      <c r="F1035" t="s">
        <v>22035</v>
      </c>
      <c r="G1035" t="s">
        <v>22036</v>
      </c>
      <c r="H1035" t="s">
        <v>22046</v>
      </c>
      <c r="J1035" s="20">
        <v>499</v>
      </c>
      <c r="K1035" s="10">
        <v>0.38</v>
      </c>
      <c r="L1035" s="10" t="str">
        <f t="shared" si="117"/>
        <v>&lt;50%</v>
      </c>
      <c r="M1035" s="22">
        <f t="shared" si="113"/>
        <v>189.62</v>
      </c>
      <c r="N1035" s="26" t="str">
        <f t="shared" si="114"/>
        <v>&lt;₹200</v>
      </c>
      <c r="O1035" s="4">
        <v>3.9</v>
      </c>
      <c r="P1035" s="1">
        <v>4584</v>
      </c>
      <c r="Q1035" s="24">
        <f t="shared" si="115"/>
        <v>2287416</v>
      </c>
      <c r="R1035" t="s">
        <v>19371</v>
      </c>
      <c r="S1035" t="s">
        <v>19372</v>
      </c>
      <c r="T1035" t="s">
        <v>19373</v>
      </c>
      <c r="U1035" t="s">
        <v>19374</v>
      </c>
      <c r="V1035" t="s">
        <v>19375</v>
      </c>
      <c r="W1035" t="s">
        <v>19376</v>
      </c>
      <c r="X1035" t="s">
        <v>19377</v>
      </c>
      <c r="Y1035" t="s">
        <v>19378</v>
      </c>
      <c r="Z1035">
        <f t="shared" si="118"/>
        <v>8</v>
      </c>
    </row>
    <row r="1036" spans="1:26" x14ac:dyDescent="0.25">
      <c r="A1036" t="s">
        <v>9444</v>
      </c>
      <c r="B1036" t="s">
        <v>9445</v>
      </c>
      <c r="C1036" t="str">
        <f t="shared" si="112"/>
        <v>Crompton Instabliss 3-L Instant Water Heater (Geyser) With Advanced 4 Level Safety</v>
      </c>
      <c r="D1036" t="s">
        <v>23396</v>
      </c>
      <c r="E1036" t="str">
        <f t="shared" si="116"/>
        <v>Home &amp; Kitchen</v>
      </c>
      <c r="F1036" t="s">
        <v>22039</v>
      </c>
      <c r="G1036" t="s">
        <v>22055</v>
      </c>
      <c r="H1036" t="s">
        <v>22056</v>
      </c>
      <c r="J1036" s="20">
        <v>4400</v>
      </c>
      <c r="K1036" s="10">
        <v>0.41</v>
      </c>
      <c r="L1036" s="10" t="str">
        <f t="shared" si="117"/>
        <v>&lt;50%</v>
      </c>
      <c r="M1036" s="22">
        <f t="shared" si="113"/>
        <v>1804</v>
      </c>
      <c r="N1036" s="26" t="str">
        <f t="shared" si="114"/>
        <v>&gt;₹500</v>
      </c>
      <c r="O1036" s="4">
        <v>4.0999999999999996</v>
      </c>
      <c r="P1036" s="1">
        <v>14947</v>
      </c>
      <c r="Q1036" s="24">
        <f t="shared" si="115"/>
        <v>65766800</v>
      </c>
      <c r="R1036" t="s">
        <v>19379</v>
      </c>
      <c r="S1036" t="s">
        <v>19380</v>
      </c>
      <c r="T1036" t="s">
        <v>19381</v>
      </c>
      <c r="U1036" t="s">
        <v>19382</v>
      </c>
      <c r="V1036" t="s">
        <v>19383</v>
      </c>
      <c r="W1036" t="s">
        <v>19384</v>
      </c>
      <c r="X1036" t="s">
        <v>19385</v>
      </c>
      <c r="Y1036" t="s">
        <v>19386</v>
      </c>
      <c r="Z1036">
        <f t="shared" si="118"/>
        <v>8</v>
      </c>
    </row>
    <row r="1037" spans="1:26" x14ac:dyDescent="0.25">
      <c r="A1037" t="s">
        <v>9454</v>
      </c>
      <c r="B1037" t="s">
        <v>9455</v>
      </c>
      <c r="C1037" t="str">
        <f t="shared" si="112"/>
        <v>Croma 1100 W Dry Iron With Weilburger Dual Soleplate Coating (Crshah702Sir11, White)</v>
      </c>
      <c r="D1037" t="s">
        <v>23396</v>
      </c>
      <c r="E1037" t="str">
        <f t="shared" si="116"/>
        <v>Home &amp; Kitchen</v>
      </c>
      <c r="F1037" t="s">
        <v>22035</v>
      </c>
      <c r="G1037" t="s">
        <v>22043</v>
      </c>
      <c r="H1037" t="s">
        <v>22044</v>
      </c>
      <c r="I1037" t="s">
        <v>22053</v>
      </c>
      <c r="J1037" s="20">
        <v>1000</v>
      </c>
      <c r="K1037" s="10">
        <v>0.52</v>
      </c>
      <c r="L1037" s="10" t="str">
        <f t="shared" si="117"/>
        <v>50% or more</v>
      </c>
      <c r="M1037" s="22">
        <f t="shared" si="113"/>
        <v>520</v>
      </c>
      <c r="N1037" s="26" t="str">
        <f t="shared" si="114"/>
        <v>&gt;₹500</v>
      </c>
      <c r="O1037" s="4">
        <v>4.2</v>
      </c>
      <c r="P1037" s="1">
        <v>1559</v>
      </c>
      <c r="Q1037" s="24">
        <f t="shared" si="115"/>
        <v>1559000</v>
      </c>
      <c r="R1037" t="s">
        <v>19387</v>
      </c>
      <c r="S1037" t="s">
        <v>19388</v>
      </c>
      <c r="T1037" t="s">
        <v>19389</v>
      </c>
      <c r="U1037" t="s">
        <v>19390</v>
      </c>
      <c r="V1037" t="s">
        <v>19391</v>
      </c>
      <c r="W1037" t="s">
        <v>19392</v>
      </c>
      <c r="X1037" t="s">
        <v>19393</v>
      </c>
      <c r="Y1037" t="s">
        <v>19394</v>
      </c>
      <c r="Z1037">
        <f t="shared" si="118"/>
        <v>8</v>
      </c>
    </row>
    <row r="1038" spans="1:26" x14ac:dyDescent="0.25">
      <c r="A1038" t="s">
        <v>9464</v>
      </c>
      <c r="B1038" t="s">
        <v>9465</v>
      </c>
      <c r="C1038" t="str">
        <f t="shared" si="112"/>
        <v>Lint Roller With 40 Paper Sheets, 22 X 5 Cm (Grey)</v>
      </c>
      <c r="D1038" t="s">
        <v>23396</v>
      </c>
      <c r="E1038" t="str">
        <f t="shared" si="116"/>
        <v>Home &amp; Kitchen</v>
      </c>
      <c r="F1038" t="s">
        <v>22035</v>
      </c>
      <c r="G1038" t="s">
        <v>22043</v>
      </c>
      <c r="H1038" t="s">
        <v>22044</v>
      </c>
      <c r="I1038" t="s">
        <v>22045</v>
      </c>
      <c r="J1038" s="20">
        <v>299</v>
      </c>
      <c r="K1038" s="10">
        <v>0.18</v>
      </c>
      <c r="L1038" s="10" t="str">
        <f t="shared" si="117"/>
        <v>&lt;50%</v>
      </c>
      <c r="M1038" s="22">
        <f t="shared" si="113"/>
        <v>53.82</v>
      </c>
      <c r="N1038" s="26" t="str">
        <f t="shared" si="114"/>
        <v>&lt;₹200</v>
      </c>
      <c r="O1038" s="4">
        <v>4.0999999999999996</v>
      </c>
      <c r="P1038" s="1">
        <v>1660</v>
      </c>
      <c r="Q1038" s="24">
        <f t="shared" si="115"/>
        <v>496340</v>
      </c>
      <c r="R1038" t="s">
        <v>19395</v>
      </c>
      <c r="S1038" t="s">
        <v>19396</v>
      </c>
      <c r="T1038" t="s">
        <v>19397</v>
      </c>
      <c r="U1038" t="s">
        <v>19398</v>
      </c>
      <c r="V1038" t="s">
        <v>19399</v>
      </c>
      <c r="W1038" t="s">
        <v>19400</v>
      </c>
      <c r="X1038" t="s">
        <v>19401</v>
      </c>
      <c r="Y1038" t="s">
        <v>19402</v>
      </c>
      <c r="Z1038">
        <f t="shared" si="118"/>
        <v>8</v>
      </c>
    </row>
    <row r="1039" spans="1:26" x14ac:dyDescent="0.25">
      <c r="A1039" t="s">
        <v>9474</v>
      </c>
      <c r="B1039" t="s">
        <v>9475</v>
      </c>
      <c r="C1039" t="str">
        <f t="shared" si="112"/>
        <v>Portable Lint Remover Pet Fur Remover Clothes Fuzz Remover Pet Hairball Quick Epilator Shaver Removing Dust Pet Hair From Clothing Furniture Perfect For Clothing,Furniture,Couch,Carpet (Standard)</v>
      </c>
      <c r="D1039" t="s">
        <v>23396</v>
      </c>
      <c r="E1039" t="str">
        <f t="shared" si="116"/>
        <v>Home &amp; Kitchen</v>
      </c>
      <c r="F1039" t="s">
        <v>22035</v>
      </c>
      <c r="G1039" t="s">
        <v>22043</v>
      </c>
      <c r="H1039" t="s">
        <v>22044</v>
      </c>
      <c r="I1039" t="s">
        <v>22045</v>
      </c>
      <c r="J1039" s="20">
        <v>799</v>
      </c>
      <c r="K1039" s="10">
        <v>0.78</v>
      </c>
      <c r="L1039" s="10" t="str">
        <f t="shared" si="117"/>
        <v>50% or more</v>
      </c>
      <c r="M1039" s="22">
        <f t="shared" si="113"/>
        <v>623.22</v>
      </c>
      <c r="N1039" s="26" t="str">
        <f t="shared" si="114"/>
        <v>&gt;₹500</v>
      </c>
      <c r="O1039" s="4">
        <v>3.5</v>
      </c>
      <c r="P1039" s="1">
        <v>132</v>
      </c>
      <c r="Q1039" s="24">
        <f t="shared" si="115"/>
        <v>105468</v>
      </c>
      <c r="R1039" t="s">
        <v>19403</v>
      </c>
      <c r="S1039" t="s">
        <v>19404</v>
      </c>
      <c r="T1039" t="s">
        <v>19405</v>
      </c>
      <c r="U1039" t="s">
        <v>19406</v>
      </c>
      <c r="V1039" t="s">
        <v>19407</v>
      </c>
      <c r="W1039" t="s">
        <v>19408</v>
      </c>
      <c r="X1039" t="s">
        <v>19409</v>
      </c>
      <c r="Y1039" t="s">
        <v>19410</v>
      </c>
      <c r="Z1039">
        <f t="shared" si="118"/>
        <v>8</v>
      </c>
    </row>
    <row r="1040" spans="1:26" x14ac:dyDescent="0.25">
      <c r="A1040" t="s">
        <v>9484</v>
      </c>
      <c r="B1040" t="s">
        <v>9485</v>
      </c>
      <c r="C1040" t="str">
        <f t="shared" si="112"/>
        <v>Atomberg Renesa 1200Mm Bldc Motor With Remote 3 Blade Energy Saving Ceiling Fan (Matt Black)</v>
      </c>
      <c r="D1040" t="s">
        <v>23396</v>
      </c>
      <c r="E1040" t="str">
        <f t="shared" si="116"/>
        <v>Home &amp; Kitchen</v>
      </c>
      <c r="F1040" t="s">
        <v>22039</v>
      </c>
      <c r="G1040" t="s">
        <v>22073</v>
      </c>
      <c r="H1040" t="s">
        <v>22074</v>
      </c>
      <c r="J1040" s="20">
        <v>5190</v>
      </c>
      <c r="K1040" s="10">
        <v>0.31</v>
      </c>
      <c r="L1040" s="10" t="str">
        <f t="shared" si="117"/>
        <v>&lt;50%</v>
      </c>
      <c r="M1040" s="22">
        <f t="shared" si="113"/>
        <v>1608.9</v>
      </c>
      <c r="N1040" s="26" t="str">
        <f t="shared" si="114"/>
        <v>&gt;₹500</v>
      </c>
      <c r="O1040" s="4">
        <v>4.3</v>
      </c>
      <c r="P1040" s="1">
        <v>28629</v>
      </c>
      <c r="Q1040" s="24">
        <f t="shared" si="115"/>
        <v>148584510</v>
      </c>
      <c r="R1040" t="s">
        <v>19411</v>
      </c>
      <c r="S1040" t="s">
        <v>19412</v>
      </c>
      <c r="T1040" t="s">
        <v>19413</v>
      </c>
      <c r="U1040" t="s">
        <v>19414</v>
      </c>
      <c r="V1040" t="s">
        <v>19415</v>
      </c>
      <c r="W1040" t="s">
        <v>19416</v>
      </c>
      <c r="X1040" t="s">
        <v>19417</v>
      </c>
      <c r="Y1040" t="s">
        <v>19418</v>
      </c>
      <c r="Z1040">
        <f t="shared" si="118"/>
        <v>8</v>
      </c>
    </row>
    <row r="1041" spans="1:26" x14ac:dyDescent="0.25">
      <c r="A1041" t="s">
        <v>9494</v>
      </c>
      <c r="B1041" t="s">
        <v>9495</v>
      </c>
      <c r="C1041" t="str">
        <f t="shared" si="112"/>
        <v>Pigeon By Stovekraft Amaze Plus Electric Kettle (14313) With Stainless Steel Body, 1.8 Litre, Used For Boiling Water, Making Tea And Coffee, Instant Noodles, Soup Etc. 1500 Watt (Silver)</v>
      </c>
      <c r="D1041" t="s">
        <v>23396</v>
      </c>
      <c r="E1041" t="str">
        <f t="shared" si="116"/>
        <v>Home &amp; Kitchen</v>
      </c>
      <c r="F1041" t="s">
        <v>22035</v>
      </c>
      <c r="G1041" t="s">
        <v>22036</v>
      </c>
      <c r="H1041" t="s">
        <v>22037</v>
      </c>
      <c r="I1041" t="s">
        <v>22038</v>
      </c>
      <c r="J1041" s="20">
        <v>1345</v>
      </c>
      <c r="K1041" s="10">
        <v>0.48</v>
      </c>
      <c r="L1041" s="10" t="str">
        <f t="shared" si="117"/>
        <v>&lt;50%</v>
      </c>
      <c r="M1041" s="22">
        <f t="shared" si="113"/>
        <v>645.6</v>
      </c>
      <c r="N1041" s="26" t="str">
        <f t="shared" si="114"/>
        <v>&gt;₹500</v>
      </c>
      <c r="O1041" s="4">
        <v>3.9</v>
      </c>
      <c r="P1041" s="1">
        <v>8446</v>
      </c>
      <c r="Q1041" s="24">
        <f t="shared" si="115"/>
        <v>11359870</v>
      </c>
      <c r="R1041" t="s">
        <v>19419</v>
      </c>
      <c r="S1041" t="s">
        <v>19420</v>
      </c>
      <c r="T1041" t="s">
        <v>19421</v>
      </c>
      <c r="U1041" t="s">
        <v>19422</v>
      </c>
      <c r="V1041" t="s">
        <v>19423</v>
      </c>
      <c r="W1041" t="s">
        <v>19424</v>
      </c>
      <c r="X1041" t="s">
        <v>19425</v>
      </c>
      <c r="Y1041" t="s">
        <v>19426</v>
      </c>
      <c r="Z1041">
        <f t="shared" si="118"/>
        <v>8</v>
      </c>
    </row>
    <row r="1042" spans="1:26" x14ac:dyDescent="0.25">
      <c r="A1042" t="s">
        <v>9504</v>
      </c>
      <c r="B1042" t="s">
        <v>9505</v>
      </c>
      <c r="C1042" t="str">
        <f t="shared" si="112"/>
        <v>Usha Cookjoy (Cj1600Wpc) 1600 Watt Induction Cooktop (Black)</v>
      </c>
      <c r="D1042" t="s">
        <v>23396</v>
      </c>
      <c r="E1042" t="str">
        <f t="shared" si="116"/>
        <v>Home &amp; Kitchen</v>
      </c>
      <c r="F1042" t="s">
        <v>22035</v>
      </c>
      <c r="G1042" t="s">
        <v>22036</v>
      </c>
      <c r="H1042" t="s">
        <v>22051</v>
      </c>
      <c r="J1042" s="20">
        <v>4000</v>
      </c>
      <c r="K1042" s="10">
        <v>0.48</v>
      </c>
      <c r="L1042" s="10" t="str">
        <f t="shared" si="117"/>
        <v>&lt;50%</v>
      </c>
      <c r="M1042" s="22">
        <f t="shared" si="113"/>
        <v>1920</v>
      </c>
      <c r="N1042" s="26" t="str">
        <f t="shared" si="114"/>
        <v>&gt;₹500</v>
      </c>
      <c r="O1042" s="4">
        <v>4.2</v>
      </c>
      <c r="P1042" s="1">
        <v>11199</v>
      </c>
      <c r="Q1042" s="24">
        <f t="shared" si="115"/>
        <v>44796000</v>
      </c>
      <c r="R1042" t="s">
        <v>19427</v>
      </c>
      <c r="S1042" t="s">
        <v>19428</v>
      </c>
      <c r="T1042" t="s">
        <v>19429</v>
      </c>
      <c r="U1042" t="s">
        <v>19430</v>
      </c>
      <c r="V1042" t="s">
        <v>19431</v>
      </c>
      <c r="W1042" t="s">
        <v>19432</v>
      </c>
      <c r="X1042" t="s">
        <v>19433</v>
      </c>
      <c r="Y1042" t="s">
        <v>19434</v>
      </c>
      <c r="Z1042">
        <f t="shared" si="118"/>
        <v>8</v>
      </c>
    </row>
    <row r="1043" spans="1:26" x14ac:dyDescent="0.25">
      <c r="A1043" t="s">
        <v>9514</v>
      </c>
      <c r="B1043" t="s">
        <v>9515</v>
      </c>
      <c r="C1043" t="str">
        <f t="shared" si="112"/>
        <v>Reffair Ax30 [Max] Portable Air Purifier For Car, Home &amp; Office | Smart Ionizer Function | H13 Grade True Hepa Filter [Internationally Tested] Aromabuds Fragrance Option - Black</v>
      </c>
      <c r="D1043" t="s">
        <v>23394</v>
      </c>
      <c r="E1043" t="str">
        <f>SUBSTITUTE(SUBSTITUTE(D1043, "&amp;", " &amp;"), "A", " A")</f>
        <v>Car &amp; Motorbike</v>
      </c>
      <c r="F1043" t="s">
        <v>22089</v>
      </c>
      <c r="G1043" t="s">
        <v>22090</v>
      </c>
      <c r="H1043" t="s">
        <v>22091</v>
      </c>
      <c r="J1043" s="20">
        <v>4000</v>
      </c>
      <c r="K1043" s="10">
        <v>0.42</v>
      </c>
      <c r="L1043" s="10" t="str">
        <f t="shared" si="117"/>
        <v>&lt;50%</v>
      </c>
      <c r="M1043" s="22">
        <f t="shared" si="113"/>
        <v>1680</v>
      </c>
      <c r="N1043" s="26" t="str">
        <f t="shared" si="114"/>
        <v>&gt;₹500</v>
      </c>
      <c r="O1043" s="4">
        <v>3.8</v>
      </c>
      <c r="P1043" s="1">
        <v>1118</v>
      </c>
      <c r="Q1043" s="24">
        <f t="shared" si="115"/>
        <v>4472000</v>
      </c>
      <c r="R1043" t="s">
        <v>19435</v>
      </c>
      <c r="S1043" t="s">
        <v>19436</v>
      </c>
      <c r="T1043" t="s">
        <v>19437</v>
      </c>
      <c r="U1043" t="s">
        <v>19438</v>
      </c>
      <c r="V1043" t="s">
        <v>19439</v>
      </c>
      <c r="W1043" t="s">
        <v>19440</v>
      </c>
      <c r="X1043" t="s">
        <v>19441</v>
      </c>
      <c r="Y1043" t="s">
        <v>19442</v>
      </c>
      <c r="Z1043">
        <f t="shared" si="118"/>
        <v>8</v>
      </c>
    </row>
    <row r="1044" spans="1:26" x14ac:dyDescent="0.25">
      <c r="A1044" t="s">
        <v>9524</v>
      </c>
      <c r="B1044" t="s">
        <v>9525</v>
      </c>
      <c r="C1044" t="str">
        <f t="shared" si="112"/>
        <v>!!1000 Watt/2000-Watt Room Heater!! Fan Heater!!Pure White!!Hn-2500!!Made In India!!</v>
      </c>
      <c r="D1044" t="s">
        <v>23396</v>
      </c>
      <c r="E1044" t="str">
        <f t="shared" si="116"/>
        <v>Home &amp; Kitchen</v>
      </c>
      <c r="F1044" t="s">
        <v>22039</v>
      </c>
      <c r="G1044" t="s">
        <v>22040</v>
      </c>
      <c r="H1044" t="s">
        <v>22042</v>
      </c>
      <c r="J1044" s="20">
        <v>1599</v>
      </c>
      <c r="K1044" s="10">
        <v>0.51</v>
      </c>
      <c r="L1044" s="10" t="str">
        <f t="shared" si="117"/>
        <v>50% or more</v>
      </c>
      <c r="M1044" s="22">
        <f t="shared" si="113"/>
        <v>815.49</v>
      </c>
      <c r="N1044" s="26" t="str">
        <f t="shared" si="114"/>
        <v>&gt;₹500</v>
      </c>
      <c r="O1044" s="4">
        <v>4.5</v>
      </c>
      <c r="P1044" s="1">
        <v>11</v>
      </c>
      <c r="Q1044" s="24">
        <f t="shared" si="115"/>
        <v>17589</v>
      </c>
      <c r="R1044" t="s">
        <v>19443</v>
      </c>
      <c r="S1044" t="s">
        <v>19444</v>
      </c>
      <c r="T1044" t="s">
        <v>19445</v>
      </c>
      <c r="U1044" t="s">
        <v>19446</v>
      </c>
      <c r="V1044" t="s">
        <v>19447</v>
      </c>
      <c r="Z1044">
        <f t="shared" si="118"/>
        <v>5</v>
      </c>
    </row>
    <row r="1045" spans="1:26" x14ac:dyDescent="0.25">
      <c r="A1045" t="s">
        <v>9534</v>
      </c>
      <c r="B1045" t="s">
        <v>9535</v>
      </c>
      <c r="C1045" t="str">
        <f t="shared" si="112"/>
        <v>Eureka Forbes Wet &amp; Dry Ultimo 1400 Watts Multipurpose Vacuum Cleaner,Power Suction &amp; Blower With 20 Litres Tank Capacity,6 Accessories,1 Year Warranty,Compact,Light Weight &amp; Easy To Use (Red)</v>
      </c>
      <c r="D1045" t="s">
        <v>23396</v>
      </c>
      <c r="E1045" t="str">
        <f t="shared" si="116"/>
        <v>Home &amp; Kitchen</v>
      </c>
      <c r="F1045" t="s">
        <v>22035</v>
      </c>
      <c r="G1045" t="s">
        <v>22043</v>
      </c>
      <c r="H1045" t="s">
        <v>22066</v>
      </c>
      <c r="I1045" t="s">
        <v>22067</v>
      </c>
      <c r="J1045" s="20">
        <v>9999</v>
      </c>
      <c r="K1045" s="10">
        <v>0.45</v>
      </c>
      <c r="L1045" s="10" t="str">
        <f t="shared" si="117"/>
        <v>&lt;50%</v>
      </c>
      <c r="M1045" s="22">
        <f t="shared" si="113"/>
        <v>4499.55</v>
      </c>
      <c r="N1045" s="26" t="str">
        <f t="shared" si="114"/>
        <v>&gt;₹500</v>
      </c>
      <c r="O1045" s="4">
        <v>3.8</v>
      </c>
      <c r="P1045" s="1">
        <v>4353</v>
      </c>
      <c r="Q1045" s="24">
        <f t="shared" si="115"/>
        <v>43525647</v>
      </c>
      <c r="R1045" t="s">
        <v>19448</v>
      </c>
      <c r="S1045" t="s">
        <v>19449</v>
      </c>
      <c r="T1045" t="s">
        <v>19450</v>
      </c>
      <c r="U1045" t="s">
        <v>19451</v>
      </c>
      <c r="V1045" t="s">
        <v>19452</v>
      </c>
      <c r="W1045" t="s">
        <v>19453</v>
      </c>
      <c r="X1045" t="s">
        <v>19454</v>
      </c>
      <c r="Y1045" t="s">
        <v>19455</v>
      </c>
      <c r="Z1045">
        <f t="shared" si="118"/>
        <v>8</v>
      </c>
    </row>
    <row r="1046" spans="1:26" x14ac:dyDescent="0.25">
      <c r="A1046" t="s">
        <v>9544</v>
      </c>
      <c r="B1046" t="s">
        <v>9545</v>
      </c>
      <c r="C1046" t="str">
        <f t="shared" si="112"/>
        <v>Activa Heat-Max 2000 Watts Room Heater (White Color ) With Abs Body</v>
      </c>
      <c r="D1046" t="s">
        <v>23396</v>
      </c>
      <c r="E1046" t="str">
        <f t="shared" si="116"/>
        <v>Home &amp; Kitchen</v>
      </c>
      <c r="F1046" t="s">
        <v>22039</v>
      </c>
      <c r="G1046" t="s">
        <v>22040</v>
      </c>
      <c r="H1046" t="s">
        <v>22042</v>
      </c>
      <c r="J1046" s="20">
        <v>1990</v>
      </c>
      <c r="K1046" s="10">
        <v>0.55000000000000004</v>
      </c>
      <c r="L1046" s="10" t="str">
        <f t="shared" si="117"/>
        <v>50% or more</v>
      </c>
      <c r="M1046" s="22">
        <f t="shared" si="113"/>
        <v>1094.5</v>
      </c>
      <c r="N1046" s="26" t="str">
        <f t="shared" si="114"/>
        <v>&gt;₹500</v>
      </c>
      <c r="O1046" s="4">
        <v>4.0999999999999996</v>
      </c>
      <c r="P1046" s="1">
        <v>185</v>
      </c>
      <c r="Q1046" s="24">
        <f t="shared" si="115"/>
        <v>368150</v>
      </c>
      <c r="R1046" t="s">
        <v>19456</v>
      </c>
      <c r="S1046" t="s">
        <v>19457</v>
      </c>
      <c r="T1046" t="s">
        <v>19458</v>
      </c>
      <c r="U1046" t="s">
        <v>19459</v>
      </c>
      <c r="V1046" t="s">
        <v>19460</v>
      </c>
      <c r="W1046" t="s">
        <v>19461</v>
      </c>
      <c r="X1046" t="s">
        <v>19462</v>
      </c>
      <c r="Y1046" t="s">
        <v>19463</v>
      </c>
      <c r="Z1046">
        <f t="shared" si="118"/>
        <v>8</v>
      </c>
    </row>
    <row r="1047" spans="1:26" x14ac:dyDescent="0.25">
      <c r="A1047" t="s">
        <v>9554</v>
      </c>
      <c r="B1047" t="s">
        <v>9555</v>
      </c>
      <c r="C1047" t="str">
        <f t="shared" si="112"/>
        <v>Philips Hl1655/00 Hand Blender, White Jar 250W</v>
      </c>
      <c r="D1047" t="s">
        <v>23396</v>
      </c>
      <c r="E1047" t="str">
        <f t="shared" si="116"/>
        <v>Home &amp; Kitchen</v>
      </c>
      <c r="F1047" t="s">
        <v>22035</v>
      </c>
      <c r="G1047" t="s">
        <v>22036</v>
      </c>
      <c r="H1047" t="s">
        <v>22052</v>
      </c>
      <c r="J1047" s="20">
        <v>1695</v>
      </c>
      <c r="K1047" s="10">
        <v>0</v>
      </c>
      <c r="L1047" s="10" t="str">
        <f t="shared" si="117"/>
        <v>&lt;50%</v>
      </c>
      <c r="M1047" s="22">
        <f t="shared" si="113"/>
        <v>0</v>
      </c>
      <c r="N1047" s="26" t="str">
        <f t="shared" si="114"/>
        <v>&lt;₹200</v>
      </c>
      <c r="O1047" s="4">
        <v>4.2</v>
      </c>
      <c r="P1047" s="1">
        <v>14290</v>
      </c>
      <c r="Q1047" s="24">
        <f t="shared" si="115"/>
        <v>24221550</v>
      </c>
      <c r="R1047" t="s">
        <v>19464</v>
      </c>
      <c r="S1047" t="s">
        <v>19465</v>
      </c>
      <c r="T1047" t="s">
        <v>19466</v>
      </c>
      <c r="U1047" t="s">
        <v>19467</v>
      </c>
      <c r="V1047" t="s">
        <v>19468</v>
      </c>
      <c r="W1047" t="s">
        <v>19469</v>
      </c>
      <c r="X1047" t="s">
        <v>19470</v>
      </c>
      <c r="Y1047" t="s">
        <v>19471</v>
      </c>
      <c r="Z1047">
        <f t="shared" si="118"/>
        <v>8</v>
      </c>
    </row>
    <row r="1048" spans="1:26" x14ac:dyDescent="0.25">
      <c r="A1048" t="s">
        <v>9564</v>
      </c>
      <c r="B1048" t="s">
        <v>9565</v>
      </c>
      <c r="C1048" t="str">
        <f t="shared" si="112"/>
        <v>Bajaj Dx-2 600W Dry Iron With Advance Soleplate And Anti-Bacterial German Coating Technology, Grey</v>
      </c>
      <c r="D1048" t="s">
        <v>23396</v>
      </c>
      <c r="E1048" t="str">
        <f t="shared" si="116"/>
        <v>Home &amp; Kitchen</v>
      </c>
      <c r="F1048" t="s">
        <v>22035</v>
      </c>
      <c r="G1048" t="s">
        <v>22043</v>
      </c>
      <c r="H1048" t="s">
        <v>22044</v>
      </c>
      <c r="I1048" t="s">
        <v>22053</v>
      </c>
      <c r="J1048" s="20">
        <v>940</v>
      </c>
      <c r="K1048" s="10">
        <v>0.47</v>
      </c>
      <c r="L1048" s="10" t="str">
        <f t="shared" si="117"/>
        <v>&lt;50%</v>
      </c>
      <c r="M1048" s="22">
        <f t="shared" si="113"/>
        <v>441.79999999999995</v>
      </c>
      <c r="N1048" s="26" t="str">
        <f t="shared" si="114"/>
        <v>₹200 - ₹500</v>
      </c>
      <c r="O1048" s="4">
        <v>4.0999999999999996</v>
      </c>
      <c r="P1048" s="1">
        <v>3036</v>
      </c>
      <c r="Q1048" s="24">
        <f t="shared" si="115"/>
        <v>2853840</v>
      </c>
      <c r="R1048" t="s">
        <v>19472</v>
      </c>
      <c r="S1048" t="s">
        <v>19473</v>
      </c>
      <c r="T1048" t="s">
        <v>19474</v>
      </c>
      <c r="U1048" t="s">
        <v>19475</v>
      </c>
      <c r="V1048" t="s">
        <v>19476</v>
      </c>
      <c r="W1048" t="s">
        <v>19477</v>
      </c>
      <c r="X1048" t="s">
        <v>19478</v>
      </c>
      <c r="Y1048" t="s">
        <v>19479</v>
      </c>
      <c r="Z1048">
        <f t="shared" si="118"/>
        <v>8</v>
      </c>
    </row>
    <row r="1049" spans="1:26" x14ac:dyDescent="0.25">
      <c r="A1049" t="s">
        <v>9573</v>
      </c>
      <c r="B1049" t="s">
        <v>9574</v>
      </c>
      <c r="C1049" t="str">
        <f t="shared" si="112"/>
        <v>V-Guard Zio Instant Water Geyser | 3 Litre | 3000 W Heating | White-Blue | | 2 Year Warranty</v>
      </c>
      <c r="D1049" t="s">
        <v>23396</v>
      </c>
      <c r="E1049" t="str">
        <f t="shared" si="116"/>
        <v>Home &amp; Kitchen</v>
      </c>
      <c r="F1049" t="s">
        <v>22039</v>
      </c>
      <c r="G1049" t="s">
        <v>22055</v>
      </c>
      <c r="H1049" t="s">
        <v>22056</v>
      </c>
      <c r="J1049" s="20">
        <v>4700</v>
      </c>
      <c r="K1049" s="10">
        <v>0.43</v>
      </c>
      <c r="L1049" s="10" t="str">
        <f t="shared" si="117"/>
        <v>&lt;50%</v>
      </c>
      <c r="M1049" s="22">
        <f t="shared" si="113"/>
        <v>2021</v>
      </c>
      <c r="N1049" s="26" t="str">
        <f t="shared" si="114"/>
        <v>&gt;₹500</v>
      </c>
      <c r="O1049" s="4">
        <v>4.2</v>
      </c>
      <c r="P1049" s="1">
        <v>1296</v>
      </c>
      <c r="Q1049" s="24">
        <f t="shared" si="115"/>
        <v>6091200</v>
      </c>
      <c r="R1049" t="s">
        <v>19480</v>
      </c>
      <c r="S1049" t="s">
        <v>19481</v>
      </c>
      <c r="T1049" t="s">
        <v>19482</v>
      </c>
      <c r="U1049" t="s">
        <v>19483</v>
      </c>
      <c r="V1049" t="s">
        <v>19484</v>
      </c>
      <c r="W1049" t="s">
        <v>19485</v>
      </c>
      <c r="X1049" t="s">
        <v>19486</v>
      </c>
      <c r="Y1049" t="s">
        <v>19487</v>
      </c>
      <c r="Z1049">
        <f t="shared" si="118"/>
        <v>8</v>
      </c>
    </row>
    <row r="1050" spans="1:26" x14ac:dyDescent="0.25">
      <c r="A1050" t="s">
        <v>9583</v>
      </c>
      <c r="B1050" t="s">
        <v>9584</v>
      </c>
      <c r="C1050" t="str">
        <f t="shared" si="112"/>
        <v>Homeistic Applience‚Ñ¢ Instant Electric Water Heater Faucet Tap For Kitchen And Bathroom Sink Digital Water Heating Tap With Shower Head Abs Body- Shock Proof (Pack Of 1. White)</v>
      </c>
      <c r="D1050" t="s">
        <v>23396</v>
      </c>
      <c r="E1050" t="str">
        <f t="shared" si="116"/>
        <v>Home &amp; Kitchen</v>
      </c>
      <c r="F1050" t="s">
        <v>22039</v>
      </c>
      <c r="G1050" t="s">
        <v>22055</v>
      </c>
      <c r="H1050" t="s">
        <v>22056</v>
      </c>
      <c r="J1050" s="20">
        <v>2999</v>
      </c>
      <c r="K1050" s="10">
        <v>0.52</v>
      </c>
      <c r="L1050" s="10" t="str">
        <f t="shared" si="117"/>
        <v>50% or more</v>
      </c>
      <c r="M1050" s="22">
        <f t="shared" si="113"/>
        <v>1559.48</v>
      </c>
      <c r="N1050" s="26" t="str">
        <f t="shared" si="114"/>
        <v>&gt;₹500</v>
      </c>
      <c r="O1050" s="4">
        <v>4.5</v>
      </c>
      <c r="P1050" s="1">
        <v>19</v>
      </c>
      <c r="Q1050" s="24">
        <f t="shared" si="115"/>
        <v>56981</v>
      </c>
      <c r="R1050" t="s">
        <v>19488</v>
      </c>
      <c r="S1050" t="s">
        <v>19489</v>
      </c>
      <c r="T1050" t="s">
        <v>19490</v>
      </c>
      <c r="U1050" t="s">
        <v>19491</v>
      </c>
      <c r="V1050" t="s">
        <v>19492</v>
      </c>
      <c r="W1050" t="s">
        <v>19493</v>
      </c>
      <c r="X1050" t="s">
        <v>19494</v>
      </c>
      <c r="Y1050" t="s">
        <v>19495</v>
      </c>
      <c r="Z1050">
        <f t="shared" si="118"/>
        <v>8</v>
      </c>
    </row>
    <row r="1051" spans="1:26" x14ac:dyDescent="0.25">
      <c r="A1051" t="s">
        <v>9593</v>
      </c>
      <c r="B1051" t="s">
        <v>9594</v>
      </c>
      <c r="C1051" t="str">
        <f t="shared" si="112"/>
        <v>Kitchenwell 18Pc Plastic Food Snack Bag Pouch Clip Sealer For Keeping Food Fresh For Home, Kitchen, Camping Snack Seal Sealing Bag Clips (Multi-Color) | (Pack Of 18)|</v>
      </c>
      <c r="D1051" t="s">
        <v>23396</v>
      </c>
      <c r="E1051" t="str">
        <f t="shared" si="116"/>
        <v>Home &amp; Kitchen</v>
      </c>
      <c r="F1051" t="s">
        <v>22035</v>
      </c>
      <c r="G1051" t="s">
        <v>22036</v>
      </c>
      <c r="H1051" t="s">
        <v>22072</v>
      </c>
      <c r="J1051" s="20">
        <v>79</v>
      </c>
      <c r="K1051" s="10">
        <v>0</v>
      </c>
      <c r="L1051" s="10" t="str">
        <f t="shared" si="117"/>
        <v>&lt;50%</v>
      </c>
      <c r="M1051" s="22">
        <f t="shared" si="113"/>
        <v>0</v>
      </c>
      <c r="N1051" s="26" t="str">
        <f t="shared" si="114"/>
        <v>&lt;₹200</v>
      </c>
      <c r="O1051" s="4">
        <v>4</v>
      </c>
      <c r="P1051" s="1">
        <v>97</v>
      </c>
      <c r="Q1051" s="24">
        <f t="shared" si="115"/>
        <v>7663</v>
      </c>
      <c r="R1051" t="s">
        <v>19496</v>
      </c>
      <c r="S1051" t="s">
        <v>19497</v>
      </c>
      <c r="T1051" t="s">
        <v>19498</v>
      </c>
      <c r="U1051" t="s">
        <v>19499</v>
      </c>
      <c r="V1051" t="s">
        <v>19500</v>
      </c>
      <c r="W1051" t="s">
        <v>19501</v>
      </c>
      <c r="X1051" t="s">
        <v>19502</v>
      </c>
      <c r="Y1051" t="s">
        <v>19503</v>
      </c>
      <c r="Z1051">
        <f t="shared" si="118"/>
        <v>8</v>
      </c>
    </row>
    <row r="1052" spans="1:26" x14ac:dyDescent="0.25">
      <c r="A1052" t="s">
        <v>9603</v>
      </c>
      <c r="B1052" t="s">
        <v>9604</v>
      </c>
      <c r="C1052" t="str">
        <f t="shared" si="112"/>
        <v>Havells Instanio 10 Litre Storage Water Heater With Flexi Pipe And Free Installation (White Blue)</v>
      </c>
      <c r="D1052" t="s">
        <v>23396</v>
      </c>
      <c r="E1052" t="str">
        <f t="shared" si="116"/>
        <v>Home &amp; Kitchen</v>
      </c>
      <c r="F1052" t="s">
        <v>22039</v>
      </c>
      <c r="G1052" t="s">
        <v>22055</v>
      </c>
      <c r="H1052" t="s">
        <v>22058</v>
      </c>
      <c r="J1052" s="20">
        <v>14290</v>
      </c>
      <c r="K1052" s="10">
        <v>0.51</v>
      </c>
      <c r="L1052" s="10" t="str">
        <f t="shared" si="117"/>
        <v>50% or more</v>
      </c>
      <c r="M1052" s="22">
        <f t="shared" si="113"/>
        <v>7287.9000000000005</v>
      </c>
      <c r="N1052" s="26" t="str">
        <f t="shared" si="114"/>
        <v>&gt;₹500</v>
      </c>
      <c r="O1052" s="4">
        <v>4.4000000000000004</v>
      </c>
      <c r="P1052" s="1">
        <v>1771</v>
      </c>
      <c r="Q1052" s="24">
        <f t="shared" si="115"/>
        <v>25307590</v>
      </c>
      <c r="R1052" t="s">
        <v>19504</v>
      </c>
      <c r="S1052" t="s">
        <v>19505</v>
      </c>
      <c r="T1052" t="s">
        <v>19506</v>
      </c>
      <c r="U1052" t="s">
        <v>19507</v>
      </c>
      <c r="V1052" t="s">
        <v>19508</v>
      </c>
      <c r="W1052" t="s">
        <v>19509</v>
      </c>
      <c r="X1052" t="s">
        <v>19510</v>
      </c>
      <c r="Y1052" t="s">
        <v>19511</v>
      </c>
      <c r="Z1052">
        <f t="shared" si="118"/>
        <v>8</v>
      </c>
    </row>
    <row r="1053" spans="1:26" x14ac:dyDescent="0.25">
      <c r="A1053" t="s">
        <v>9613</v>
      </c>
      <c r="B1053" t="s">
        <v>9614</v>
      </c>
      <c r="C1053" t="str">
        <f t="shared" si="112"/>
        <v>Prestige Pic 16.0+ 1900W Induction Cooktop With Soft Touch Push Buttons (Black)</v>
      </c>
      <c r="D1053" t="s">
        <v>23396</v>
      </c>
      <c r="E1053" t="str">
        <f t="shared" si="116"/>
        <v>Home &amp; Kitchen</v>
      </c>
      <c r="F1053" t="s">
        <v>22035</v>
      </c>
      <c r="G1053" t="s">
        <v>22036</v>
      </c>
      <c r="H1053" t="s">
        <v>22051</v>
      </c>
      <c r="J1053" s="20">
        <v>3945</v>
      </c>
      <c r="K1053" s="10">
        <v>0.32</v>
      </c>
      <c r="L1053" s="10" t="str">
        <f t="shared" si="117"/>
        <v>&lt;50%</v>
      </c>
      <c r="M1053" s="22">
        <f t="shared" si="113"/>
        <v>1262.4000000000001</v>
      </c>
      <c r="N1053" s="26" t="str">
        <f t="shared" si="114"/>
        <v>&gt;₹500</v>
      </c>
      <c r="O1053" s="4">
        <v>4</v>
      </c>
      <c r="P1053" s="1">
        <v>15034</v>
      </c>
      <c r="Q1053" s="24">
        <f t="shared" si="115"/>
        <v>59309130</v>
      </c>
      <c r="R1053" t="s">
        <v>19512</v>
      </c>
      <c r="S1053" t="s">
        <v>19513</v>
      </c>
      <c r="T1053" t="s">
        <v>19514</v>
      </c>
      <c r="U1053" t="s">
        <v>19515</v>
      </c>
      <c r="V1053" t="s">
        <v>19516</v>
      </c>
      <c r="W1053" t="s">
        <v>19517</v>
      </c>
      <c r="X1053" t="s">
        <v>19518</v>
      </c>
      <c r="Y1053" t="s">
        <v>19519</v>
      </c>
      <c r="Z1053">
        <f t="shared" si="118"/>
        <v>8</v>
      </c>
    </row>
    <row r="1054" spans="1:26" x14ac:dyDescent="0.25">
      <c r="A1054" t="s">
        <v>9623</v>
      </c>
      <c r="B1054" t="s">
        <v>9624</v>
      </c>
      <c r="C1054" t="str">
        <f t="shared" si="112"/>
        <v>Agaro 33398 Rapid 1000-Watt, 10-Litre Wet &amp; Dry Vacuum Cleaner, With Blower Function (Red &amp; Black)</v>
      </c>
      <c r="D1054" t="s">
        <v>23396</v>
      </c>
      <c r="E1054" t="str">
        <f t="shared" si="116"/>
        <v>Home &amp; Kitchen</v>
      </c>
      <c r="F1054" t="s">
        <v>22035</v>
      </c>
      <c r="G1054" t="s">
        <v>22043</v>
      </c>
      <c r="H1054" t="s">
        <v>22066</v>
      </c>
      <c r="I1054" t="s">
        <v>22067</v>
      </c>
      <c r="J1054" s="20">
        <v>5999</v>
      </c>
      <c r="K1054" s="10">
        <v>0.47</v>
      </c>
      <c r="L1054" s="10" t="str">
        <f t="shared" si="117"/>
        <v>&lt;50%</v>
      </c>
      <c r="M1054" s="22">
        <f t="shared" si="113"/>
        <v>2819.5299999999997</v>
      </c>
      <c r="N1054" s="26" t="str">
        <f t="shared" si="114"/>
        <v>&gt;₹500</v>
      </c>
      <c r="O1054" s="4">
        <v>4</v>
      </c>
      <c r="P1054" s="1">
        <v>3242</v>
      </c>
      <c r="Q1054" s="24">
        <f t="shared" si="115"/>
        <v>19448758</v>
      </c>
      <c r="R1054" t="s">
        <v>19520</v>
      </c>
      <c r="S1054" t="s">
        <v>19521</v>
      </c>
      <c r="T1054" t="s">
        <v>19522</v>
      </c>
      <c r="U1054" t="s">
        <v>19523</v>
      </c>
      <c r="V1054" t="s">
        <v>19524</v>
      </c>
      <c r="W1054" t="s">
        <v>19525</v>
      </c>
      <c r="X1054" t="s">
        <v>19526</v>
      </c>
      <c r="Y1054" t="s">
        <v>19527</v>
      </c>
      <c r="Z1054">
        <f t="shared" si="118"/>
        <v>8</v>
      </c>
    </row>
    <row r="1055" spans="1:26" x14ac:dyDescent="0.25">
      <c r="A1055" t="s">
        <v>9633</v>
      </c>
      <c r="B1055" t="s">
        <v>9634</v>
      </c>
      <c r="C1055" t="str">
        <f t="shared" si="112"/>
        <v>Kent 16026 Electric Kettle Stainless Steel 1.8 L | 1500W | Superfast Boiling | Auto Shut-Off | Boil Dry Protection | 360¬∞ Rotating Base | Water Level Indicator</v>
      </c>
      <c r="D1055" t="s">
        <v>23396</v>
      </c>
      <c r="E1055" t="str">
        <f t="shared" si="116"/>
        <v>Home &amp; Kitchen</v>
      </c>
      <c r="F1055" t="s">
        <v>22035</v>
      </c>
      <c r="G1055" t="s">
        <v>22036</v>
      </c>
      <c r="H1055" t="s">
        <v>22037</v>
      </c>
      <c r="I1055" t="s">
        <v>22057</v>
      </c>
      <c r="J1055" s="20">
        <v>1950</v>
      </c>
      <c r="K1055" s="10">
        <v>0.39</v>
      </c>
      <c r="L1055" s="10" t="str">
        <f t="shared" si="117"/>
        <v>&lt;50%</v>
      </c>
      <c r="M1055" s="22">
        <f t="shared" si="113"/>
        <v>760.5</v>
      </c>
      <c r="N1055" s="26" t="str">
        <f t="shared" si="114"/>
        <v>&gt;₹500</v>
      </c>
      <c r="O1055" s="4">
        <v>3.9</v>
      </c>
      <c r="P1055" s="1">
        <v>2832</v>
      </c>
      <c r="Q1055" s="24">
        <f t="shared" si="115"/>
        <v>5522400</v>
      </c>
      <c r="R1055" t="s">
        <v>19528</v>
      </c>
      <c r="S1055" t="s">
        <v>19529</v>
      </c>
      <c r="T1055" t="s">
        <v>19530</v>
      </c>
      <c r="U1055" t="s">
        <v>19531</v>
      </c>
      <c r="V1055" t="s">
        <v>19532</v>
      </c>
      <c r="W1055" t="s">
        <v>19533</v>
      </c>
      <c r="X1055" t="s">
        <v>19534</v>
      </c>
      <c r="Y1055" t="s">
        <v>19535</v>
      </c>
      <c r="Z1055">
        <f t="shared" si="118"/>
        <v>8</v>
      </c>
    </row>
    <row r="1056" spans="1:26" x14ac:dyDescent="0.25">
      <c r="A1056" t="s">
        <v>9643</v>
      </c>
      <c r="B1056" t="s">
        <v>9644</v>
      </c>
      <c r="C1056" t="str">
        <f t="shared" si="112"/>
        <v>Skytone Stainless Steel Electric Meat Grinders With Bowl 700W Heavy For Kitchen Food Chopper, Meat, Vegetables, Onion , Garlic Slicer Dicer, Fruit &amp; Nuts Blender (2L, 700 Watts)</v>
      </c>
      <c r="D1056" t="s">
        <v>23396</v>
      </c>
      <c r="E1056" t="str">
        <f t="shared" si="116"/>
        <v>Home &amp; Kitchen</v>
      </c>
      <c r="F1056" t="s">
        <v>22035</v>
      </c>
      <c r="G1056" t="s">
        <v>22036</v>
      </c>
      <c r="H1056" t="s">
        <v>22070</v>
      </c>
      <c r="J1056" s="20">
        <v>2799</v>
      </c>
      <c r="K1056" s="10">
        <v>0.49</v>
      </c>
      <c r="L1056" s="10" t="str">
        <f t="shared" si="117"/>
        <v>&lt;50%</v>
      </c>
      <c r="M1056" s="22">
        <f t="shared" si="113"/>
        <v>1371.51</v>
      </c>
      <c r="N1056" s="26" t="str">
        <f t="shared" si="114"/>
        <v>&gt;₹500</v>
      </c>
      <c r="O1056" s="4">
        <v>4</v>
      </c>
      <c r="P1056" s="1">
        <v>1498</v>
      </c>
      <c r="Q1056" s="24">
        <f t="shared" si="115"/>
        <v>4192902</v>
      </c>
      <c r="R1056" t="s">
        <v>19536</v>
      </c>
      <c r="S1056" t="s">
        <v>19537</v>
      </c>
      <c r="T1056" t="s">
        <v>19538</v>
      </c>
      <c r="U1056" t="s">
        <v>19539</v>
      </c>
      <c r="V1056" t="s">
        <v>19540</v>
      </c>
      <c r="W1056" t="s">
        <v>19541</v>
      </c>
      <c r="X1056" t="s">
        <v>19542</v>
      </c>
      <c r="Y1056" t="s">
        <v>19543</v>
      </c>
      <c r="Z1056">
        <f t="shared" si="118"/>
        <v>8</v>
      </c>
    </row>
    <row r="1057" spans="1:26" x14ac:dyDescent="0.25">
      <c r="A1057" t="s">
        <v>9653</v>
      </c>
      <c r="B1057" t="s">
        <v>9654</v>
      </c>
      <c r="C1057" t="str">
        <f t="shared" si="112"/>
        <v>Kent 16088 Vogue Electric Kettle 1.8 Litre 1500 W | Stainless Steel Body | Auto Shut Off Over Heating Protection | 1 Year Warranty</v>
      </c>
      <c r="D1057" t="s">
        <v>23396</v>
      </c>
      <c r="E1057" t="str">
        <f t="shared" si="116"/>
        <v>Home &amp; Kitchen</v>
      </c>
      <c r="F1057" t="s">
        <v>22035</v>
      </c>
      <c r="G1057" t="s">
        <v>22036</v>
      </c>
      <c r="H1057" t="s">
        <v>22037</v>
      </c>
      <c r="I1057" t="s">
        <v>22038</v>
      </c>
      <c r="J1057" s="20">
        <v>1950</v>
      </c>
      <c r="K1057" s="10">
        <v>0.49</v>
      </c>
      <c r="L1057" s="10" t="str">
        <f t="shared" si="117"/>
        <v>&lt;50%</v>
      </c>
      <c r="M1057" s="22">
        <f t="shared" si="113"/>
        <v>955.5</v>
      </c>
      <c r="N1057" s="26" t="str">
        <f t="shared" si="114"/>
        <v>&gt;₹500</v>
      </c>
      <c r="O1057" s="4">
        <v>3.8</v>
      </c>
      <c r="P1057" s="1">
        <v>305</v>
      </c>
      <c r="Q1057" s="24">
        <f t="shared" si="115"/>
        <v>594750</v>
      </c>
      <c r="R1057" t="s">
        <v>19544</v>
      </c>
      <c r="S1057" t="s">
        <v>19545</v>
      </c>
      <c r="T1057" t="s">
        <v>19546</v>
      </c>
      <c r="U1057" t="s">
        <v>19547</v>
      </c>
      <c r="V1057" t="s">
        <v>19548</v>
      </c>
      <c r="W1057" t="s">
        <v>19549</v>
      </c>
      <c r="X1057" t="s">
        <v>19550</v>
      </c>
      <c r="Y1057" t="s">
        <v>19551</v>
      </c>
      <c r="Z1057">
        <f t="shared" si="118"/>
        <v>8</v>
      </c>
    </row>
    <row r="1058" spans="1:26" x14ac:dyDescent="0.25">
      <c r="A1058" t="s">
        <v>9663</v>
      </c>
      <c r="B1058" t="s">
        <v>9664</v>
      </c>
      <c r="C1058" t="str">
        <f t="shared" si="112"/>
        <v>Eureka Forbes Supervac 1600 Watts Powerful Suction,Bagless Vacuum Cleaner With Cyclonic Technology,7 Accessories,1 Year Warranty,Compact,Lightweight &amp; Easy To Use (Red)</v>
      </c>
      <c r="D1058" t="s">
        <v>23396</v>
      </c>
      <c r="E1058" t="str">
        <f t="shared" si="116"/>
        <v>Home &amp; Kitchen</v>
      </c>
      <c r="F1058" t="s">
        <v>22035</v>
      </c>
      <c r="G1058" t="s">
        <v>22043</v>
      </c>
      <c r="H1058" t="s">
        <v>22066</v>
      </c>
      <c r="I1058" t="s">
        <v>22067</v>
      </c>
      <c r="J1058" s="20">
        <v>9999</v>
      </c>
      <c r="K1058" s="10">
        <v>0.4</v>
      </c>
      <c r="L1058" s="10" t="str">
        <f t="shared" si="117"/>
        <v>&lt;50%</v>
      </c>
      <c r="M1058" s="22">
        <f t="shared" si="113"/>
        <v>3999.6000000000004</v>
      </c>
      <c r="N1058" s="26" t="str">
        <f t="shared" si="114"/>
        <v>&gt;₹500</v>
      </c>
      <c r="O1058" s="4">
        <v>4.2</v>
      </c>
      <c r="P1058" s="1">
        <v>1191</v>
      </c>
      <c r="Q1058" s="24">
        <f t="shared" si="115"/>
        <v>11908809</v>
      </c>
      <c r="R1058" t="s">
        <v>19552</v>
      </c>
      <c r="S1058" t="s">
        <v>19553</v>
      </c>
      <c r="T1058" t="s">
        <v>19554</v>
      </c>
      <c r="U1058" t="s">
        <v>19555</v>
      </c>
      <c r="V1058" t="s">
        <v>19556</v>
      </c>
      <c r="W1058" t="s">
        <v>19557</v>
      </c>
      <c r="X1058" t="s">
        <v>19558</v>
      </c>
      <c r="Y1058" t="s">
        <v>19559</v>
      </c>
      <c r="Z1058">
        <f t="shared" si="118"/>
        <v>8</v>
      </c>
    </row>
    <row r="1059" spans="1:26" x14ac:dyDescent="0.25">
      <c r="A1059" t="s">
        <v>9673</v>
      </c>
      <c r="B1059" t="s">
        <v>9674</v>
      </c>
      <c r="C1059" t="str">
        <f t="shared" si="112"/>
        <v>Mi Air Purifier 3 With True Hepa Filter, Removes Air Pollutants, Smoke, Odor, Bacteria &amp; Viruses With 99.97% Efficiency, Coverage Area Up To 484 Sq. Ft., Wi-Fi &amp; Voice Control - Alexa/Ga (White)</v>
      </c>
      <c r="D1059" t="s">
        <v>23396</v>
      </c>
      <c r="E1059" t="str">
        <f t="shared" si="116"/>
        <v>Home &amp; Kitchen</v>
      </c>
      <c r="F1059" t="s">
        <v>22039</v>
      </c>
      <c r="G1059" t="s">
        <v>22092</v>
      </c>
      <c r="H1059" t="s">
        <v>22093</v>
      </c>
      <c r="J1059" s="20">
        <v>12999</v>
      </c>
      <c r="K1059" s="10">
        <v>0.23</v>
      </c>
      <c r="L1059" s="10" t="str">
        <f t="shared" si="117"/>
        <v>&lt;50%</v>
      </c>
      <c r="M1059" s="22">
        <f t="shared" si="113"/>
        <v>2989.77</v>
      </c>
      <c r="N1059" s="26" t="str">
        <f t="shared" si="114"/>
        <v>&gt;₹500</v>
      </c>
      <c r="O1059" s="4">
        <v>4.3</v>
      </c>
      <c r="P1059" s="1">
        <v>4049</v>
      </c>
      <c r="Q1059" s="24">
        <f t="shared" si="115"/>
        <v>52632951</v>
      </c>
      <c r="R1059" t="s">
        <v>19560</v>
      </c>
      <c r="S1059" t="s">
        <v>19561</v>
      </c>
      <c r="T1059" t="s">
        <v>19562</v>
      </c>
      <c r="U1059" t="s">
        <v>19563</v>
      </c>
      <c r="V1059" t="s">
        <v>19564</v>
      </c>
      <c r="W1059" t="s">
        <v>19565</v>
      </c>
      <c r="X1059" t="s">
        <v>19566</v>
      </c>
      <c r="Y1059" t="s">
        <v>19567</v>
      </c>
      <c r="Z1059">
        <f t="shared" si="118"/>
        <v>8</v>
      </c>
    </row>
    <row r="1060" spans="1:26" x14ac:dyDescent="0.25">
      <c r="A1060" t="s">
        <v>9683</v>
      </c>
      <c r="B1060" t="s">
        <v>9684</v>
      </c>
      <c r="C1060" t="str">
        <f t="shared" si="112"/>
        <v>Tata Swach Bulb 6000-Litre Cartridge, 1 Piece, White, Hollow Fiber Membrane</v>
      </c>
      <c r="D1060" t="s">
        <v>23396</v>
      </c>
      <c r="E1060" t="str">
        <f t="shared" si="116"/>
        <v>Home &amp; Kitchen</v>
      </c>
      <c r="F1060" t="s">
        <v>22035</v>
      </c>
      <c r="G1060" t="s">
        <v>22084</v>
      </c>
      <c r="H1060" t="s">
        <v>22094</v>
      </c>
      <c r="J1060" s="20">
        <v>699</v>
      </c>
      <c r="K1060" s="10">
        <v>0</v>
      </c>
      <c r="L1060" s="10" t="str">
        <f t="shared" si="117"/>
        <v>&lt;50%</v>
      </c>
      <c r="M1060" s="22">
        <f t="shared" si="113"/>
        <v>0</v>
      </c>
      <c r="N1060" s="26" t="str">
        <f t="shared" si="114"/>
        <v>&lt;₹200</v>
      </c>
      <c r="O1060" s="4">
        <v>4.2</v>
      </c>
      <c r="P1060" s="1">
        <v>3160</v>
      </c>
      <c r="Q1060" s="24">
        <f t="shared" si="115"/>
        <v>2208840</v>
      </c>
      <c r="R1060" t="s">
        <v>19568</v>
      </c>
      <c r="S1060" t="s">
        <v>19569</v>
      </c>
      <c r="T1060" t="s">
        <v>19570</v>
      </c>
      <c r="U1060" t="s">
        <v>19571</v>
      </c>
      <c r="V1060" t="s">
        <v>19572</v>
      </c>
      <c r="W1060" t="s">
        <v>19573</v>
      </c>
      <c r="X1060" t="s">
        <v>19574</v>
      </c>
      <c r="Y1060" t="s">
        <v>19575</v>
      </c>
      <c r="Z1060">
        <f t="shared" si="118"/>
        <v>8</v>
      </c>
    </row>
    <row r="1061" spans="1:26" x14ac:dyDescent="0.25">
      <c r="A1061" t="s">
        <v>9693</v>
      </c>
      <c r="B1061" t="s">
        <v>9694</v>
      </c>
      <c r="C1061" t="str">
        <f t="shared" si="112"/>
        <v>Havells Ambrose 1200Mm Ceiling Fan (Gold Mist Wood)</v>
      </c>
      <c r="D1061" t="s">
        <v>23396</v>
      </c>
      <c r="E1061" t="str">
        <f t="shared" si="116"/>
        <v>Home &amp; Kitchen</v>
      </c>
      <c r="F1061" t="s">
        <v>22039</v>
      </c>
      <c r="G1061" t="s">
        <v>22073</v>
      </c>
      <c r="H1061" t="s">
        <v>22074</v>
      </c>
      <c r="J1061" s="20">
        <v>3190</v>
      </c>
      <c r="K1061" s="10">
        <v>0.31</v>
      </c>
      <c r="L1061" s="10" t="str">
        <f t="shared" si="117"/>
        <v>&lt;50%</v>
      </c>
      <c r="M1061" s="22">
        <f t="shared" si="113"/>
        <v>988.9</v>
      </c>
      <c r="N1061" s="26" t="str">
        <f t="shared" si="114"/>
        <v>&gt;₹500</v>
      </c>
      <c r="O1061" s="4">
        <v>4.3</v>
      </c>
      <c r="P1061" s="1">
        <v>9650</v>
      </c>
      <c r="Q1061" s="24">
        <f t="shared" si="115"/>
        <v>30783500</v>
      </c>
      <c r="R1061" t="s">
        <v>19576</v>
      </c>
      <c r="S1061" t="s">
        <v>19577</v>
      </c>
      <c r="T1061" t="s">
        <v>19578</v>
      </c>
      <c r="U1061" t="s">
        <v>19579</v>
      </c>
      <c r="V1061" t="s">
        <v>19580</v>
      </c>
      <c r="W1061" t="s">
        <v>19581</v>
      </c>
      <c r="X1061" t="s">
        <v>19582</v>
      </c>
      <c r="Y1061" t="s">
        <v>19583</v>
      </c>
      <c r="Z1061">
        <f t="shared" si="118"/>
        <v>8</v>
      </c>
    </row>
    <row r="1062" spans="1:26" x14ac:dyDescent="0.25">
      <c r="A1062" t="s">
        <v>9703</v>
      </c>
      <c r="B1062" t="s">
        <v>9704</v>
      </c>
      <c r="C1062" t="str">
        <f t="shared" si="112"/>
        <v>Prettykrafts Laundry Bag / Basket For Dirty Clothes, Folding Round Laundry Bag,Set Of 2, Black Wave</v>
      </c>
      <c r="D1062" t="s">
        <v>23396</v>
      </c>
      <c r="E1062" t="str">
        <f t="shared" si="116"/>
        <v>Home &amp; Kitchen</v>
      </c>
      <c r="F1062" t="s">
        <v>22062</v>
      </c>
      <c r="G1062" t="s">
        <v>22063</v>
      </c>
      <c r="H1062" t="s">
        <v>22095</v>
      </c>
      <c r="J1062" s="20">
        <v>799</v>
      </c>
      <c r="K1062" s="10">
        <v>0.6</v>
      </c>
      <c r="L1062" s="10" t="str">
        <f t="shared" si="117"/>
        <v>50% or more</v>
      </c>
      <c r="M1062" s="22">
        <f t="shared" si="113"/>
        <v>479.4</v>
      </c>
      <c r="N1062" s="26" t="str">
        <f t="shared" si="114"/>
        <v>₹200 - ₹500</v>
      </c>
      <c r="O1062" s="4">
        <v>4.2</v>
      </c>
      <c r="P1062" s="1">
        <v>3846</v>
      </c>
      <c r="Q1062" s="24">
        <f t="shared" si="115"/>
        <v>3072954</v>
      </c>
      <c r="R1062" t="s">
        <v>19584</v>
      </c>
      <c r="S1062" t="s">
        <v>19585</v>
      </c>
      <c r="T1062" t="s">
        <v>19586</v>
      </c>
      <c r="U1062" t="s">
        <v>19587</v>
      </c>
      <c r="V1062" t="s">
        <v>19588</v>
      </c>
      <c r="W1062" t="s">
        <v>19589</v>
      </c>
      <c r="X1062" t="s">
        <v>19590</v>
      </c>
      <c r="Y1062" t="s">
        <v>19591</v>
      </c>
      <c r="Z1062">
        <f t="shared" si="118"/>
        <v>8</v>
      </c>
    </row>
    <row r="1063" spans="1:26" x14ac:dyDescent="0.25">
      <c r="A1063" t="s">
        <v>9713</v>
      </c>
      <c r="B1063" t="s">
        <v>9714</v>
      </c>
      <c r="C1063" t="str">
        <f t="shared" si="112"/>
        <v>Fabware Lint Remover For Clothes - Sticky Lint Roller For Clothes, Furniture, Wool, Coat, Car Seats, Carpet, Fabric, Dust Cleaner, Pet Hair Remover With 1 Handle &amp; 1 Refill Total 60 Sheets &amp; 1 Cover</v>
      </c>
      <c r="D1063" t="s">
        <v>23396</v>
      </c>
      <c r="E1063" t="str">
        <f t="shared" si="116"/>
        <v>Home &amp; Kitchen</v>
      </c>
      <c r="F1063" t="s">
        <v>22035</v>
      </c>
      <c r="G1063" t="s">
        <v>22043</v>
      </c>
      <c r="H1063" t="s">
        <v>22044</v>
      </c>
      <c r="I1063" t="s">
        <v>22045</v>
      </c>
      <c r="J1063" s="20">
        <v>499</v>
      </c>
      <c r="K1063" s="10">
        <v>0.4</v>
      </c>
      <c r="L1063" s="10" t="str">
        <f t="shared" si="117"/>
        <v>&lt;50%</v>
      </c>
      <c r="M1063" s="22">
        <f t="shared" si="113"/>
        <v>199.60000000000002</v>
      </c>
      <c r="N1063" s="26" t="str">
        <f t="shared" si="114"/>
        <v>&lt;₹200</v>
      </c>
      <c r="O1063" s="4">
        <v>4.4000000000000004</v>
      </c>
      <c r="P1063" s="1">
        <v>290</v>
      </c>
      <c r="Q1063" s="24">
        <f t="shared" si="115"/>
        <v>144710</v>
      </c>
      <c r="R1063" t="s">
        <v>19592</v>
      </c>
      <c r="S1063" t="s">
        <v>19593</v>
      </c>
      <c r="T1063" t="s">
        <v>19594</v>
      </c>
      <c r="U1063" t="s">
        <v>19595</v>
      </c>
      <c r="V1063" t="s">
        <v>19596</v>
      </c>
      <c r="W1063" t="s">
        <v>19597</v>
      </c>
      <c r="X1063" t="s">
        <v>19598</v>
      </c>
      <c r="Y1063" t="s">
        <v>19599</v>
      </c>
      <c r="Z1063">
        <f t="shared" si="118"/>
        <v>8</v>
      </c>
    </row>
    <row r="1064" spans="1:26" x14ac:dyDescent="0.25">
      <c r="A1064" t="s">
        <v>9723</v>
      </c>
      <c r="B1064" t="s">
        <v>9724</v>
      </c>
      <c r="C1064" t="str">
        <f t="shared" si="112"/>
        <v>Brayden Fito Atom Rechargeable Smoothie Blender With 2000 Mah Battery And 3.7V Motor With 400Ml Tritan Jar (Blue)</v>
      </c>
      <c r="D1064" t="s">
        <v>23396</v>
      </c>
      <c r="E1064" t="str">
        <f t="shared" si="116"/>
        <v>Home &amp; Kitchen</v>
      </c>
      <c r="F1064" t="s">
        <v>22035</v>
      </c>
      <c r="G1064" t="s">
        <v>22036</v>
      </c>
      <c r="H1064" t="s">
        <v>22065</v>
      </c>
      <c r="J1064" s="20">
        <v>1499</v>
      </c>
      <c r="K1064" s="10">
        <v>0.2</v>
      </c>
      <c r="L1064" s="10" t="str">
        <f t="shared" si="117"/>
        <v>&lt;50%</v>
      </c>
      <c r="M1064" s="22">
        <f t="shared" si="113"/>
        <v>299.8</v>
      </c>
      <c r="N1064" s="26" t="str">
        <f t="shared" si="114"/>
        <v>₹200 - ₹500</v>
      </c>
      <c r="O1064" s="4">
        <v>3.8</v>
      </c>
      <c r="P1064" s="1">
        <v>2206</v>
      </c>
      <c r="Q1064" s="24">
        <f t="shared" si="115"/>
        <v>3306794</v>
      </c>
      <c r="R1064" t="s">
        <v>19600</v>
      </c>
      <c r="S1064" t="s">
        <v>19601</v>
      </c>
      <c r="T1064" t="s">
        <v>19602</v>
      </c>
      <c r="U1064" t="s">
        <v>19603</v>
      </c>
      <c r="V1064" t="s">
        <v>19604</v>
      </c>
      <c r="W1064" t="s">
        <v>19605</v>
      </c>
      <c r="X1064" t="s">
        <v>19606</v>
      </c>
      <c r="Y1064" t="s">
        <v>19607</v>
      </c>
      <c r="Z1064">
        <f t="shared" si="118"/>
        <v>8</v>
      </c>
    </row>
    <row r="1065" spans="1:26" x14ac:dyDescent="0.25">
      <c r="A1065" t="s">
        <v>9733</v>
      </c>
      <c r="B1065" t="s">
        <v>9734</v>
      </c>
      <c r="C1065" t="str">
        <f t="shared" si="112"/>
        <v>Bajaj Frore 1200 Mm Ceiling Fan (Brown)</v>
      </c>
      <c r="D1065" t="s">
        <v>23396</v>
      </c>
      <c r="E1065" t="str">
        <f t="shared" si="116"/>
        <v>Home &amp; Kitchen</v>
      </c>
      <c r="F1065" t="s">
        <v>22039</v>
      </c>
      <c r="G1065" t="s">
        <v>22073</v>
      </c>
      <c r="H1065" t="s">
        <v>22074</v>
      </c>
      <c r="J1065" s="20">
        <v>2660</v>
      </c>
      <c r="K1065" s="10">
        <v>0.47</v>
      </c>
      <c r="L1065" s="10" t="str">
        <f t="shared" si="117"/>
        <v>&lt;50%</v>
      </c>
      <c r="M1065" s="22">
        <f t="shared" si="113"/>
        <v>1250.1999999999998</v>
      </c>
      <c r="N1065" s="26" t="str">
        <f t="shared" si="114"/>
        <v>&gt;₹500</v>
      </c>
      <c r="O1065" s="4">
        <v>4.0999999999999996</v>
      </c>
      <c r="P1065" s="1">
        <v>9349</v>
      </c>
      <c r="Q1065" s="24">
        <f t="shared" si="115"/>
        <v>24868340</v>
      </c>
      <c r="R1065" t="s">
        <v>19608</v>
      </c>
      <c r="S1065" t="s">
        <v>19609</v>
      </c>
      <c r="T1065" t="s">
        <v>19610</v>
      </c>
      <c r="U1065" t="s">
        <v>19611</v>
      </c>
      <c r="V1065" t="s">
        <v>19612</v>
      </c>
      <c r="W1065" t="s">
        <v>19613</v>
      </c>
      <c r="X1065" t="s">
        <v>19614</v>
      </c>
      <c r="Y1065" t="s">
        <v>19615</v>
      </c>
      <c r="Z1065">
        <f t="shared" si="118"/>
        <v>8</v>
      </c>
    </row>
    <row r="1066" spans="1:26" x14ac:dyDescent="0.25">
      <c r="A1066" t="s">
        <v>9743</v>
      </c>
      <c r="B1066" t="s">
        <v>9744</v>
      </c>
      <c r="C1066" t="str">
        <f t="shared" si="112"/>
        <v>Venus Digital Kitchen Weighing Scale &amp; Food Weight Machine For Health, Fitness, Home Baking &amp; Cooking Scale, 2 Year Warranty &amp; Battery Included (Weighing Scale Without Bowl) Capacity 10 Kg, 1 Gm</v>
      </c>
      <c r="D1066" t="s">
        <v>23396</v>
      </c>
      <c r="E1066" t="str">
        <f t="shared" si="116"/>
        <v>Home &amp; Kitchen</v>
      </c>
      <c r="F1066" t="s">
        <v>22035</v>
      </c>
      <c r="G1066" t="s">
        <v>22036</v>
      </c>
      <c r="H1066" t="s">
        <v>22046</v>
      </c>
      <c r="J1066" s="20">
        <v>2799</v>
      </c>
      <c r="K1066" s="10">
        <v>0.79</v>
      </c>
      <c r="L1066" s="10" t="str">
        <f t="shared" si="117"/>
        <v>50% or more</v>
      </c>
      <c r="M1066" s="22">
        <f t="shared" si="113"/>
        <v>2211.21</v>
      </c>
      <c r="N1066" s="26" t="str">
        <f t="shared" si="114"/>
        <v>&gt;₹500</v>
      </c>
      <c r="O1066" s="4">
        <v>3.9</v>
      </c>
      <c r="P1066" s="1">
        <v>578</v>
      </c>
      <c r="Q1066" s="24">
        <f t="shared" si="115"/>
        <v>1617822</v>
      </c>
      <c r="R1066" t="s">
        <v>19616</v>
      </c>
      <c r="S1066" t="s">
        <v>19617</v>
      </c>
      <c r="T1066" t="s">
        <v>19618</v>
      </c>
      <c r="U1066" t="s">
        <v>19619</v>
      </c>
      <c r="V1066" t="s">
        <v>19620</v>
      </c>
      <c r="W1066" t="s">
        <v>19621</v>
      </c>
      <c r="X1066" t="s">
        <v>19622</v>
      </c>
      <c r="Y1066" t="s">
        <v>19623</v>
      </c>
      <c r="Z1066">
        <f t="shared" si="118"/>
        <v>8</v>
      </c>
    </row>
    <row r="1067" spans="1:26" x14ac:dyDescent="0.25">
      <c r="A1067" t="s">
        <v>9753</v>
      </c>
      <c r="B1067" t="s">
        <v>9754</v>
      </c>
      <c r="C1067" t="str">
        <f t="shared" si="112"/>
        <v>Bajaj Atx 4 750-Watt Pop-Up Toaster (White)</v>
      </c>
      <c r="D1067" t="s">
        <v>23396</v>
      </c>
      <c r="E1067" t="str">
        <f t="shared" si="116"/>
        <v>Home &amp; Kitchen</v>
      </c>
      <c r="F1067" t="s">
        <v>22035</v>
      </c>
      <c r="G1067" t="s">
        <v>22036</v>
      </c>
      <c r="H1067" t="s">
        <v>22077</v>
      </c>
      <c r="J1067" s="20">
        <v>1499</v>
      </c>
      <c r="K1067" s="10">
        <v>0</v>
      </c>
      <c r="L1067" s="10" t="str">
        <f t="shared" si="117"/>
        <v>&lt;50%</v>
      </c>
      <c r="M1067" s="22">
        <f t="shared" si="113"/>
        <v>0</v>
      </c>
      <c r="N1067" s="26" t="str">
        <f t="shared" si="114"/>
        <v>&lt;₹200</v>
      </c>
      <c r="O1067" s="4">
        <v>4.3</v>
      </c>
      <c r="P1067" s="1">
        <v>9331</v>
      </c>
      <c r="Q1067" s="24">
        <f t="shared" si="115"/>
        <v>13987169</v>
      </c>
      <c r="R1067" t="s">
        <v>19624</v>
      </c>
      <c r="S1067" t="s">
        <v>19625</v>
      </c>
      <c r="T1067" t="s">
        <v>19626</v>
      </c>
      <c r="U1067" t="s">
        <v>19627</v>
      </c>
      <c r="V1067" t="s">
        <v>19628</v>
      </c>
      <c r="W1067" t="s">
        <v>19629</v>
      </c>
      <c r="X1067" t="s">
        <v>19630</v>
      </c>
      <c r="Y1067" t="s">
        <v>19631</v>
      </c>
      <c r="Z1067">
        <f t="shared" si="118"/>
        <v>8</v>
      </c>
    </row>
    <row r="1068" spans="1:26" x14ac:dyDescent="0.25">
      <c r="A1068" t="s">
        <v>9763</v>
      </c>
      <c r="B1068" t="s">
        <v>9764</v>
      </c>
      <c r="C1068" t="str">
        <f t="shared" si="112"/>
        <v>Coway Professional Air Purifier For Home, Longest Filter Life 8500 Hrs, Green True Hepa Filter, Traps 99.99% Virus &amp; Pm 0.1 Particles, Warranty 7 Years (Airmega 150 (Ap-1019C))</v>
      </c>
      <c r="D1068" t="s">
        <v>23396</v>
      </c>
      <c r="E1068" t="str">
        <f t="shared" si="116"/>
        <v>Home &amp; Kitchen</v>
      </c>
      <c r="F1068" t="s">
        <v>22039</v>
      </c>
      <c r="G1068" t="s">
        <v>22092</v>
      </c>
      <c r="H1068" t="s">
        <v>22093</v>
      </c>
      <c r="J1068" s="20">
        <v>59900</v>
      </c>
      <c r="K1068" s="10">
        <v>0.76</v>
      </c>
      <c r="L1068" s="10" t="str">
        <f t="shared" si="117"/>
        <v>50% or more</v>
      </c>
      <c r="M1068" s="22">
        <f t="shared" si="113"/>
        <v>45524</v>
      </c>
      <c r="N1068" s="26" t="str">
        <f t="shared" si="114"/>
        <v>&gt;₹500</v>
      </c>
      <c r="O1068" s="4">
        <v>4.4000000000000004</v>
      </c>
      <c r="P1068" s="1">
        <v>3837</v>
      </c>
      <c r="Q1068" s="24">
        <f t="shared" si="115"/>
        <v>229836300</v>
      </c>
      <c r="R1068" t="s">
        <v>19632</v>
      </c>
      <c r="S1068" t="s">
        <v>19633</v>
      </c>
      <c r="T1068" t="s">
        <v>19634</v>
      </c>
      <c r="U1068" t="s">
        <v>19635</v>
      </c>
      <c r="V1068" t="s">
        <v>19636</v>
      </c>
      <c r="W1068" t="s">
        <v>19637</v>
      </c>
      <c r="X1068" t="s">
        <v>19638</v>
      </c>
      <c r="Y1068" t="s">
        <v>19639</v>
      </c>
      <c r="Z1068">
        <f t="shared" si="118"/>
        <v>8</v>
      </c>
    </row>
    <row r="1069" spans="1:26" x14ac:dyDescent="0.25">
      <c r="A1069" t="s">
        <v>9773</v>
      </c>
      <c r="B1069" t="s">
        <v>9774</v>
      </c>
      <c r="C1069" t="str">
        <f t="shared" si="112"/>
        <v>Kent Gold Optima Gravity Water Purifier (11016) | Uf Technology Based | Non-Electric &amp; Chemical Free | Counter Top | 10L Storage | White</v>
      </c>
      <c r="D1069" t="s">
        <v>23396</v>
      </c>
      <c r="E1069" t="str">
        <f t="shared" si="116"/>
        <v>Home &amp; Kitchen</v>
      </c>
      <c r="F1069" t="s">
        <v>22035</v>
      </c>
      <c r="G1069" t="s">
        <v>22084</v>
      </c>
      <c r="H1069" t="s">
        <v>22094</v>
      </c>
      <c r="J1069" s="20">
        <v>1900</v>
      </c>
      <c r="K1069" s="10">
        <v>0.11</v>
      </c>
      <c r="L1069" s="10" t="str">
        <f t="shared" si="117"/>
        <v>&lt;50%</v>
      </c>
      <c r="M1069" s="22">
        <f t="shared" si="113"/>
        <v>209</v>
      </c>
      <c r="N1069" s="26" t="str">
        <f t="shared" si="114"/>
        <v>₹200 - ₹500</v>
      </c>
      <c r="O1069" s="4">
        <v>3.6</v>
      </c>
      <c r="P1069" s="1">
        <v>11456</v>
      </c>
      <c r="Q1069" s="24">
        <f t="shared" si="115"/>
        <v>21766400</v>
      </c>
      <c r="R1069" t="s">
        <v>19640</v>
      </c>
      <c r="S1069" t="s">
        <v>19641</v>
      </c>
      <c r="T1069" t="s">
        <v>19642</v>
      </c>
      <c r="U1069" t="s">
        <v>19643</v>
      </c>
      <c r="V1069" t="s">
        <v>19644</v>
      </c>
      <c r="W1069" t="s">
        <v>19645</v>
      </c>
      <c r="X1069" t="s">
        <v>19646</v>
      </c>
      <c r="Y1069" t="s">
        <v>19647</v>
      </c>
      <c r="Z1069">
        <f t="shared" si="118"/>
        <v>8</v>
      </c>
    </row>
    <row r="1070" spans="1:26" x14ac:dyDescent="0.25">
      <c r="A1070" t="s">
        <v>9783</v>
      </c>
      <c r="B1070" t="s">
        <v>9784</v>
      </c>
      <c r="C1070" t="str">
        <f t="shared" si="112"/>
        <v>Homepack 750W Radiant Room Home Office Heaters For Winter</v>
      </c>
      <c r="D1070" t="s">
        <v>23396</v>
      </c>
      <c r="E1070" t="str">
        <f t="shared" si="116"/>
        <v>Home &amp; Kitchen</v>
      </c>
      <c r="F1070" t="s">
        <v>22039</v>
      </c>
      <c r="G1070" t="s">
        <v>22040</v>
      </c>
      <c r="H1070" t="s">
        <v>22041</v>
      </c>
      <c r="J1070" s="20">
        <v>999</v>
      </c>
      <c r="K1070" s="10">
        <v>0.35</v>
      </c>
      <c r="L1070" s="10" t="str">
        <f t="shared" si="117"/>
        <v>&lt;50%</v>
      </c>
      <c r="M1070" s="22">
        <f t="shared" si="113"/>
        <v>349.65</v>
      </c>
      <c r="N1070" s="26" t="str">
        <f t="shared" si="114"/>
        <v>₹200 - ₹500</v>
      </c>
      <c r="O1070" s="4">
        <v>3.8</v>
      </c>
      <c r="P1070" s="1">
        <v>49</v>
      </c>
      <c r="Q1070" s="24">
        <f t="shared" si="115"/>
        <v>48951</v>
      </c>
      <c r="R1070" t="s">
        <v>19648</v>
      </c>
      <c r="S1070" t="s">
        <v>19649</v>
      </c>
      <c r="T1070" t="s">
        <v>19650</v>
      </c>
      <c r="U1070" t="s">
        <v>19651</v>
      </c>
      <c r="V1070" t="s">
        <v>19652</v>
      </c>
      <c r="W1070" t="s">
        <v>19653</v>
      </c>
      <c r="X1070" t="s">
        <v>19654</v>
      </c>
      <c r="Y1070" t="s">
        <v>19655</v>
      </c>
      <c r="Z1070">
        <f t="shared" si="118"/>
        <v>8</v>
      </c>
    </row>
    <row r="1071" spans="1:26" x14ac:dyDescent="0.25">
      <c r="A1071" t="s">
        <v>9793</v>
      </c>
      <c r="B1071" t="s">
        <v>9794</v>
      </c>
      <c r="C1071" t="str">
        <f t="shared" si="112"/>
        <v>Bajaj Rex 750W Mixer Grinder With Nutri Pro Feature, 4 Jars, White</v>
      </c>
      <c r="D1071" t="s">
        <v>23396</v>
      </c>
      <c r="E1071" t="str">
        <f t="shared" si="116"/>
        <v>Home &amp; Kitchen</v>
      </c>
      <c r="F1071" t="s">
        <v>22035</v>
      </c>
      <c r="G1071" t="s">
        <v>22036</v>
      </c>
      <c r="H1071" t="s">
        <v>22054</v>
      </c>
      <c r="J1071" s="20">
        <v>6375</v>
      </c>
      <c r="K1071" s="10">
        <v>0.49</v>
      </c>
      <c r="L1071" s="10" t="str">
        <f t="shared" si="117"/>
        <v>&lt;50%</v>
      </c>
      <c r="M1071" s="22">
        <f t="shared" si="113"/>
        <v>3123.75</v>
      </c>
      <c r="N1071" s="26" t="str">
        <f t="shared" si="114"/>
        <v>&gt;₹500</v>
      </c>
      <c r="O1071" s="4">
        <v>4</v>
      </c>
      <c r="P1071" s="1">
        <v>4978</v>
      </c>
      <c r="Q1071" s="24">
        <f t="shared" si="115"/>
        <v>31734750</v>
      </c>
      <c r="R1071" t="s">
        <v>19656</v>
      </c>
      <c r="S1071" t="s">
        <v>19657</v>
      </c>
      <c r="T1071" t="s">
        <v>19658</v>
      </c>
      <c r="U1071" t="s">
        <v>19659</v>
      </c>
      <c r="V1071" t="s">
        <v>19660</v>
      </c>
      <c r="W1071" t="s">
        <v>19661</v>
      </c>
      <c r="X1071" t="s">
        <v>19662</v>
      </c>
      <c r="Y1071" t="s">
        <v>19663</v>
      </c>
      <c r="Z1071">
        <f t="shared" si="118"/>
        <v>8</v>
      </c>
    </row>
    <row r="1072" spans="1:26" x14ac:dyDescent="0.25">
      <c r="A1072" t="s">
        <v>9803</v>
      </c>
      <c r="B1072" t="s">
        <v>9804</v>
      </c>
      <c r="C1072" t="str">
        <f t="shared" si="112"/>
        <v>Heart Home Waterproof Round Non Wovan Laundry Bag/Hamper|Metalic Printed With Handles|Foldable Bin &amp; 45 Liter Capicity|Size 37 X 37 X 49, Pack Of 1 (Grey &amp; Black)-Heartxy11447</v>
      </c>
      <c r="D1072" t="s">
        <v>23396</v>
      </c>
      <c r="E1072" t="str">
        <f t="shared" si="116"/>
        <v>Home &amp; Kitchen</v>
      </c>
      <c r="F1072" t="s">
        <v>22062</v>
      </c>
      <c r="G1072" t="s">
        <v>22063</v>
      </c>
      <c r="H1072" t="s">
        <v>22064</v>
      </c>
      <c r="J1072" s="20">
        <v>499</v>
      </c>
      <c r="K1072" s="10">
        <v>0.6</v>
      </c>
      <c r="L1072" s="10" t="str">
        <f t="shared" si="117"/>
        <v>50% or more</v>
      </c>
      <c r="M1072" s="22">
        <f t="shared" si="113"/>
        <v>299.39999999999998</v>
      </c>
      <c r="N1072" s="26" t="str">
        <f t="shared" si="114"/>
        <v>₹200 - ₹500</v>
      </c>
      <c r="O1072" s="4">
        <v>4.0999999999999996</v>
      </c>
      <c r="P1072" s="1">
        <v>1996</v>
      </c>
      <c r="Q1072" s="24">
        <f t="shared" si="115"/>
        <v>996004</v>
      </c>
      <c r="R1072" t="s">
        <v>19664</v>
      </c>
      <c r="S1072" t="s">
        <v>19665</v>
      </c>
      <c r="T1072" t="s">
        <v>19666</v>
      </c>
      <c r="U1072" t="s">
        <v>19667</v>
      </c>
      <c r="V1072" t="s">
        <v>19668</v>
      </c>
      <c r="W1072" t="s">
        <v>19669</v>
      </c>
      <c r="X1072" t="s">
        <v>19670</v>
      </c>
      <c r="Y1072" t="s">
        <v>19671</v>
      </c>
      <c r="Z1072">
        <f t="shared" si="118"/>
        <v>8</v>
      </c>
    </row>
    <row r="1073" spans="1:26" x14ac:dyDescent="0.25">
      <c r="A1073" t="s">
        <v>9813</v>
      </c>
      <c r="B1073" t="s">
        <v>9814</v>
      </c>
      <c r="C1073" t="str">
        <f t="shared" si="112"/>
        <v>Milton Smart Egg Boiler 360-Watts (Transparent And Silver Grey), Boil Up To 7 Eggs</v>
      </c>
      <c r="D1073" t="s">
        <v>23396</v>
      </c>
      <c r="E1073" t="str">
        <f t="shared" si="116"/>
        <v>Home &amp; Kitchen</v>
      </c>
      <c r="F1073" t="s">
        <v>22035</v>
      </c>
      <c r="G1073" t="s">
        <v>22036</v>
      </c>
      <c r="H1073" t="s">
        <v>22068</v>
      </c>
      <c r="J1073" s="20">
        <v>1899</v>
      </c>
      <c r="K1073" s="10">
        <v>0.42</v>
      </c>
      <c r="L1073" s="10" t="str">
        <f t="shared" si="117"/>
        <v>&lt;50%</v>
      </c>
      <c r="M1073" s="22">
        <f t="shared" si="113"/>
        <v>797.57999999999993</v>
      </c>
      <c r="N1073" s="26" t="str">
        <f t="shared" si="114"/>
        <v>&gt;₹500</v>
      </c>
      <c r="O1073" s="4">
        <v>4.3</v>
      </c>
      <c r="P1073" s="1">
        <v>1811</v>
      </c>
      <c r="Q1073" s="24">
        <f t="shared" si="115"/>
        <v>3439089</v>
      </c>
      <c r="R1073" t="s">
        <v>19672</v>
      </c>
      <c r="S1073" t="s">
        <v>19673</v>
      </c>
      <c r="T1073" t="s">
        <v>19674</v>
      </c>
      <c r="U1073" t="s">
        <v>19675</v>
      </c>
      <c r="V1073" t="s">
        <v>19676</v>
      </c>
      <c r="W1073" t="s">
        <v>19677</v>
      </c>
      <c r="X1073" t="s">
        <v>19678</v>
      </c>
      <c r="Y1073" t="s">
        <v>19679</v>
      </c>
      <c r="Z1073">
        <f t="shared" si="118"/>
        <v>8</v>
      </c>
    </row>
    <row r="1074" spans="1:26" x14ac:dyDescent="0.25">
      <c r="A1074" t="s">
        <v>9823</v>
      </c>
      <c r="B1074" t="s">
        <v>9824</v>
      </c>
      <c r="C1074" t="str">
        <f t="shared" si="112"/>
        <v>Ibell Sek15L Premium 1.5 Litre Stainless Steel Electric Kettle,1500W Auto Cut-Off Feature,Silver With Black</v>
      </c>
      <c r="D1074" t="s">
        <v>23396</v>
      </c>
      <c r="E1074" t="str">
        <f t="shared" si="116"/>
        <v>Home &amp; Kitchen</v>
      </c>
      <c r="F1074" t="s">
        <v>22035</v>
      </c>
      <c r="G1074" t="s">
        <v>22036</v>
      </c>
      <c r="H1074" t="s">
        <v>22037</v>
      </c>
      <c r="I1074" t="s">
        <v>22038</v>
      </c>
      <c r="J1074" s="20">
        <v>1490</v>
      </c>
      <c r="K1074" s="10">
        <v>0.55000000000000004</v>
      </c>
      <c r="L1074" s="10" t="str">
        <f t="shared" si="117"/>
        <v>50% or more</v>
      </c>
      <c r="M1074" s="22">
        <f t="shared" si="113"/>
        <v>819.50000000000011</v>
      </c>
      <c r="N1074" s="26" t="str">
        <f t="shared" si="114"/>
        <v>&gt;₹500</v>
      </c>
      <c r="O1074" s="4">
        <v>4</v>
      </c>
      <c r="P1074" s="1">
        <v>2198</v>
      </c>
      <c r="Q1074" s="24">
        <f t="shared" si="115"/>
        <v>3275020</v>
      </c>
      <c r="R1074" t="s">
        <v>19680</v>
      </c>
      <c r="S1074" t="s">
        <v>19681</v>
      </c>
      <c r="T1074" t="s">
        <v>19682</v>
      </c>
      <c r="U1074" t="s">
        <v>19683</v>
      </c>
      <c r="V1074" t="s">
        <v>19684</v>
      </c>
      <c r="W1074" t="s">
        <v>19685</v>
      </c>
      <c r="X1074" t="s">
        <v>19686</v>
      </c>
      <c r="Y1074" t="s">
        <v>19687</v>
      </c>
      <c r="Z1074">
        <f t="shared" si="118"/>
        <v>8</v>
      </c>
    </row>
    <row r="1075" spans="1:26" x14ac:dyDescent="0.25">
      <c r="A1075" t="s">
        <v>9833</v>
      </c>
      <c r="B1075" t="s">
        <v>9834</v>
      </c>
      <c r="C1075" t="str">
        <f t="shared" si="112"/>
        <v>Tosaa T2Stsr Sandwich Gas Toaster Regular (Black)</v>
      </c>
      <c r="D1075" t="s">
        <v>23396</v>
      </c>
      <c r="E1075" t="str">
        <f t="shared" si="116"/>
        <v>Home &amp; Kitchen</v>
      </c>
      <c r="F1075" t="s">
        <v>22035</v>
      </c>
      <c r="G1075" t="s">
        <v>22036</v>
      </c>
      <c r="H1075" t="s">
        <v>22069</v>
      </c>
      <c r="J1075" s="20">
        <v>350</v>
      </c>
      <c r="K1075" s="10">
        <v>0.26</v>
      </c>
      <c r="L1075" s="10" t="str">
        <f t="shared" si="117"/>
        <v>&lt;50%</v>
      </c>
      <c r="M1075" s="22">
        <f t="shared" si="113"/>
        <v>91</v>
      </c>
      <c r="N1075" s="26" t="str">
        <f t="shared" si="114"/>
        <v>&lt;₹200</v>
      </c>
      <c r="O1075" s="4">
        <v>3.9</v>
      </c>
      <c r="P1075" s="1">
        <v>13127</v>
      </c>
      <c r="Q1075" s="24">
        <f t="shared" si="115"/>
        <v>4594450</v>
      </c>
      <c r="R1075" t="s">
        <v>19688</v>
      </c>
      <c r="S1075" t="s">
        <v>19689</v>
      </c>
      <c r="T1075" t="s">
        <v>19690</v>
      </c>
      <c r="U1075" t="s">
        <v>19691</v>
      </c>
      <c r="V1075" t="s">
        <v>19692</v>
      </c>
      <c r="W1075" t="s">
        <v>19693</v>
      </c>
      <c r="X1075" t="s">
        <v>19694</v>
      </c>
      <c r="Y1075" t="s">
        <v>19695</v>
      </c>
      <c r="Z1075">
        <f t="shared" si="118"/>
        <v>8</v>
      </c>
    </row>
    <row r="1076" spans="1:26" x14ac:dyDescent="0.25">
      <c r="A1076" t="s">
        <v>9843</v>
      </c>
      <c r="B1076" t="s">
        <v>9844</v>
      </c>
      <c r="C1076" t="str">
        <f t="shared" si="112"/>
        <v>V-Guard Divino 5 Star Rated 15 Litre Storage Water Heater (Geyser) With Advanced Safety Features, White</v>
      </c>
      <c r="D1076" t="s">
        <v>23396</v>
      </c>
      <c r="E1076" t="str">
        <f t="shared" si="116"/>
        <v>Home &amp; Kitchen</v>
      </c>
      <c r="F1076" t="s">
        <v>22039</v>
      </c>
      <c r="G1076" t="s">
        <v>22055</v>
      </c>
      <c r="H1076" t="s">
        <v>22058</v>
      </c>
      <c r="J1076" s="20">
        <v>8500</v>
      </c>
      <c r="K1076" s="10">
        <v>0.24</v>
      </c>
      <c r="L1076" s="10" t="str">
        <f t="shared" si="117"/>
        <v>&lt;50%</v>
      </c>
      <c r="M1076" s="22">
        <f t="shared" si="113"/>
        <v>2040</v>
      </c>
      <c r="N1076" s="26" t="str">
        <f t="shared" si="114"/>
        <v>&gt;₹500</v>
      </c>
      <c r="O1076" s="4">
        <v>4.4000000000000004</v>
      </c>
      <c r="P1076" s="1">
        <v>5865</v>
      </c>
      <c r="Q1076" s="24">
        <f t="shared" si="115"/>
        <v>49852500</v>
      </c>
      <c r="R1076" t="s">
        <v>19696</v>
      </c>
      <c r="S1076" t="s">
        <v>19697</v>
      </c>
      <c r="T1076" t="s">
        <v>19698</v>
      </c>
      <c r="U1076" t="s">
        <v>19699</v>
      </c>
      <c r="V1076" t="s">
        <v>19700</v>
      </c>
      <c r="W1076" t="s">
        <v>19701</v>
      </c>
      <c r="X1076" t="s">
        <v>19702</v>
      </c>
      <c r="Y1076" t="s">
        <v>19703</v>
      </c>
      <c r="Z1076">
        <f t="shared" si="118"/>
        <v>8</v>
      </c>
    </row>
    <row r="1077" spans="1:26" x14ac:dyDescent="0.25">
      <c r="A1077" t="s">
        <v>9853</v>
      </c>
      <c r="B1077" t="s">
        <v>9854</v>
      </c>
      <c r="C1077" t="str">
        <f t="shared" si="112"/>
        <v>Akiara¬Æ - Makes Life Easy Mini Sewing Machine With Table Set | Tailoring Machine | Hand Sewing Machine With Extension Table, Foot Pedal, Adapter</v>
      </c>
      <c r="D1077" t="s">
        <v>23396</v>
      </c>
      <c r="E1077" t="str">
        <f t="shared" si="116"/>
        <v>Home &amp; Kitchen</v>
      </c>
      <c r="F1077" t="s">
        <v>22035</v>
      </c>
      <c r="G1077" t="s">
        <v>22096</v>
      </c>
      <c r="H1077" t="s">
        <v>22097</v>
      </c>
      <c r="J1077" s="20">
        <v>2499</v>
      </c>
      <c r="K1077" s="10">
        <v>0.41</v>
      </c>
      <c r="L1077" s="10" t="str">
        <f t="shared" si="117"/>
        <v>&lt;50%</v>
      </c>
      <c r="M1077" s="22">
        <f t="shared" si="113"/>
        <v>1024.5899999999999</v>
      </c>
      <c r="N1077" s="26" t="str">
        <f t="shared" si="114"/>
        <v>&gt;₹500</v>
      </c>
      <c r="O1077" s="4">
        <v>3.7</v>
      </c>
      <c r="P1077" s="1">
        <v>1067</v>
      </c>
      <c r="Q1077" s="24">
        <f t="shared" si="115"/>
        <v>2666433</v>
      </c>
      <c r="R1077" t="s">
        <v>19704</v>
      </c>
      <c r="S1077" t="s">
        <v>19705</v>
      </c>
      <c r="T1077" t="s">
        <v>19706</v>
      </c>
      <c r="U1077" t="s">
        <v>19707</v>
      </c>
      <c r="V1077" t="s">
        <v>19708</v>
      </c>
      <c r="W1077" t="s">
        <v>19709</v>
      </c>
      <c r="X1077" t="s">
        <v>19710</v>
      </c>
      <c r="Y1077" t="s">
        <v>19711</v>
      </c>
      <c r="Z1077">
        <f t="shared" si="118"/>
        <v>8</v>
      </c>
    </row>
    <row r="1078" spans="1:26" x14ac:dyDescent="0.25">
      <c r="A1078" t="s">
        <v>9863</v>
      </c>
      <c r="B1078" t="s">
        <v>9864</v>
      </c>
      <c r="C1078" t="str">
        <f t="shared" si="112"/>
        <v>Usha Steam Pro Si 3713, 1300 W Steam Iron, Powerful Steam Output Up To 18 G/Min, Non-Stick Soleplate (White &amp; Blue)</v>
      </c>
      <c r="D1078" t="s">
        <v>23396</v>
      </c>
      <c r="E1078" t="str">
        <f t="shared" si="116"/>
        <v>Home &amp; Kitchen</v>
      </c>
      <c r="F1078" t="s">
        <v>22035</v>
      </c>
      <c r="G1078" t="s">
        <v>22043</v>
      </c>
      <c r="H1078" t="s">
        <v>22044</v>
      </c>
      <c r="I1078" t="s">
        <v>22053</v>
      </c>
      <c r="J1078" s="20">
        <v>1560</v>
      </c>
      <c r="K1078" s="10">
        <v>0.36</v>
      </c>
      <c r="L1078" s="10" t="str">
        <f t="shared" si="117"/>
        <v>&lt;50%</v>
      </c>
      <c r="M1078" s="22">
        <f t="shared" si="113"/>
        <v>561.6</v>
      </c>
      <c r="N1078" s="26" t="str">
        <f t="shared" si="114"/>
        <v>&gt;₹500</v>
      </c>
      <c r="O1078" s="4">
        <v>3.6</v>
      </c>
      <c r="P1078" s="1">
        <v>4881</v>
      </c>
      <c r="Q1078" s="24">
        <f t="shared" si="115"/>
        <v>7614360</v>
      </c>
      <c r="R1078" t="s">
        <v>19712</v>
      </c>
      <c r="S1078" t="s">
        <v>19713</v>
      </c>
      <c r="T1078" t="s">
        <v>19714</v>
      </c>
      <c r="U1078" t="s">
        <v>19715</v>
      </c>
      <c r="V1078" t="s">
        <v>19716</v>
      </c>
      <c r="W1078" t="s">
        <v>19717</v>
      </c>
      <c r="X1078" t="s">
        <v>19718</v>
      </c>
      <c r="Y1078" t="s">
        <v>19719</v>
      </c>
      <c r="Z1078">
        <f t="shared" si="118"/>
        <v>8</v>
      </c>
    </row>
    <row r="1079" spans="1:26" x14ac:dyDescent="0.25">
      <c r="A1079" t="s">
        <v>9873</v>
      </c>
      <c r="B1079" t="s">
        <v>9874</v>
      </c>
      <c r="C1079" t="str">
        <f t="shared" si="112"/>
        <v>Wonderchef Nutri-Blend Complete Kitchen Machine | 22000 Rpm Mixer Grinder, Blender, Chopper, Juicer | 400W Powerful Motor | Ss Blades | 4 Unbreakable Jars | 2 Years Warranty | Online Recipe Book By Chef Sanjeev Kapoor | Black</v>
      </c>
      <c r="D1079" t="s">
        <v>23396</v>
      </c>
      <c r="E1079" t="str">
        <f t="shared" si="116"/>
        <v>Home &amp; Kitchen</v>
      </c>
      <c r="F1079" t="s">
        <v>22035</v>
      </c>
      <c r="G1079" t="s">
        <v>22036</v>
      </c>
      <c r="H1079" t="s">
        <v>22065</v>
      </c>
      <c r="J1079" s="20">
        <v>6500</v>
      </c>
      <c r="K1079" s="10">
        <v>0.49</v>
      </c>
      <c r="L1079" s="10" t="str">
        <f t="shared" si="117"/>
        <v>&lt;50%</v>
      </c>
      <c r="M1079" s="22">
        <f t="shared" si="113"/>
        <v>3185</v>
      </c>
      <c r="N1079" s="26" t="str">
        <f t="shared" si="114"/>
        <v>&gt;₹500</v>
      </c>
      <c r="O1079" s="4">
        <v>3.7</v>
      </c>
      <c r="P1079" s="1">
        <v>11217</v>
      </c>
      <c r="Q1079" s="24">
        <f t="shared" si="115"/>
        <v>72910500</v>
      </c>
      <c r="R1079" t="s">
        <v>19720</v>
      </c>
      <c r="S1079" t="s">
        <v>19721</v>
      </c>
      <c r="T1079" t="s">
        <v>19722</v>
      </c>
      <c r="U1079" t="s">
        <v>19723</v>
      </c>
      <c r="V1079" t="s">
        <v>19724</v>
      </c>
      <c r="W1079" t="s">
        <v>19725</v>
      </c>
      <c r="X1079" t="s">
        <v>19726</v>
      </c>
      <c r="Y1079" t="s">
        <v>19727</v>
      </c>
      <c r="Z1079">
        <f t="shared" si="118"/>
        <v>8</v>
      </c>
    </row>
    <row r="1080" spans="1:26" x14ac:dyDescent="0.25">
      <c r="A1080" t="s">
        <v>9883</v>
      </c>
      <c r="B1080" t="s">
        <v>9884</v>
      </c>
      <c r="C1080" t="str">
        <f t="shared" si="112"/>
        <v>Widewings Electric Handheld Milk Wand Mixer Frother For Latte Coffee Hot Milk, Milk Frother For Coffee, Egg Beater, Hand Blender, Coffee Beater With Stand</v>
      </c>
      <c r="D1080" t="s">
        <v>23396</v>
      </c>
      <c r="E1080" t="str">
        <f t="shared" si="116"/>
        <v>Home &amp; Kitchen</v>
      </c>
      <c r="F1080" t="s">
        <v>22035</v>
      </c>
      <c r="G1080" t="s">
        <v>22036</v>
      </c>
      <c r="H1080" t="s">
        <v>22052</v>
      </c>
      <c r="J1080" s="20">
        <v>999</v>
      </c>
      <c r="K1080" s="10">
        <v>0.74</v>
      </c>
      <c r="L1080" s="10" t="str">
        <f t="shared" si="117"/>
        <v>50% or more</v>
      </c>
      <c r="M1080" s="22">
        <f t="shared" si="113"/>
        <v>739.26</v>
      </c>
      <c r="N1080" s="26" t="str">
        <f t="shared" si="114"/>
        <v>&gt;₹500</v>
      </c>
      <c r="O1080" s="4">
        <v>4</v>
      </c>
      <c r="P1080" s="1">
        <v>43</v>
      </c>
      <c r="Q1080" s="24">
        <f t="shared" si="115"/>
        <v>42957</v>
      </c>
      <c r="R1080" t="s">
        <v>19728</v>
      </c>
      <c r="S1080" t="s">
        <v>19729</v>
      </c>
      <c r="T1080" t="s">
        <v>19730</v>
      </c>
      <c r="U1080" t="s">
        <v>19731</v>
      </c>
      <c r="V1080" t="s">
        <v>19732</v>
      </c>
      <c r="W1080" t="s">
        <v>19733</v>
      </c>
      <c r="X1080" t="s">
        <v>19734</v>
      </c>
      <c r="Y1080" t="s">
        <v>19735</v>
      </c>
      <c r="Z1080">
        <f t="shared" si="118"/>
        <v>8</v>
      </c>
    </row>
    <row r="1081" spans="1:26" x14ac:dyDescent="0.25">
      <c r="A1081" t="s">
        <v>9893</v>
      </c>
      <c r="B1081" t="s">
        <v>9894</v>
      </c>
      <c r="C1081" t="str">
        <f t="shared" si="112"/>
        <v>Morphy Richards Icon Superb 750W Mixer Grinder, 4 Jars, Silver And Black</v>
      </c>
      <c r="D1081" t="s">
        <v>23396</v>
      </c>
      <c r="E1081" t="str">
        <f t="shared" si="116"/>
        <v>Home &amp; Kitchen</v>
      </c>
      <c r="F1081" t="s">
        <v>22035</v>
      </c>
      <c r="G1081" t="s">
        <v>22036</v>
      </c>
      <c r="H1081" t="s">
        <v>22054</v>
      </c>
      <c r="J1081" s="20">
        <v>7795</v>
      </c>
      <c r="K1081" s="10">
        <v>0.57999999999999996</v>
      </c>
      <c r="L1081" s="10" t="str">
        <f t="shared" si="117"/>
        <v>50% or more</v>
      </c>
      <c r="M1081" s="22">
        <f t="shared" si="113"/>
        <v>4521.0999999999995</v>
      </c>
      <c r="N1081" s="26" t="str">
        <f t="shared" si="114"/>
        <v>&gt;₹500</v>
      </c>
      <c r="O1081" s="4">
        <v>4.2</v>
      </c>
      <c r="P1081" s="1">
        <v>4664</v>
      </c>
      <c r="Q1081" s="24">
        <f t="shared" si="115"/>
        <v>36355880</v>
      </c>
      <c r="R1081" t="s">
        <v>19736</v>
      </c>
      <c r="S1081" t="s">
        <v>19737</v>
      </c>
      <c r="T1081" t="s">
        <v>19738</v>
      </c>
      <c r="U1081" t="s">
        <v>19739</v>
      </c>
      <c r="V1081" t="s">
        <v>19740</v>
      </c>
      <c r="W1081" t="s">
        <v>19741</v>
      </c>
      <c r="X1081" t="s">
        <v>19742</v>
      </c>
      <c r="Y1081" t="s">
        <v>19743</v>
      </c>
      <c r="Z1081">
        <f t="shared" si="118"/>
        <v>8</v>
      </c>
    </row>
    <row r="1082" spans="1:26" x14ac:dyDescent="0.25">
      <c r="A1082" t="s">
        <v>9903</v>
      </c>
      <c r="B1082" t="s">
        <v>9904</v>
      </c>
      <c r="C1082" t="str">
        <f t="shared" si="112"/>
        <v>Philips Handheld Garment Steamer Gc360/30 - Vertical &amp; Horizontal Steaming, 1200 Watt, Up To 22G/Min</v>
      </c>
      <c r="D1082" t="s">
        <v>23396</v>
      </c>
      <c r="E1082" t="str">
        <f t="shared" si="116"/>
        <v>Home &amp; Kitchen</v>
      </c>
      <c r="F1082" t="s">
        <v>22035</v>
      </c>
      <c r="G1082" t="s">
        <v>22043</v>
      </c>
      <c r="H1082" t="s">
        <v>22044</v>
      </c>
      <c r="I1082" t="s">
        <v>22053</v>
      </c>
      <c r="J1082" s="20">
        <v>5995</v>
      </c>
      <c r="K1082" s="10">
        <v>0.28999999999999998</v>
      </c>
      <c r="L1082" s="10" t="str">
        <f t="shared" si="117"/>
        <v>&lt;50%</v>
      </c>
      <c r="M1082" s="22">
        <f t="shared" si="113"/>
        <v>1738.55</v>
      </c>
      <c r="N1082" s="26" t="str">
        <f t="shared" si="114"/>
        <v>&gt;₹500</v>
      </c>
      <c r="O1082" s="4">
        <v>3.8</v>
      </c>
      <c r="P1082" s="1">
        <v>2112</v>
      </c>
      <c r="Q1082" s="24">
        <f t="shared" si="115"/>
        <v>12661440</v>
      </c>
      <c r="R1082" t="s">
        <v>19744</v>
      </c>
      <c r="S1082" t="s">
        <v>19745</v>
      </c>
      <c r="T1082" t="s">
        <v>19746</v>
      </c>
      <c r="U1082" t="s">
        <v>19747</v>
      </c>
      <c r="V1082" t="s">
        <v>19748</v>
      </c>
      <c r="W1082" t="s">
        <v>19749</v>
      </c>
      <c r="X1082" t="s">
        <v>19750</v>
      </c>
      <c r="Y1082" t="s">
        <v>19751</v>
      </c>
      <c r="Z1082">
        <f t="shared" si="118"/>
        <v>8</v>
      </c>
    </row>
    <row r="1083" spans="1:26" x14ac:dyDescent="0.25">
      <c r="A1083" t="s">
        <v>9913</v>
      </c>
      <c r="B1083" t="s">
        <v>9914</v>
      </c>
      <c r="C1083" t="str">
        <f t="shared" si="112"/>
        <v>Vedini Transparent Empty Refillable Reusable Fine Mist Spray Bottle For Perfume, Travel With Diy Sticker Set ( 100Ml, Pack Of 4)</v>
      </c>
      <c r="D1083" t="s">
        <v>23396</v>
      </c>
      <c r="E1083" t="str">
        <f t="shared" si="116"/>
        <v>Home &amp; Kitchen</v>
      </c>
      <c r="F1083" t="s">
        <v>22062</v>
      </c>
      <c r="G1083" t="s">
        <v>22063</v>
      </c>
      <c r="H1083" t="s">
        <v>22098</v>
      </c>
      <c r="I1083" t="s">
        <v>22099</v>
      </c>
      <c r="J1083" s="20">
        <v>299</v>
      </c>
      <c r="K1083" s="10">
        <v>0.37</v>
      </c>
      <c r="L1083" s="10" t="str">
        <f t="shared" si="117"/>
        <v>&lt;50%</v>
      </c>
      <c r="M1083" s="22">
        <f t="shared" si="113"/>
        <v>110.63</v>
      </c>
      <c r="N1083" s="26" t="str">
        <f t="shared" si="114"/>
        <v>&lt;₹200</v>
      </c>
      <c r="O1083" s="4">
        <v>4.2</v>
      </c>
      <c r="P1083" s="1">
        <v>2737</v>
      </c>
      <c r="Q1083" s="24">
        <f t="shared" si="115"/>
        <v>818363</v>
      </c>
      <c r="R1083" t="s">
        <v>19752</v>
      </c>
      <c r="S1083" t="s">
        <v>19753</v>
      </c>
      <c r="T1083" t="s">
        <v>19754</v>
      </c>
      <c r="U1083" t="s">
        <v>19755</v>
      </c>
      <c r="V1083" t="s">
        <v>19756</v>
      </c>
      <c r="W1083" t="s">
        <v>19757</v>
      </c>
      <c r="X1083" t="s">
        <v>19758</v>
      </c>
      <c r="Y1083" t="s">
        <v>19759</v>
      </c>
      <c r="Z1083">
        <f t="shared" si="118"/>
        <v>8</v>
      </c>
    </row>
    <row r="1084" spans="1:26" x14ac:dyDescent="0.25">
      <c r="A1084" t="s">
        <v>9923</v>
      </c>
      <c r="B1084" t="s">
        <v>9924</v>
      </c>
      <c r="C1084" t="str">
        <f t="shared" si="112"/>
        <v>Crompton Sea Sapphira 1200 Mm Ultra High Speed 3 Blade Ceiling Fan (Lustre Brown, Pack Of 1)</v>
      </c>
      <c r="D1084" t="s">
        <v>23396</v>
      </c>
      <c r="E1084" t="str">
        <f t="shared" si="116"/>
        <v>Home &amp; Kitchen</v>
      </c>
      <c r="F1084" t="s">
        <v>22039</v>
      </c>
      <c r="G1084" t="s">
        <v>22073</v>
      </c>
      <c r="H1084" t="s">
        <v>22074</v>
      </c>
      <c r="J1084" s="20">
        <v>2349</v>
      </c>
      <c r="K1084" s="10">
        <v>0.38</v>
      </c>
      <c r="L1084" s="10" t="str">
        <f t="shared" si="117"/>
        <v>&lt;50%</v>
      </c>
      <c r="M1084" s="22">
        <f t="shared" si="113"/>
        <v>892.62</v>
      </c>
      <c r="N1084" s="26" t="str">
        <f t="shared" si="114"/>
        <v>&gt;₹500</v>
      </c>
      <c r="O1084" s="4">
        <v>3.9</v>
      </c>
      <c r="P1084" s="1">
        <v>9019</v>
      </c>
      <c r="Q1084" s="24">
        <f t="shared" si="115"/>
        <v>21185631</v>
      </c>
      <c r="R1084" t="s">
        <v>19760</v>
      </c>
      <c r="S1084" t="s">
        <v>19761</v>
      </c>
      <c r="T1084" t="s">
        <v>19762</v>
      </c>
      <c r="U1084" t="s">
        <v>19763</v>
      </c>
      <c r="V1084" t="s">
        <v>19764</v>
      </c>
      <c r="W1084" t="s">
        <v>19765</v>
      </c>
      <c r="X1084" t="s">
        <v>19766</v>
      </c>
      <c r="Y1084" t="s">
        <v>19767</v>
      </c>
      <c r="Z1084">
        <f t="shared" si="118"/>
        <v>8</v>
      </c>
    </row>
    <row r="1085" spans="1:26" x14ac:dyDescent="0.25">
      <c r="A1085" t="s">
        <v>9933</v>
      </c>
      <c r="B1085" t="s">
        <v>9934</v>
      </c>
      <c r="C1085" t="str">
        <f t="shared" si="112"/>
        <v>Kuber Industries Waterproof Canvas Laundry Bag/Hamper|Metalic Printed With Handles|Foldable Bin &amp; 45 Liter Capicity|Size 37 X 37 X 46, Pack Of 1 (Brown)</v>
      </c>
      <c r="D1085" t="s">
        <v>23396</v>
      </c>
      <c r="E1085" t="str">
        <f t="shared" si="116"/>
        <v>Home &amp; Kitchen</v>
      </c>
      <c r="F1085" t="s">
        <v>22062</v>
      </c>
      <c r="G1085" t="s">
        <v>22063</v>
      </c>
      <c r="H1085" t="s">
        <v>22064</v>
      </c>
      <c r="J1085" s="20">
        <v>499</v>
      </c>
      <c r="K1085" s="10">
        <v>0.6</v>
      </c>
      <c r="L1085" s="10" t="str">
        <f t="shared" si="117"/>
        <v>50% or more</v>
      </c>
      <c r="M1085" s="22">
        <f t="shared" si="113"/>
        <v>299.39999999999998</v>
      </c>
      <c r="N1085" s="26" t="str">
        <f t="shared" si="114"/>
        <v>₹200 - ₹500</v>
      </c>
      <c r="O1085" s="4">
        <v>4</v>
      </c>
      <c r="P1085" s="1">
        <v>10234</v>
      </c>
      <c r="Q1085" s="24">
        <f t="shared" si="115"/>
        <v>5106766</v>
      </c>
      <c r="R1085" t="s">
        <v>19768</v>
      </c>
      <c r="S1085" t="s">
        <v>19769</v>
      </c>
      <c r="T1085" t="s">
        <v>19770</v>
      </c>
      <c r="U1085" t="s">
        <v>19771</v>
      </c>
      <c r="V1085" t="s">
        <v>19772</v>
      </c>
      <c r="W1085" t="s">
        <v>19773</v>
      </c>
      <c r="X1085" t="s">
        <v>19774</v>
      </c>
      <c r="Y1085" t="s">
        <v>19775</v>
      </c>
      <c r="Z1085">
        <f t="shared" si="118"/>
        <v>8</v>
      </c>
    </row>
    <row r="1086" spans="1:26" x14ac:dyDescent="0.25">
      <c r="A1086" t="s">
        <v>9943</v>
      </c>
      <c r="B1086" t="s">
        <v>9944</v>
      </c>
      <c r="C1086" t="str">
        <f t="shared" si="112"/>
        <v>Jm Seller 180 W 2021 Edition Electric Beater High Speed Hand Mixer Egg Beater For Cake Making And Whipping Cream With 7 Speed Control (White) With Free Spatula And Oil Brush</v>
      </c>
      <c r="D1086" t="s">
        <v>23396</v>
      </c>
      <c r="E1086" t="str">
        <f t="shared" si="116"/>
        <v>Home &amp; Kitchen</v>
      </c>
      <c r="F1086" t="s">
        <v>22035</v>
      </c>
      <c r="G1086" t="s">
        <v>22036</v>
      </c>
      <c r="H1086" t="s">
        <v>22100</v>
      </c>
      <c r="J1086" s="20">
        <v>1299</v>
      </c>
      <c r="K1086" s="10">
        <v>0.64</v>
      </c>
      <c r="L1086" s="10" t="str">
        <f t="shared" si="117"/>
        <v>50% or more</v>
      </c>
      <c r="M1086" s="22">
        <f t="shared" si="113"/>
        <v>831.36</v>
      </c>
      <c r="N1086" s="26" t="str">
        <f t="shared" si="114"/>
        <v>&gt;₹500</v>
      </c>
      <c r="O1086" s="4">
        <v>4.0999999999999996</v>
      </c>
      <c r="P1086" s="1">
        <v>550</v>
      </c>
      <c r="Q1086" s="24">
        <f t="shared" si="115"/>
        <v>714450</v>
      </c>
      <c r="R1086" t="s">
        <v>19776</v>
      </c>
      <c r="S1086" t="s">
        <v>19777</v>
      </c>
      <c r="T1086" t="s">
        <v>19778</v>
      </c>
      <c r="U1086" t="s">
        <v>19779</v>
      </c>
      <c r="V1086" t="s">
        <v>19780</v>
      </c>
      <c r="W1086" t="s">
        <v>19781</v>
      </c>
      <c r="X1086" t="s">
        <v>19782</v>
      </c>
      <c r="Y1086" t="s">
        <v>19783</v>
      </c>
      <c r="Z1086">
        <f t="shared" si="118"/>
        <v>8</v>
      </c>
    </row>
    <row r="1087" spans="1:26" x14ac:dyDescent="0.25">
      <c r="A1087" t="s">
        <v>9953</v>
      </c>
      <c r="B1087" t="s">
        <v>9954</v>
      </c>
      <c r="C1087" t="str">
        <f t="shared" si="112"/>
        <v>Oratech Coffee Frother Electric, Milk Frother Electric, Coffee Beater, Cappuccino Maker, Coffee Foamer, Mocktail Mixer, Coffee Foam Maker, Coffee Whisker Electric, Froth Maker, Coffee Stirrers Electric, Coffee Frothers, Coffee Blender, (6 Month Warranty) (Multicolour)</v>
      </c>
      <c r="D1087" t="s">
        <v>23396</v>
      </c>
      <c r="E1087" t="str">
        <f t="shared" si="116"/>
        <v>Home &amp; Kitchen</v>
      </c>
      <c r="F1087" t="s">
        <v>22035</v>
      </c>
      <c r="G1087" t="s">
        <v>22036</v>
      </c>
      <c r="H1087" t="s">
        <v>22052</v>
      </c>
      <c r="J1087" s="20">
        <v>499</v>
      </c>
      <c r="K1087" s="10">
        <v>0.44</v>
      </c>
      <c r="L1087" s="10" t="str">
        <f t="shared" si="117"/>
        <v>&lt;50%</v>
      </c>
      <c r="M1087" s="22">
        <f t="shared" si="113"/>
        <v>219.56</v>
      </c>
      <c r="N1087" s="26" t="str">
        <f t="shared" si="114"/>
        <v>₹200 - ₹500</v>
      </c>
      <c r="O1087" s="4">
        <v>4.8</v>
      </c>
      <c r="P1087" s="1">
        <v>28</v>
      </c>
      <c r="Q1087" s="24">
        <f t="shared" si="115"/>
        <v>13972</v>
      </c>
      <c r="R1087" t="s">
        <v>19784</v>
      </c>
      <c r="S1087" t="s">
        <v>19785</v>
      </c>
      <c r="T1087" t="s">
        <v>19786</v>
      </c>
      <c r="U1087" t="s">
        <v>19787</v>
      </c>
      <c r="V1087" t="s">
        <v>19788</v>
      </c>
      <c r="W1087" t="s">
        <v>19789</v>
      </c>
      <c r="X1087" t="s">
        <v>19790</v>
      </c>
      <c r="Y1087" t="s">
        <v>19791</v>
      </c>
      <c r="Z1087">
        <f t="shared" si="118"/>
        <v>8</v>
      </c>
    </row>
    <row r="1088" spans="1:26" x14ac:dyDescent="0.25">
      <c r="A1088" t="s">
        <v>9963</v>
      </c>
      <c r="B1088" t="s">
        <v>9964</v>
      </c>
      <c r="C1088" t="str">
        <f t="shared" si="112"/>
        <v>Havells Glaze 74W Pearl Ivory Gold Ceiling Fan, Sweep: 1200 Mm</v>
      </c>
      <c r="D1088" t="s">
        <v>23396</v>
      </c>
      <c r="E1088" t="str">
        <f t="shared" si="116"/>
        <v>Home &amp; Kitchen</v>
      </c>
      <c r="F1088" t="s">
        <v>22039</v>
      </c>
      <c r="G1088" t="s">
        <v>22073</v>
      </c>
      <c r="H1088" t="s">
        <v>22074</v>
      </c>
      <c r="J1088" s="20">
        <v>4775</v>
      </c>
      <c r="K1088" s="10">
        <v>0.57999999999999996</v>
      </c>
      <c r="L1088" s="10" t="str">
        <f t="shared" si="117"/>
        <v>50% or more</v>
      </c>
      <c r="M1088" s="22">
        <f t="shared" si="113"/>
        <v>2769.5</v>
      </c>
      <c r="N1088" s="26" t="str">
        <f t="shared" si="114"/>
        <v>&gt;₹500</v>
      </c>
      <c r="O1088" s="4">
        <v>4.2</v>
      </c>
      <c r="P1088" s="1">
        <v>1353</v>
      </c>
      <c r="Q1088" s="24">
        <f t="shared" si="115"/>
        <v>6460575</v>
      </c>
      <c r="R1088" t="s">
        <v>19792</v>
      </c>
      <c r="S1088" t="s">
        <v>19793</v>
      </c>
      <c r="T1088" t="s">
        <v>19794</v>
      </c>
      <c r="U1088" t="s">
        <v>19795</v>
      </c>
      <c r="V1088" t="s">
        <v>19796</v>
      </c>
      <c r="W1088" t="s">
        <v>19797</v>
      </c>
      <c r="X1088" t="s">
        <v>19798</v>
      </c>
      <c r="Y1088" t="s">
        <v>19799</v>
      </c>
      <c r="Z1088">
        <f t="shared" si="118"/>
        <v>8</v>
      </c>
    </row>
    <row r="1089" spans="1:26" x14ac:dyDescent="0.25">
      <c r="A1089" t="s">
        <v>9973</v>
      </c>
      <c r="B1089" t="s">
        <v>9974</v>
      </c>
      <c r="C1089" t="str">
        <f t="shared" si="112"/>
        <v>Pick Ur Needs¬Æ Lint Remover For Clothes High Range Rechargeable Lint Shaver For All Types Of Clothes, Fabrics, Blanket With 1 Extra Blade Multicolor (Rechargeable)</v>
      </c>
      <c r="D1089" t="s">
        <v>23396</v>
      </c>
      <c r="E1089" t="str">
        <f t="shared" si="116"/>
        <v>Home &amp; Kitchen</v>
      </c>
      <c r="F1089" t="s">
        <v>22035</v>
      </c>
      <c r="G1089" t="s">
        <v>22043</v>
      </c>
      <c r="H1089" t="s">
        <v>22044</v>
      </c>
      <c r="I1089" t="s">
        <v>22045</v>
      </c>
      <c r="J1089" s="20">
        <v>1230</v>
      </c>
      <c r="K1089" s="10">
        <v>0.35</v>
      </c>
      <c r="L1089" s="10" t="str">
        <f t="shared" si="117"/>
        <v>&lt;50%</v>
      </c>
      <c r="M1089" s="22">
        <f t="shared" si="113"/>
        <v>430.5</v>
      </c>
      <c r="N1089" s="26" t="str">
        <f t="shared" si="114"/>
        <v>₹200 - ₹500</v>
      </c>
      <c r="O1089" s="4">
        <v>4.0999999999999996</v>
      </c>
      <c r="P1089" s="1">
        <v>2138</v>
      </c>
      <c r="Q1089" s="24">
        <f t="shared" si="115"/>
        <v>2629740</v>
      </c>
      <c r="R1089" t="s">
        <v>19800</v>
      </c>
      <c r="S1089" t="s">
        <v>19801</v>
      </c>
      <c r="T1089" t="s">
        <v>19802</v>
      </c>
      <c r="U1089" t="s">
        <v>19803</v>
      </c>
      <c r="V1089" t="s">
        <v>19804</v>
      </c>
      <c r="W1089" t="s">
        <v>19805</v>
      </c>
      <c r="X1089" t="s">
        <v>19806</v>
      </c>
      <c r="Y1089" t="s">
        <v>19807</v>
      </c>
      <c r="Z1089">
        <f t="shared" si="118"/>
        <v>8</v>
      </c>
    </row>
    <row r="1090" spans="1:26" x14ac:dyDescent="0.25">
      <c r="A1090" t="s">
        <v>9983</v>
      </c>
      <c r="B1090" t="s">
        <v>9984</v>
      </c>
      <c r="C1090" t="str">
        <f t="shared" ref="C1090:C1153" si="119">PROPER(B1090)</f>
        <v>Rico Japanese Technology Rechargeable Wireless Electric Chopper With Replacement Warranty - Stainless Steel Blades, One Touch Operation, 10 Seconds Chopping, Mincing Vegetable, Meat - 250 Ml, 30 Watts</v>
      </c>
      <c r="D1090" t="s">
        <v>23396</v>
      </c>
      <c r="E1090" t="str">
        <f t="shared" si="116"/>
        <v>Home &amp; Kitchen</v>
      </c>
      <c r="F1090" t="s">
        <v>22035</v>
      </c>
      <c r="G1090" t="s">
        <v>22036</v>
      </c>
      <c r="H1090" t="s">
        <v>22070</v>
      </c>
      <c r="J1090" s="20">
        <v>1999</v>
      </c>
      <c r="K1090" s="10">
        <v>0.53</v>
      </c>
      <c r="L1090" s="10" t="str">
        <f t="shared" si="117"/>
        <v>50% or more</v>
      </c>
      <c r="M1090" s="22">
        <f t="shared" ref="M1090:M1153" si="120">J1090 * (K1090/100%)</f>
        <v>1059.47</v>
      </c>
      <c r="N1090" s="26" t="str">
        <f t="shared" ref="N1090:N1153" si="121">IF(M1090&lt;200, "&lt;₹200", IF(OR(M1090=200, M1090&lt;=500), "₹200 - ₹500", "&gt;₹500"))</f>
        <v>&gt;₹500</v>
      </c>
      <c r="O1090" s="4">
        <v>4</v>
      </c>
      <c r="P1090" s="1">
        <v>1679</v>
      </c>
      <c r="Q1090" s="24">
        <f t="shared" ref="Q1090:Q1153" si="122">PRODUCT(J1090,P1090)</f>
        <v>3356321</v>
      </c>
      <c r="R1090" t="s">
        <v>19808</v>
      </c>
      <c r="S1090" t="s">
        <v>19809</v>
      </c>
      <c r="T1090" t="s">
        <v>19810</v>
      </c>
      <c r="U1090" t="s">
        <v>19811</v>
      </c>
      <c r="V1090" t="s">
        <v>19812</v>
      </c>
      <c r="W1090" t="s">
        <v>19813</v>
      </c>
      <c r="X1090" t="s">
        <v>19814</v>
      </c>
      <c r="Y1090" t="s">
        <v>19815</v>
      </c>
      <c r="Z1090">
        <f t="shared" si="118"/>
        <v>8</v>
      </c>
    </row>
    <row r="1091" spans="1:26" x14ac:dyDescent="0.25">
      <c r="A1091" t="s">
        <v>9993</v>
      </c>
      <c r="B1091" t="s">
        <v>9994</v>
      </c>
      <c r="C1091" t="str">
        <f t="shared" si="119"/>
        <v>Butterfly Smart Wet Grinder, 2L (White) With Coconut Scrapper Attachment, Output - 150 W, Input 260 W</v>
      </c>
      <c r="D1091" t="s">
        <v>23396</v>
      </c>
      <c r="E1091" t="str">
        <f t="shared" ref="E1091:E1154" si="123">SUBSTITUTE(SUBSTITUTE(D1091, "&amp;", " &amp;"), "A", " A")</f>
        <v>Home &amp; Kitchen</v>
      </c>
      <c r="F1091" t="s">
        <v>22035</v>
      </c>
      <c r="G1091" t="s">
        <v>22036</v>
      </c>
      <c r="H1091" t="s">
        <v>22101</v>
      </c>
      <c r="I1091" t="s">
        <v>22102</v>
      </c>
      <c r="J1091" s="20">
        <v>5156</v>
      </c>
      <c r="K1091" s="10">
        <v>0.28999999999999998</v>
      </c>
      <c r="L1091" s="10" t="str">
        <f t="shared" ref="L1091:L1154" si="124">IF(K1091&lt;50%, "&lt;50%", "50% or more")</f>
        <v>&lt;50%</v>
      </c>
      <c r="M1091" s="22">
        <f t="shared" si="120"/>
        <v>1495.24</v>
      </c>
      <c r="N1091" s="26" t="str">
        <f t="shared" si="121"/>
        <v>&gt;₹500</v>
      </c>
      <c r="O1091" s="4">
        <v>3.9</v>
      </c>
      <c r="P1091" s="1">
        <v>12837</v>
      </c>
      <c r="Q1091" s="24">
        <f t="shared" si="122"/>
        <v>66187572</v>
      </c>
      <c r="R1091" t="s">
        <v>19816</v>
      </c>
      <c r="S1091" t="s">
        <v>19817</v>
      </c>
      <c r="T1091" t="s">
        <v>19818</v>
      </c>
      <c r="U1091" t="s">
        <v>19819</v>
      </c>
      <c r="V1091" t="s">
        <v>19820</v>
      </c>
      <c r="W1091" t="s">
        <v>19821</v>
      </c>
      <c r="X1091" t="s">
        <v>19822</v>
      </c>
      <c r="Y1091" t="s">
        <v>19823</v>
      </c>
      <c r="Z1091">
        <f t="shared" ref="Z1091:Z1154" si="125">COUNTA(R1091:Y1091)</f>
        <v>8</v>
      </c>
    </row>
    <row r="1092" spans="1:26" x14ac:dyDescent="0.25">
      <c r="A1092" t="s">
        <v>10003</v>
      </c>
      <c r="B1092" t="s">
        <v>10004</v>
      </c>
      <c r="C1092" t="str">
        <f t="shared" si="119"/>
        <v>Agaro Marvel 9 Liters Oven Toaster Griller, Cake Baking Otg (Black)</v>
      </c>
      <c r="D1092" t="s">
        <v>23396</v>
      </c>
      <c r="E1092" t="str">
        <f t="shared" si="123"/>
        <v>Home &amp; Kitchen</v>
      </c>
      <c r="F1092" t="s">
        <v>22035</v>
      </c>
      <c r="G1092" t="s">
        <v>22036</v>
      </c>
      <c r="H1092" t="s">
        <v>22103</v>
      </c>
      <c r="J1092" s="20">
        <v>1999</v>
      </c>
      <c r="K1092" s="10">
        <v>0.15</v>
      </c>
      <c r="L1092" s="10" t="str">
        <f t="shared" si="124"/>
        <v>&lt;50%</v>
      </c>
      <c r="M1092" s="22">
        <f t="shared" si="120"/>
        <v>299.84999999999997</v>
      </c>
      <c r="N1092" s="26" t="str">
        <f t="shared" si="121"/>
        <v>₹200 - ₹500</v>
      </c>
      <c r="O1092" s="4">
        <v>4.0999999999999996</v>
      </c>
      <c r="P1092" s="1">
        <v>8873</v>
      </c>
      <c r="Q1092" s="24">
        <f t="shared" si="122"/>
        <v>17737127</v>
      </c>
      <c r="R1092" t="s">
        <v>19824</v>
      </c>
      <c r="S1092" t="s">
        <v>19825</v>
      </c>
      <c r="T1092" t="s">
        <v>19826</v>
      </c>
      <c r="U1092" t="s">
        <v>19827</v>
      </c>
      <c r="V1092" t="s">
        <v>19828</v>
      </c>
      <c r="W1092" t="s">
        <v>19829</v>
      </c>
      <c r="X1092" t="s">
        <v>19830</v>
      </c>
      <c r="Y1092" t="s">
        <v>19831</v>
      </c>
      <c r="Z1092">
        <f t="shared" si="125"/>
        <v>8</v>
      </c>
    </row>
    <row r="1093" spans="1:26" x14ac:dyDescent="0.25">
      <c r="A1093" t="s">
        <v>10013</v>
      </c>
      <c r="B1093" t="s">
        <v>10014</v>
      </c>
      <c r="C1093" t="str">
        <f t="shared" si="119"/>
        <v>Philips Gc1920/28 1440-Watt Non-Stick Soleplate Steam Iron</v>
      </c>
      <c r="D1093" t="s">
        <v>23396</v>
      </c>
      <c r="E1093" t="str">
        <f t="shared" si="123"/>
        <v>Home &amp; Kitchen</v>
      </c>
      <c r="F1093" t="s">
        <v>22035</v>
      </c>
      <c r="G1093" t="s">
        <v>22043</v>
      </c>
      <c r="H1093" t="s">
        <v>22044</v>
      </c>
      <c r="I1093" t="s">
        <v>22053</v>
      </c>
      <c r="J1093" s="20">
        <v>2095</v>
      </c>
      <c r="K1093" s="10">
        <v>0.12</v>
      </c>
      <c r="L1093" s="10" t="str">
        <f t="shared" si="124"/>
        <v>&lt;50%</v>
      </c>
      <c r="M1093" s="22">
        <f t="shared" si="120"/>
        <v>251.39999999999998</v>
      </c>
      <c r="N1093" s="26" t="str">
        <f t="shared" si="121"/>
        <v>₹200 - ₹500</v>
      </c>
      <c r="O1093" s="4">
        <v>4.3</v>
      </c>
      <c r="P1093" s="1">
        <v>7681</v>
      </c>
      <c r="Q1093" s="24">
        <f t="shared" si="122"/>
        <v>16091695</v>
      </c>
      <c r="R1093" t="s">
        <v>19832</v>
      </c>
      <c r="S1093" t="s">
        <v>19833</v>
      </c>
      <c r="T1093" t="s">
        <v>19834</v>
      </c>
      <c r="U1093" t="s">
        <v>19835</v>
      </c>
      <c r="V1093" t="s">
        <v>19836</v>
      </c>
      <c r="W1093" t="s">
        <v>19837</v>
      </c>
      <c r="X1093" t="s">
        <v>19838</v>
      </c>
      <c r="Y1093" t="s">
        <v>19839</v>
      </c>
      <c r="Z1093">
        <f t="shared" si="125"/>
        <v>8</v>
      </c>
    </row>
    <row r="1094" spans="1:26" x14ac:dyDescent="0.25">
      <c r="A1094" t="s">
        <v>10023</v>
      </c>
      <c r="B1094" t="s">
        <v>10024</v>
      </c>
      <c r="C1094" t="str">
        <f t="shared" si="119"/>
        <v>Havells Ofr 13 Wave Fin With Ptc Fan Heater 2900 Watts (Black)</v>
      </c>
      <c r="D1094" t="s">
        <v>23396</v>
      </c>
      <c r="E1094" t="str">
        <f t="shared" si="123"/>
        <v>Home &amp; Kitchen</v>
      </c>
      <c r="F1094" t="s">
        <v>22039</v>
      </c>
      <c r="G1094" t="s">
        <v>22040</v>
      </c>
      <c r="H1094" t="s">
        <v>22042</v>
      </c>
      <c r="J1094" s="20">
        <v>19825</v>
      </c>
      <c r="K1094" s="10">
        <v>0.37</v>
      </c>
      <c r="L1094" s="10" t="str">
        <f t="shared" si="124"/>
        <v>&lt;50%</v>
      </c>
      <c r="M1094" s="22">
        <f t="shared" si="120"/>
        <v>7335.25</v>
      </c>
      <c r="N1094" s="26" t="str">
        <f t="shared" si="121"/>
        <v>&gt;₹500</v>
      </c>
      <c r="O1094" s="4">
        <v>4.0999999999999996</v>
      </c>
      <c r="P1094" s="1">
        <v>322</v>
      </c>
      <c r="Q1094" s="24">
        <f t="shared" si="122"/>
        <v>6383650</v>
      </c>
      <c r="R1094" t="s">
        <v>19840</v>
      </c>
      <c r="S1094" t="s">
        <v>19841</v>
      </c>
      <c r="T1094" t="s">
        <v>19842</v>
      </c>
      <c r="U1094" t="s">
        <v>19843</v>
      </c>
      <c r="V1094" t="s">
        <v>19844</v>
      </c>
      <c r="W1094" t="s">
        <v>19845</v>
      </c>
      <c r="X1094" t="s">
        <v>19846</v>
      </c>
      <c r="Y1094" t="s">
        <v>19847</v>
      </c>
      <c r="Z1094">
        <f t="shared" si="125"/>
        <v>8</v>
      </c>
    </row>
    <row r="1095" spans="1:26" x14ac:dyDescent="0.25">
      <c r="A1095" t="s">
        <v>10033</v>
      </c>
      <c r="B1095" t="s">
        <v>10034</v>
      </c>
      <c r="C1095" t="str">
        <f t="shared" si="119"/>
        <v>Bajaj Dhx-9 1000W Heavy Weight Dry Iron With Advance Soleplate And Anti-Bacterial German Coating Technology, Ivory</v>
      </c>
      <c r="D1095" t="s">
        <v>23396</v>
      </c>
      <c r="E1095" t="str">
        <f t="shared" si="123"/>
        <v>Home &amp; Kitchen</v>
      </c>
      <c r="F1095" t="s">
        <v>22035</v>
      </c>
      <c r="G1095" t="s">
        <v>22043</v>
      </c>
      <c r="H1095" t="s">
        <v>22044</v>
      </c>
      <c r="I1095" t="s">
        <v>22053</v>
      </c>
      <c r="J1095" s="20">
        <v>1920</v>
      </c>
      <c r="K1095" s="10">
        <v>0.43</v>
      </c>
      <c r="L1095" s="10" t="str">
        <f t="shared" si="124"/>
        <v>&lt;50%</v>
      </c>
      <c r="M1095" s="22">
        <f t="shared" si="120"/>
        <v>825.6</v>
      </c>
      <c r="N1095" s="26" t="str">
        <f t="shared" si="121"/>
        <v>&gt;₹500</v>
      </c>
      <c r="O1095" s="4">
        <v>4.2</v>
      </c>
      <c r="P1095" s="1">
        <v>9772</v>
      </c>
      <c r="Q1095" s="24">
        <f t="shared" si="122"/>
        <v>18762240</v>
      </c>
      <c r="R1095" t="s">
        <v>19848</v>
      </c>
      <c r="S1095" t="s">
        <v>19849</v>
      </c>
      <c r="T1095" t="s">
        <v>19850</v>
      </c>
      <c r="U1095" t="s">
        <v>19851</v>
      </c>
      <c r="V1095" t="s">
        <v>19852</v>
      </c>
      <c r="W1095" t="s">
        <v>19853</v>
      </c>
      <c r="X1095" t="s">
        <v>19854</v>
      </c>
      <c r="Y1095" t="s">
        <v>19855</v>
      </c>
      <c r="Z1095">
        <f t="shared" si="125"/>
        <v>8</v>
      </c>
    </row>
    <row r="1096" spans="1:26" x14ac:dyDescent="0.25">
      <c r="A1096" t="s">
        <v>10043</v>
      </c>
      <c r="B1096" t="s">
        <v>10044</v>
      </c>
      <c r="C1096" t="str">
        <f t="shared" si="119"/>
        <v>Aquasure From Aquaguard Amaze Ro+Uv+Mtds,7L Storage Water Purifier,Suitable For Borewell,Tanker,Municipal Water (Grey) From Eureka Forbes</v>
      </c>
      <c r="D1096" t="s">
        <v>23396</v>
      </c>
      <c r="E1096" t="str">
        <f t="shared" si="123"/>
        <v>Home &amp; Kitchen</v>
      </c>
      <c r="F1096" t="s">
        <v>22035</v>
      </c>
      <c r="G1096" t="s">
        <v>22084</v>
      </c>
      <c r="H1096" t="s">
        <v>22094</v>
      </c>
      <c r="J1096" s="20">
        <v>16000</v>
      </c>
      <c r="K1096" s="10">
        <v>0.49</v>
      </c>
      <c r="L1096" s="10" t="str">
        <f t="shared" si="124"/>
        <v>&lt;50%</v>
      </c>
      <c r="M1096" s="22">
        <f t="shared" si="120"/>
        <v>7840</v>
      </c>
      <c r="N1096" s="26" t="str">
        <f t="shared" si="121"/>
        <v>&gt;₹500</v>
      </c>
      <c r="O1096" s="4">
        <v>3.9</v>
      </c>
      <c r="P1096" s="1">
        <v>18497</v>
      </c>
      <c r="Q1096" s="24">
        <f t="shared" si="122"/>
        <v>295952000</v>
      </c>
      <c r="R1096" t="s">
        <v>19856</v>
      </c>
      <c r="S1096" t="s">
        <v>19857</v>
      </c>
      <c r="T1096" t="s">
        <v>19858</v>
      </c>
      <c r="U1096" t="s">
        <v>19859</v>
      </c>
      <c r="V1096" t="s">
        <v>19860</v>
      </c>
      <c r="W1096" t="s">
        <v>19861</v>
      </c>
      <c r="X1096" t="s">
        <v>19862</v>
      </c>
      <c r="Y1096" t="s">
        <v>19863</v>
      </c>
      <c r="Z1096">
        <f t="shared" si="125"/>
        <v>8</v>
      </c>
    </row>
    <row r="1097" spans="1:26" x14ac:dyDescent="0.25">
      <c r="A1097" t="s">
        <v>10053</v>
      </c>
      <c r="B1097" t="s">
        <v>10054</v>
      </c>
      <c r="C1097" t="str">
        <f t="shared" si="119"/>
        <v>Royal Step Portable Electric Usb Juice Maker Juicer Bottle Blender Grinder Mixer,6 Blades Rechargeable Bottle With (Multii) (Multi Colour 6 Bled Juicer Mixer)</v>
      </c>
      <c r="D1097" t="s">
        <v>23396</v>
      </c>
      <c r="E1097" t="str">
        <f t="shared" si="123"/>
        <v>Home &amp; Kitchen</v>
      </c>
      <c r="F1097" t="s">
        <v>22035</v>
      </c>
      <c r="G1097" t="s">
        <v>22036</v>
      </c>
      <c r="H1097" t="s">
        <v>22065</v>
      </c>
      <c r="J1097" s="20">
        <v>2199</v>
      </c>
      <c r="K1097" s="10">
        <v>0.77</v>
      </c>
      <c r="L1097" s="10" t="str">
        <f t="shared" si="124"/>
        <v>50% or more</v>
      </c>
      <c r="M1097" s="22">
        <f t="shared" si="120"/>
        <v>1693.23</v>
      </c>
      <c r="N1097" s="26" t="str">
        <f t="shared" si="121"/>
        <v>&gt;₹500</v>
      </c>
      <c r="O1097" s="4">
        <v>3.7</v>
      </c>
      <c r="P1097" s="1">
        <v>53</v>
      </c>
      <c r="Q1097" s="24">
        <f t="shared" si="122"/>
        <v>116547</v>
      </c>
      <c r="R1097" t="s">
        <v>19864</v>
      </c>
      <c r="S1097" t="s">
        <v>19865</v>
      </c>
      <c r="T1097" t="s">
        <v>19866</v>
      </c>
      <c r="U1097" t="s">
        <v>19867</v>
      </c>
      <c r="V1097" t="s">
        <v>19868</v>
      </c>
      <c r="W1097" t="s">
        <v>19869</v>
      </c>
      <c r="X1097" t="s">
        <v>19870</v>
      </c>
      <c r="Y1097" t="s">
        <v>19871</v>
      </c>
      <c r="Z1097">
        <f t="shared" si="125"/>
        <v>8</v>
      </c>
    </row>
    <row r="1098" spans="1:26" x14ac:dyDescent="0.25">
      <c r="A1098" t="s">
        <v>10063</v>
      </c>
      <c r="B1098" t="s">
        <v>10064</v>
      </c>
      <c r="C1098" t="str">
        <f t="shared" si="119"/>
        <v>Kent 16068 Zoom Vacuum Cleaner For Home And Car 130 W | Cordless, Hoseless, Rechargeable Hepa Filters Vacuum Cleaner With Cyclonic Technology | Bagless Design And Multi Nozzle Operation | Blue</v>
      </c>
      <c r="D1098" t="s">
        <v>23396</v>
      </c>
      <c r="E1098" t="str">
        <f t="shared" si="123"/>
        <v>Home &amp; Kitchen</v>
      </c>
      <c r="F1098" t="s">
        <v>22035</v>
      </c>
      <c r="G1098" t="s">
        <v>22043</v>
      </c>
      <c r="H1098" t="s">
        <v>22066</v>
      </c>
      <c r="I1098" t="s">
        <v>22067</v>
      </c>
      <c r="J1098" s="20">
        <v>14999</v>
      </c>
      <c r="K1098" s="10">
        <v>0.53</v>
      </c>
      <c r="L1098" s="10" t="str">
        <f t="shared" si="124"/>
        <v>50% or more</v>
      </c>
      <c r="M1098" s="22">
        <f t="shared" si="120"/>
        <v>7949.47</v>
      </c>
      <c r="N1098" s="26" t="str">
        <f t="shared" si="121"/>
        <v>&gt;₹500</v>
      </c>
      <c r="O1098" s="4">
        <v>4.0999999999999996</v>
      </c>
      <c r="P1098" s="1">
        <v>1728</v>
      </c>
      <c r="Q1098" s="24">
        <f t="shared" si="122"/>
        <v>25918272</v>
      </c>
      <c r="R1098" t="s">
        <v>19872</v>
      </c>
      <c r="S1098" t="s">
        <v>19873</v>
      </c>
      <c r="T1098" t="s">
        <v>19874</v>
      </c>
      <c r="U1098" t="s">
        <v>19875</v>
      </c>
      <c r="V1098" t="s">
        <v>19876</v>
      </c>
      <c r="W1098" t="s">
        <v>19877</v>
      </c>
      <c r="X1098" t="s">
        <v>19878</v>
      </c>
      <c r="Y1098" t="s">
        <v>19879</v>
      </c>
      <c r="Z1098">
        <f t="shared" si="125"/>
        <v>8</v>
      </c>
    </row>
    <row r="1099" spans="1:26" x14ac:dyDescent="0.25">
      <c r="A1099" t="s">
        <v>10073</v>
      </c>
      <c r="B1099" t="s">
        <v>10074</v>
      </c>
      <c r="C1099" t="str">
        <f t="shared" si="119"/>
        <v>Enem Sealing Machine | 12 Inch (300 Mm) | 1 Year Warranty | Full Customer Support | Beep Sound Function | Plastic Packing Machine | Plastic Bag Sealing Machine | Heat Sealer Machine | Plastic Sealing Machine | Blue | Made In India</v>
      </c>
      <c r="D1099" t="s">
        <v>23396</v>
      </c>
      <c r="E1099" t="str">
        <f t="shared" si="123"/>
        <v>Home &amp; Kitchen</v>
      </c>
      <c r="F1099" t="s">
        <v>22035</v>
      </c>
      <c r="G1099" t="s">
        <v>22036</v>
      </c>
      <c r="H1099" t="s">
        <v>22072</v>
      </c>
      <c r="J1099" s="20">
        <v>1799</v>
      </c>
      <c r="K1099" s="10">
        <v>0.11</v>
      </c>
      <c r="L1099" s="10" t="str">
        <f t="shared" si="124"/>
        <v>&lt;50%</v>
      </c>
      <c r="M1099" s="22">
        <f t="shared" si="120"/>
        <v>197.89000000000001</v>
      </c>
      <c r="N1099" s="26" t="str">
        <f t="shared" si="121"/>
        <v>&lt;₹200</v>
      </c>
      <c r="O1099" s="4">
        <v>4</v>
      </c>
      <c r="P1099" s="1">
        <v>2877</v>
      </c>
      <c r="Q1099" s="24">
        <f t="shared" si="122"/>
        <v>5175723</v>
      </c>
      <c r="R1099" t="s">
        <v>19880</v>
      </c>
      <c r="S1099" t="s">
        <v>19881</v>
      </c>
      <c r="T1099" t="s">
        <v>19882</v>
      </c>
      <c r="U1099" t="s">
        <v>19883</v>
      </c>
      <c r="V1099" t="s">
        <v>19884</v>
      </c>
      <c r="W1099" t="s">
        <v>19885</v>
      </c>
      <c r="X1099" t="s">
        <v>19886</v>
      </c>
      <c r="Y1099" t="s">
        <v>19887</v>
      </c>
      <c r="Z1099">
        <f t="shared" si="125"/>
        <v>8</v>
      </c>
    </row>
    <row r="1100" spans="1:26" x14ac:dyDescent="0.25">
      <c r="A1100" t="s">
        <v>10083</v>
      </c>
      <c r="B1100" t="s">
        <v>10084</v>
      </c>
      <c r="C1100" t="str">
        <f t="shared" si="119"/>
        <v>Wipro Vesta 1200 Watt Gd203 Heavyweight Automatic Dry Iron| Quick Heat Up| Anti Bacterial German Weilburger Double Coated Black Soleplate |2 Years Warranty</v>
      </c>
      <c r="D1100" t="s">
        <v>23396</v>
      </c>
      <c r="E1100" t="str">
        <f t="shared" si="123"/>
        <v>Home &amp; Kitchen</v>
      </c>
      <c r="F1100" t="s">
        <v>22035</v>
      </c>
      <c r="G1100" t="s">
        <v>22043</v>
      </c>
      <c r="H1100" t="s">
        <v>22044</v>
      </c>
      <c r="I1100" t="s">
        <v>22053</v>
      </c>
      <c r="J1100" s="20">
        <v>1950</v>
      </c>
      <c r="K1100" s="10">
        <v>0.46</v>
      </c>
      <c r="L1100" s="10" t="str">
        <f t="shared" si="124"/>
        <v>&lt;50%</v>
      </c>
      <c r="M1100" s="22">
        <f t="shared" si="120"/>
        <v>897</v>
      </c>
      <c r="N1100" s="26" t="str">
        <f t="shared" si="121"/>
        <v>&gt;₹500</v>
      </c>
      <c r="O1100" s="4">
        <v>3.8</v>
      </c>
      <c r="P1100" s="1">
        <v>250</v>
      </c>
      <c r="Q1100" s="24">
        <f t="shared" si="122"/>
        <v>487500</v>
      </c>
      <c r="R1100" t="s">
        <v>19888</v>
      </c>
      <c r="S1100" t="s">
        <v>19889</v>
      </c>
      <c r="T1100" t="s">
        <v>19890</v>
      </c>
      <c r="U1100" t="s">
        <v>19891</v>
      </c>
      <c r="V1100" t="s">
        <v>19892</v>
      </c>
      <c r="W1100" t="s">
        <v>19893</v>
      </c>
      <c r="X1100" t="s">
        <v>19894</v>
      </c>
      <c r="Y1100" t="s">
        <v>19895</v>
      </c>
      <c r="Z1100">
        <f t="shared" si="125"/>
        <v>8</v>
      </c>
    </row>
    <row r="1101" spans="1:26" x14ac:dyDescent="0.25">
      <c r="A1101" t="s">
        <v>10093</v>
      </c>
      <c r="B1101" t="s">
        <v>10094</v>
      </c>
      <c r="C1101" t="str">
        <f t="shared" si="119"/>
        <v>Inalsa Electric Kettle Prism Inox - 1350 W With Led Illumination &amp; Boro-Silicate Body, 1.8 L Capacity Along With Cordless Base, 2 Year Warranty (Black)</v>
      </c>
      <c r="D1101" t="s">
        <v>23396</v>
      </c>
      <c r="E1101" t="str">
        <f t="shared" si="123"/>
        <v>Home &amp; Kitchen</v>
      </c>
      <c r="F1101" t="s">
        <v>22035</v>
      </c>
      <c r="G1101" t="s">
        <v>22036</v>
      </c>
      <c r="H1101" t="s">
        <v>22037</v>
      </c>
      <c r="I1101" t="s">
        <v>22057</v>
      </c>
      <c r="J1101" s="20">
        <v>2995</v>
      </c>
      <c r="K1101" s="10">
        <v>0.61</v>
      </c>
      <c r="L1101" s="10" t="str">
        <f t="shared" si="124"/>
        <v>50% or more</v>
      </c>
      <c r="M1101" s="22">
        <f t="shared" si="120"/>
        <v>1826.95</v>
      </c>
      <c r="N1101" s="26" t="str">
        <f t="shared" si="121"/>
        <v>&gt;₹500</v>
      </c>
      <c r="O1101" s="4">
        <v>4.2</v>
      </c>
      <c r="P1101" s="1">
        <v>5178</v>
      </c>
      <c r="Q1101" s="24">
        <f t="shared" si="122"/>
        <v>15508110</v>
      </c>
      <c r="R1101" t="s">
        <v>19896</v>
      </c>
      <c r="S1101" t="s">
        <v>19897</v>
      </c>
      <c r="T1101" t="s">
        <v>19898</v>
      </c>
      <c r="U1101" t="s">
        <v>19899</v>
      </c>
      <c r="V1101" t="s">
        <v>19900</v>
      </c>
      <c r="W1101" t="s">
        <v>19901</v>
      </c>
      <c r="X1101" t="s">
        <v>19902</v>
      </c>
      <c r="Y1101" t="s">
        <v>19903</v>
      </c>
      <c r="Z1101">
        <f t="shared" si="125"/>
        <v>8</v>
      </c>
    </row>
    <row r="1102" spans="1:26" x14ac:dyDescent="0.25">
      <c r="A1102" t="s">
        <v>10103</v>
      </c>
      <c r="B1102" t="s">
        <v>10104</v>
      </c>
      <c r="C1102" t="str">
        <f t="shared" si="119"/>
        <v>Vrprime Lint Roller Lint Remover For Clothes, Pet | 360 Sheets Reusable Sticky Easy-Tear Sheet Brush For Clothes, Furniture, Carpet, Dog Fur, Sweater, Dust &amp; Dirt (4 Rolls - 90 Sheet Each Roll)</v>
      </c>
      <c r="D1102" t="s">
        <v>23396</v>
      </c>
      <c r="E1102" t="str">
        <f t="shared" si="123"/>
        <v>Home &amp; Kitchen</v>
      </c>
      <c r="F1102" t="s">
        <v>22035</v>
      </c>
      <c r="G1102" t="s">
        <v>22043</v>
      </c>
      <c r="H1102" t="s">
        <v>22044</v>
      </c>
      <c r="I1102" t="s">
        <v>22045</v>
      </c>
      <c r="J1102" s="20">
        <v>999</v>
      </c>
      <c r="K1102" s="10">
        <v>0.5</v>
      </c>
      <c r="L1102" s="10" t="str">
        <f t="shared" si="124"/>
        <v>50% or more</v>
      </c>
      <c r="M1102" s="22">
        <f t="shared" si="120"/>
        <v>499.5</v>
      </c>
      <c r="N1102" s="26" t="str">
        <f t="shared" si="121"/>
        <v>₹200 - ₹500</v>
      </c>
      <c r="O1102" s="4">
        <v>4.5999999999999996</v>
      </c>
      <c r="P1102" s="1">
        <v>79</v>
      </c>
      <c r="Q1102" s="24">
        <f t="shared" si="122"/>
        <v>78921</v>
      </c>
      <c r="R1102" t="s">
        <v>19904</v>
      </c>
      <c r="S1102" t="s">
        <v>19905</v>
      </c>
      <c r="T1102" t="s">
        <v>19906</v>
      </c>
      <c r="U1102" t="s">
        <v>19907</v>
      </c>
      <c r="V1102" t="s">
        <v>19908</v>
      </c>
      <c r="W1102" t="s">
        <v>19909</v>
      </c>
      <c r="X1102" t="s">
        <v>19910</v>
      </c>
      <c r="Y1102" t="s">
        <v>19911</v>
      </c>
      <c r="Z1102">
        <f t="shared" si="125"/>
        <v>8</v>
      </c>
    </row>
    <row r="1103" spans="1:26" x14ac:dyDescent="0.25">
      <c r="A1103" t="s">
        <v>10113</v>
      </c>
      <c r="B1103" t="s">
        <v>10114</v>
      </c>
      <c r="C1103" t="str">
        <f t="shared" si="119"/>
        <v>Philips Ac1215/20 Air Purifier, Removes 99.97% Airborne Pollutants, 4-Stage Filtration With True Hepa Filter (White)</v>
      </c>
      <c r="D1103" t="s">
        <v>23396</v>
      </c>
      <c r="E1103" t="str">
        <f t="shared" si="123"/>
        <v>Home &amp; Kitchen</v>
      </c>
      <c r="F1103" t="s">
        <v>22039</v>
      </c>
      <c r="G1103" t="s">
        <v>22092</v>
      </c>
      <c r="H1103" t="s">
        <v>22093</v>
      </c>
      <c r="J1103" s="20">
        <v>11995</v>
      </c>
      <c r="K1103" s="10">
        <v>0.27</v>
      </c>
      <c r="L1103" s="10" t="str">
        <f t="shared" si="124"/>
        <v>&lt;50%</v>
      </c>
      <c r="M1103" s="22">
        <f t="shared" si="120"/>
        <v>3238.65</v>
      </c>
      <c r="N1103" s="26" t="str">
        <f t="shared" si="121"/>
        <v>&gt;₹500</v>
      </c>
      <c r="O1103" s="4">
        <v>4.0999999999999996</v>
      </c>
      <c r="P1103" s="1">
        <v>4157</v>
      </c>
      <c r="Q1103" s="24">
        <f t="shared" si="122"/>
        <v>49863215</v>
      </c>
      <c r="R1103" t="s">
        <v>19912</v>
      </c>
      <c r="S1103" t="s">
        <v>19913</v>
      </c>
      <c r="T1103" t="s">
        <v>19914</v>
      </c>
      <c r="U1103" t="s">
        <v>19915</v>
      </c>
      <c r="V1103" t="s">
        <v>19916</v>
      </c>
      <c r="W1103" t="s">
        <v>19917</v>
      </c>
      <c r="X1103" t="s">
        <v>19918</v>
      </c>
      <c r="Y1103" t="s">
        <v>19919</v>
      </c>
      <c r="Z1103">
        <f t="shared" si="125"/>
        <v>8</v>
      </c>
    </row>
    <row r="1104" spans="1:26" x14ac:dyDescent="0.25">
      <c r="A1104" t="s">
        <v>10123</v>
      </c>
      <c r="B1104" t="s">
        <v>10124</v>
      </c>
      <c r="C1104" t="str">
        <f t="shared" si="119"/>
        <v>Eopora Ptc Ceramic Fast Heating Room Heater For Bedroom, 1500/1000 Watts Room Heater For Home, Electric Heater, Electric Fan Heater For Home Office Bedroom (White)</v>
      </c>
      <c r="D1104" t="s">
        <v>23396</v>
      </c>
      <c r="E1104" t="str">
        <f t="shared" si="123"/>
        <v>Home &amp; Kitchen</v>
      </c>
      <c r="F1104" t="s">
        <v>22039</v>
      </c>
      <c r="G1104" t="s">
        <v>22040</v>
      </c>
      <c r="H1104" t="s">
        <v>22041</v>
      </c>
      <c r="J1104" s="20">
        <v>2999</v>
      </c>
      <c r="K1104" s="10">
        <v>0.49</v>
      </c>
      <c r="L1104" s="10" t="str">
        <f t="shared" si="124"/>
        <v>&lt;50%</v>
      </c>
      <c r="M1104" s="22">
        <f t="shared" si="120"/>
        <v>1469.51</v>
      </c>
      <c r="N1104" s="26" t="str">
        <f t="shared" si="121"/>
        <v>&gt;₹500</v>
      </c>
      <c r="O1104" s="4">
        <v>3.3</v>
      </c>
      <c r="P1104" s="1">
        <v>29</v>
      </c>
      <c r="Q1104" s="24">
        <f t="shared" si="122"/>
        <v>86971</v>
      </c>
      <c r="R1104" t="s">
        <v>19920</v>
      </c>
      <c r="S1104" t="s">
        <v>19921</v>
      </c>
      <c r="T1104" t="s">
        <v>19922</v>
      </c>
      <c r="U1104" t="s">
        <v>19923</v>
      </c>
      <c r="V1104" t="s">
        <v>19924</v>
      </c>
      <c r="W1104" t="s">
        <v>19925</v>
      </c>
      <c r="X1104" t="s">
        <v>19926</v>
      </c>
      <c r="Y1104" t="s">
        <v>19927</v>
      </c>
      <c r="Z1104">
        <f t="shared" si="125"/>
        <v>8</v>
      </c>
    </row>
    <row r="1105" spans="1:26" x14ac:dyDescent="0.25">
      <c r="A1105" t="s">
        <v>10133</v>
      </c>
      <c r="B1105" t="s">
        <v>10134</v>
      </c>
      <c r="C1105" t="str">
        <f t="shared" si="119"/>
        <v>Usha Goliath Go1200Wg Heavy Weight 1200-Watt Dry Iron, 1.8 Kg(Red)</v>
      </c>
      <c r="D1105" t="s">
        <v>23396</v>
      </c>
      <c r="E1105" t="str">
        <f t="shared" si="123"/>
        <v>Home &amp; Kitchen</v>
      </c>
      <c r="F1105" t="s">
        <v>22035</v>
      </c>
      <c r="G1105" t="s">
        <v>22043</v>
      </c>
      <c r="H1105" t="s">
        <v>22044</v>
      </c>
      <c r="I1105" t="s">
        <v>22053</v>
      </c>
      <c r="J1105" s="20">
        <v>1690</v>
      </c>
      <c r="K1105" s="10">
        <v>0.28999999999999998</v>
      </c>
      <c r="L1105" s="10" t="str">
        <f t="shared" si="124"/>
        <v>&lt;50%</v>
      </c>
      <c r="M1105" s="22">
        <f t="shared" si="120"/>
        <v>490.09999999999997</v>
      </c>
      <c r="N1105" s="26" t="str">
        <f t="shared" si="121"/>
        <v>₹200 - ₹500</v>
      </c>
      <c r="O1105" s="4">
        <v>4.2</v>
      </c>
      <c r="P1105" s="1">
        <v>4580</v>
      </c>
      <c r="Q1105" s="24">
        <f t="shared" si="122"/>
        <v>7740200</v>
      </c>
      <c r="R1105" t="s">
        <v>19928</v>
      </c>
      <c r="S1105" t="s">
        <v>19929</v>
      </c>
      <c r="T1105" t="s">
        <v>19930</v>
      </c>
      <c r="U1105" t="s">
        <v>19931</v>
      </c>
      <c r="V1105" t="s">
        <v>19932</v>
      </c>
      <c r="W1105" t="s">
        <v>19933</v>
      </c>
      <c r="X1105" t="s">
        <v>19934</v>
      </c>
      <c r="Y1105" t="s">
        <v>19935</v>
      </c>
      <c r="Z1105">
        <f t="shared" si="125"/>
        <v>8</v>
      </c>
    </row>
    <row r="1106" spans="1:26" x14ac:dyDescent="0.25">
      <c r="A1106" t="s">
        <v>10143</v>
      </c>
      <c r="B1106" t="s">
        <v>10144</v>
      </c>
      <c r="C1106" t="str">
        <f t="shared" si="119"/>
        <v>Wipro Vesta Electric Egg Boiler, 360 Watts, 3 Boiling Modes, Stainless Steel Body And Heating Plate, Boils Up To 7 Eggs At A Time, Automatic Shut Down, White, Standard (Vb021070)</v>
      </c>
      <c r="D1106" t="s">
        <v>23396</v>
      </c>
      <c r="E1106" t="str">
        <f t="shared" si="123"/>
        <v>Home &amp; Kitchen</v>
      </c>
      <c r="F1106" t="s">
        <v>22035</v>
      </c>
      <c r="G1106" t="s">
        <v>22036</v>
      </c>
      <c r="H1106" t="s">
        <v>22068</v>
      </c>
      <c r="J1106" s="20">
        <v>1790</v>
      </c>
      <c r="K1106" s="10">
        <v>0.41</v>
      </c>
      <c r="L1106" s="10" t="str">
        <f t="shared" si="124"/>
        <v>&lt;50%</v>
      </c>
      <c r="M1106" s="22">
        <f t="shared" si="120"/>
        <v>733.9</v>
      </c>
      <c r="N1106" s="26" t="str">
        <f t="shared" si="121"/>
        <v>&gt;₹500</v>
      </c>
      <c r="O1106" s="4">
        <v>4.3</v>
      </c>
      <c r="P1106" s="1">
        <v>1404</v>
      </c>
      <c r="Q1106" s="24">
        <f t="shared" si="122"/>
        <v>2513160</v>
      </c>
      <c r="R1106" t="s">
        <v>19936</v>
      </c>
      <c r="S1106" t="s">
        <v>19937</v>
      </c>
      <c r="T1106" t="s">
        <v>19938</v>
      </c>
      <c r="U1106" t="s">
        <v>19939</v>
      </c>
      <c r="V1106" t="s">
        <v>19940</v>
      </c>
      <c r="W1106" t="s">
        <v>19941</v>
      </c>
      <c r="X1106" t="s">
        <v>19942</v>
      </c>
      <c r="Y1106" t="s">
        <v>19943</v>
      </c>
      <c r="Z1106">
        <f t="shared" si="125"/>
        <v>8</v>
      </c>
    </row>
    <row r="1107" spans="1:26" x14ac:dyDescent="0.25">
      <c r="A1107" t="s">
        <v>10153</v>
      </c>
      <c r="B1107" t="s">
        <v>10154</v>
      </c>
      <c r="C1107" t="str">
        <f t="shared" si="119"/>
        <v>Philips Viva Collection Hr1832/00 1.5-Litre400-Watt Juicer (Ink Black)</v>
      </c>
      <c r="D1107" t="s">
        <v>23396</v>
      </c>
      <c r="E1107" t="str">
        <f t="shared" si="123"/>
        <v>Home &amp; Kitchen</v>
      </c>
      <c r="F1107" t="s">
        <v>22035</v>
      </c>
      <c r="G1107" t="s">
        <v>22036</v>
      </c>
      <c r="H1107" t="s">
        <v>22104</v>
      </c>
      <c r="J1107" s="20">
        <v>8995</v>
      </c>
      <c r="K1107" s="10">
        <v>0.28000000000000003</v>
      </c>
      <c r="L1107" s="10" t="str">
        <f t="shared" si="124"/>
        <v>&lt;50%</v>
      </c>
      <c r="M1107" s="22">
        <f t="shared" si="120"/>
        <v>2518.6000000000004</v>
      </c>
      <c r="N1107" s="26" t="str">
        <f t="shared" si="121"/>
        <v>&gt;₹500</v>
      </c>
      <c r="O1107" s="4">
        <v>4.3</v>
      </c>
      <c r="P1107" s="1">
        <v>2810</v>
      </c>
      <c r="Q1107" s="24">
        <f t="shared" si="122"/>
        <v>25275950</v>
      </c>
      <c r="R1107" t="s">
        <v>19944</v>
      </c>
      <c r="S1107" t="s">
        <v>19945</v>
      </c>
      <c r="T1107" t="s">
        <v>19946</v>
      </c>
      <c r="U1107" t="s">
        <v>19947</v>
      </c>
      <c r="V1107" t="s">
        <v>19948</v>
      </c>
      <c r="W1107" t="s">
        <v>19949</v>
      </c>
      <c r="X1107" t="s">
        <v>19950</v>
      </c>
      <c r="Y1107" t="s">
        <v>19951</v>
      </c>
      <c r="Z1107">
        <f t="shared" si="125"/>
        <v>8</v>
      </c>
    </row>
    <row r="1108" spans="1:26" x14ac:dyDescent="0.25">
      <c r="A1108" t="s">
        <v>10163</v>
      </c>
      <c r="B1108" t="s">
        <v>10164</v>
      </c>
      <c r="C1108" t="str">
        <f t="shared" si="119"/>
        <v>Kitchenwell Multipurpose Portable Electronic Digital Weighing Scale Weight Machine | Weight Machine | 10 Kg</v>
      </c>
      <c r="D1108" t="s">
        <v>23396</v>
      </c>
      <c r="E1108" t="str">
        <f t="shared" si="123"/>
        <v>Home &amp; Kitchen</v>
      </c>
      <c r="F1108" t="s">
        <v>22035</v>
      </c>
      <c r="G1108" t="s">
        <v>22036</v>
      </c>
      <c r="H1108" t="s">
        <v>22046</v>
      </c>
      <c r="I1108" t="s">
        <v>22071</v>
      </c>
      <c r="J1108" s="20">
        <v>239</v>
      </c>
      <c r="K1108" s="10">
        <v>0</v>
      </c>
      <c r="L1108" s="10" t="str">
        <f t="shared" si="124"/>
        <v>&lt;50%</v>
      </c>
      <c r="M1108" s="22">
        <f t="shared" si="120"/>
        <v>0</v>
      </c>
      <c r="N1108" s="26" t="str">
        <f t="shared" si="121"/>
        <v>&lt;₹200</v>
      </c>
      <c r="O1108" s="4">
        <v>4.3</v>
      </c>
      <c r="P1108" s="1">
        <v>7</v>
      </c>
      <c r="Q1108" s="24">
        <f t="shared" si="122"/>
        <v>1673</v>
      </c>
      <c r="R1108" t="s">
        <v>19952</v>
      </c>
      <c r="S1108" t="s">
        <v>19953</v>
      </c>
      <c r="T1108" t="s">
        <v>19954</v>
      </c>
      <c r="U1108" t="s">
        <v>19955</v>
      </c>
      <c r="V1108" t="s">
        <v>19956</v>
      </c>
      <c r="W1108" t="s">
        <v>19957</v>
      </c>
      <c r="Z1108">
        <f t="shared" si="125"/>
        <v>6</v>
      </c>
    </row>
    <row r="1109" spans="1:26" x14ac:dyDescent="0.25">
      <c r="A1109" t="s">
        <v>10173</v>
      </c>
      <c r="B1109" t="s">
        <v>10174</v>
      </c>
      <c r="C1109" t="str">
        <f t="shared" si="119"/>
        <v>Figment Handheld Milk Frother Rechargeable, 3-Speed Electric Frother For Coffee With 2 Whisks And Coffee Decoration Tool, Coffee Frother Mixer, Crescent Enterprises Vrw0.50Bk (A1)</v>
      </c>
      <c r="D1109" t="s">
        <v>23396</v>
      </c>
      <c r="E1109" t="str">
        <f t="shared" si="123"/>
        <v>Home &amp; Kitchen</v>
      </c>
      <c r="F1109" t="s">
        <v>22035</v>
      </c>
      <c r="G1109" t="s">
        <v>22036</v>
      </c>
      <c r="H1109" t="s">
        <v>22052</v>
      </c>
      <c r="J1109" s="20">
        <v>1599</v>
      </c>
      <c r="K1109" s="10">
        <v>0.56000000000000005</v>
      </c>
      <c r="L1109" s="10" t="str">
        <f t="shared" si="124"/>
        <v>50% or more</v>
      </c>
      <c r="M1109" s="22">
        <f t="shared" si="120"/>
        <v>895.44</v>
      </c>
      <c r="N1109" s="26" t="str">
        <f t="shared" si="121"/>
        <v>&gt;₹500</v>
      </c>
      <c r="O1109" s="4">
        <v>4.7</v>
      </c>
      <c r="P1109" s="1">
        <v>1729</v>
      </c>
      <c r="Q1109" s="24">
        <f t="shared" si="122"/>
        <v>2764671</v>
      </c>
      <c r="R1109" t="s">
        <v>19958</v>
      </c>
      <c r="S1109" t="s">
        <v>19959</v>
      </c>
      <c r="T1109" t="s">
        <v>19960</v>
      </c>
      <c r="U1109" t="s">
        <v>19961</v>
      </c>
      <c r="V1109" t="s">
        <v>19962</v>
      </c>
      <c r="W1109" t="s">
        <v>19963</v>
      </c>
      <c r="Z1109">
        <f t="shared" si="125"/>
        <v>6</v>
      </c>
    </row>
    <row r="1110" spans="1:26" x14ac:dyDescent="0.25">
      <c r="A1110" t="s">
        <v>10183</v>
      </c>
      <c r="B1110" t="s">
        <v>10184</v>
      </c>
      <c r="C1110" t="str">
        <f t="shared" si="119"/>
        <v>Balzano High Speed Nutri Blender/Mixer/Smoothie Maker - 500 Watt - Silver, 2 Jar</v>
      </c>
      <c r="D1110" t="s">
        <v>23396</v>
      </c>
      <c r="E1110" t="str">
        <f t="shared" si="123"/>
        <v>Home &amp; Kitchen</v>
      </c>
      <c r="F1110" t="s">
        <v>22035</v>
      </c>
      <c r="G1110" t="s">
        <v>22036</v>
      </c>
      <c r="J1110" s="20">
        <v>4290</v>
      </c>
      <c r="K1110" s="10">
        <v>0.39</v>
      </c>
      <c r="L1110" s="10" t="str">
        <f t="shared" si="124"/>
        <v>&lt;50%</v>
      </c>
      <c r="M1110" s="22">
        <f t="shared" si="120"/>
        <v>1673.1000000000001</v>
      </c>
      <c r="N1110" s="26" t="str">
        <f t="shared" si="121"/>
        <v>&gt;₹500</v>
      </c>
      <c r="O1110" s="4">
        <v>4.4000000000000004</v>
      </c>
      <c r="P1110" s="1">
        <v>2116</v>
      </c>
      <c r="Q1110" s="24">
        <f t="shared" si="122"/>
        <v>9077640</v>
      </c>
      <c r="R1110" t="s">
        <v>19964</v>
      </c>
      <c r="S1110" t="s">
        <v>19965</v>
      </c>
      <c r="T1110" t="s">
        <v>19966</v>
      </c>
      <c r="U1110" t="s">
        <v>19967</v>
      </c>
      <c r="V1110" t="s">
        <v>19968</v>
      </c>
      <c r="W1110" t="s">
        <v>19969</v>
      </c>
      <c r="X1110" t="s">
        <v>19970</v>
      </c>
      <c r="Y1110" t="s">
        <v>19971</v>
      </c>
      <c r="Z1110">
        <f t="shared" si="125"/>
        <v>8</v>
      </c>
    </row>
    <row r="1111" spans="1:26" x14ac:dyDescent="0.25">
      <c r="A1111" t="s">
        <v>10193</v>
      </c>
      <c r="B1111" t="s">
        <v>10194</v>
      </c>
      <c r="C1111" t="str">
        <f t="shared" si="119"/>
        <v>Swiss Military Vc03 Wireless Car Vacuum Cleaner | Wireless Vacuum Cleaner For Home, Car, Living Room | Wireless Vacuum Cleaner Dust Collection/Lighting Car Pet Hair Vacuum With Powerful Motor</v>
      </c>
      <c r="D1111" t="s">
        <v>23396</v>
      </c>
      <c r="E1111" t="str">
        <f t="shared" si="123"/>
        <v>Home &amp; Kitchen</v>
      </c>
      <c r="F1111" t="s">
        <v>22035</v>
      </c>
      <c r="G1111" t="s">
        <v>22043</v>
      </c>
      <c r="H1111" t="s">
        <v>22066</v>
      </c>
      <c r="I1111" t="s">
        <v>22067</v>
      </c>
      <c r="J1111" s="20">
        <v>2890</v>
      </c>
      <c r="K1111" s="10">
        <v>0.46</v>
      </c>
      <c r="L1111" s="10" t="str">
        <f t="shared" si="124"/>
        <v>&lt;50%</v>
      </c>
      <c r="M1111" s="22">
        <f t="shared" si="120"/>
        <v>1329.4</v>
      </c>
      <c r="N1111" s="26" t="str">
        <f t="shared" si="121"/>
        <v>&gt;₹500</v>
      </c>
      <c r="O1111" s="4">
        <v>3.9</v>
      </c>
      <c r="P1111" s="1">
        <v>463</v>
      </c>
      <c r="Q1111" s="24">
        <f t="shared" si="122"/>
        <v>1338070</v>
      </c>
      <c r="R1111" t="s">
        <v>19972</v>
      </c>
      <c r="S1111" t="s">
        <v>19973</v>
      </c>
      <c r="T1111" t="s">
        <v>19974</v>
      </c>
      <c r="U1111" t="s">
        <v>19975</v>
      </c>
      <c r="V1111" t="s">
        <v>19976</v>
      </c>
      <c r="W1111" t="s">
        <v>19977</v>
      </c>
      <c r="X1111" t="s">
        <v>19978</v>
      </c>
      <c r="Y1111" t="s">
        <v>19979</v>
      </c>
      <c r="Z1111">
        <f t="shared" si="125"/>
        <v>8</v>
      </c>
    </row>
    <row r="1112" spans="1:26" x14ac:dyDescent="0.25">
      <c r="A1112" t="s">
        <v>10203</v>
      </c>
      <c r="B1112" t="s">
        <v>10204</v>
      </c>
      <c r="C1112" t="str">
        <f t="shared" si="119"/>
        <v>Zuvexa Usb Rechargeable Electric Foam Maker - Handheld Milk Wand Mixer Frother For Hot Milk, Hand Blender Coffee, Egg Beater (Black)</v>
      </c>
      <c r="D1112" t="s">
        <v>23396</v>
      </c>
      <c r="E1112" t="str">
        <f t="shared" si="123"/>
        <v>Home &amp; Kitchen</v>
      </c>
      <c r="F1112" t="s">
        <v>22035</v>
      </c>
      <c r="G1112" t="s">
        <v>22036</v>
      </c>
      <c r="H1112" t="s">
        <v>22052</v>
      </c>
      <c r="J1112" s="20">
        <v>1299</v>
      </c>
      <c r="K1112" s="10">
        <v>0.62</v>
      </c>
      <c r="L1112" s="10" t="str">
        <f t="shared" si="124"/>
        <v>50% or more</v>
      </c>
      <c r="M1112" s="22">
        <f t="shared" si="120"/>
        <v>805.38</v>
      </c>
      <c r="N1112" s="26" t="str">
        <f t="shared" si="121"/>
        <v>&gt;₹500</v>
      </c>
      <c r="O1112" s="4">
        <v>4.7</v>
      </c>
      <c r="P1112" s="1">
        <v>54</v>
      </c>
      <c r="Q1112" s="24">
        <f t="shared" si="122"/>
        <v>70146</v>
      </c>
      <c r="R1112" t="s">
        <v>19980</v>
      </c>
      <c r="S1112" t="s">
        <v>19981</v>
      </c>
      <c r="T1112" t="s">
        <v>19982</v>
      </c>
      <c r="U1112" t="s">
        <v>19983</v>
      </c>
      <c r="V1112" t="s">
        <v>19984</v>
      </c>
      <c r="W1112" t="s">
        <v>19985</v>
      </c>
      <c r="X1112" t="s">
        <v>19986</v>
      </c>
      <c r="Y1112" t="s">
        <v>19987</v>
      </c>
      <c r="Z1112">
        <f t="shared" si="125"/>
        <v>8</v>
      </c>
    </row>
    <row r="1113" spans="1:26" x14ac:dyDescent="0.25">
      <c r="A1113" t="s">
        <v>10213</v>
      </c>
      <c r="B1113" t="s">
        <v>10214</v>
      </c>
      <c r="C1113" t="str">
        <f t="shared" si="119"/>
        <v>Usha Ih2415 1500-Watt Immersion Heater (Silver)</v>
      </c>
      <c r="D1113" t="s">
        <v>23396</v>
      </c>
      <c r="E1113" t="str">
        <f t="shared" si="123"/>
        <v>Home &amp; Kitchen</v>
      </c>
      <c r="F1113" t="s">
        <v>22039</v>
      </c>
      <c r="G1113" t="s">
        <v>22055</v>
      </c>
      <c r="H1113" t="s">
        <v>22059</v>
      </c>
      <c r="J1113" s="20">
        <v>640</v>
      </c>
      <c r="K1113" s="10">
        <v>0.2</v>
      </c>
      <c r="L1113" s="10" t="str">
        <f t="shared" si="124"/>
        <v>&lt;50%</v>
      </c>
      <c r="M1113" s="22">
        <f t="shared" si="120"/>
        <v>128</v>
      </c>
      <c r="N1113" s="26" t="str">
        <f t="shared" si="121"/>
        <v>&lt;₹200</v>
      </c>
      <c r="O1113" s="4">
        <v>4.0999999999999996</v>
      </c>
      <c r="P1113" s="1">
        <v>7229</v>
      </c>
      <c r="Q1113" s="24">
        <f t="shared" si="122"/>
        <v>4626560</v>
      </c>
      <c r="R1113" t="s">
        <v>19988</v>
      </c>
      <c r="S1113" t="s">
        <v>19989</v>
      </c>
      <c r="T1113" t="s">
        <v>19990</v>
      </c>
      <c r="U1113" t="s">
        <v>19991</v>
      </c>
      <c r="V1113" t="s">
        <v>19992</v>
      </c>
      <c r="W1113" t="s">
        <v>19993</v>
      </c>
      <c r="X1113" t="s">
        <v>19994</v>
      </c>
      <c r="Y1113" t="s">
        <v>19995</v>
      </c>
      <c r="Z1113">
        <f t="shared" si="125"/>
        <v>8</v>
      </c>
    </row>
    <row r="1114" spans="1:26" x14ac:dyDescent="0.25">
      <c r="A1114" t="s">
        <v>10223</v>
      </c>
      <c r="B1114" t="s">
        <v>10224</v>
      </c>
      <c r="C1114" t="str">
        <f t="shared" si="119"/>
        <v>Activa Instant 3 Ltr 3 Kva Special Anti Rust Coated Tank Geyser With Full Abs Body With 5 Year Warranty Premium (White)</v>
      </c>
      <c r="D1114" t="s">
        <v>23396</v>
      </c>
      <c r="E1114" t="str">
        <f t="shared" si="123"/>
        <v>Home &amp; Kitchen</v>
      </c>
      <c r="F1114" t="s">
        <v>22039</v>
      </c>
      <c r="G1114" t="s">
        <v>22055</v>
      </c>
      <c r="H1114" t="s">
        <v>22056</v>
      </c>
      <c r="J1114" s="20">
        <v>3790</v>
      </c>
      <c r="K1114" s="10">
        <v>0.5</v>
      </c>
      <c r="L1114" s="10" t="str">
        <f t="shared" si="124"/>
        <v>50% or more</v>
      </c>
      <c r="M1114" s="22">
        <f t="shared" si="120"/>
        <v>1895</v>
      </c>
      <c r="N1114" s="26" t="str">
        <f t="shared" si="121"/>
        <v>&gt;₹500</v>
      </c>
      <c r="O1114" s="4">
        <v>3.8</v>
      </c>
      <c r="P1114" s="1">
        <v>3842</v>
      </c>
      <c r="Q1114" s="24">
        <f t="shared" si="122"/>
        <v>14561180</v>
      </c>
      <c r="R1114" t="s">
        <v>19996</v>
      </c>
      <c r="S1114" t="s">
        <v>19997</v>
      </c>
      <c r="T1114" t="s">
        <v>19998</v>
      </c>
      <c r="U1114" t="s">
        <v>19999</v>
      </c>
      <c r="V1114" t="s">
        <v>20000</v>
      </c>
      <c r="W1114" t="s">
        <v>20001</v>
      </c>
      <c r="X1114" t="s">
        <v>20002</v>
      </c>
      <c r="Y1114" t="s">
        <v>20003</v>
      </c>
      <c r="Z1114">
        <f t="shared" si="125"/>
        <v>8</v>
      </c>
    </row>
    <row r="1115" spans="1:26" x14ac:dyDescent="0.25">
      <c r="A1115" t="s">
        <v>10233</v>
      </c>
      <c r="B1115" t="s">
        <v>10234</v>
      </c>
      <c r="C1115" t="str">
        <f t="shared" si="119"/>
        <v>Havells Instanio 1-Litre 3Kw Instant Water Heater (Geyser), White Blue</v>
      </c>
      <c r="D1115" t="s">
        <v>23396</v>
      </c>
      <c r="E1115" t="str">
        <f t="shared" si="123"/>
        <v>Home &amp; Kitchen</v>
      </c>
      <c r="F1115" t="s">
        <v>22039</v>
      </c>
      <c r="G1115" t="s">
        <v>22055</v>
      </c>
      <c r="H1115" t="s">
        <v>22056</v>
      </c>
      <c r="J1115" s="20">
        <v>4560</v>
      </c>
      <c r="K1115" s="10">
        <v>0.43</v>
      </c>
      <c r="L1115" s="10" t="str">
        <f t="shared" si="124"/>
        <v>&lt;50%</v>
      </c>
      <c r="M1115" s="22">
        <f t="shared" si="120"/>
        <v>1960.8</v>
      </c>
      <c r="N1115" s="26" t="str">
        <f t="shared" si="121"/>
        <v>&gt;₹500</v>
      </c>
      <c r="O1115" s="4">
        <v>4.4000000000000004</v>
      </c>
      <c r="P1115" s="1">
        <v>646</v>
      </c>
      <c r="Q1115" s="24">
        <f t="shared" si="122"/>
        <v>2945760</v>
      </c>
      <c r="R1115" t="s">
        <v>20004</v>
      </c>
      <c r="S1115" t="s">
        <v>20005</v>
      </c>
      <c r="T1115" t="s">
        <v>20006</v>
      </c>
      <c r="U1115" t="s">
        <v>20007</v>
      </c>
      <c r="V1115" t="s">
        <v>20008</v>
      </c>
      <c r="W1115" t="s">
        <v>20009</v>
      </c>
      <c r="X1115" t="s">
        <v>20010</v>
      </c>
      <c r="Y1115" t="s">
        <v>20011</v>
      </c>
      <c r="Z1115">
        <f t="shared" si="125"/>
        <v>8</v>
      </c>
    </row>
    <row r="1116" spans="1:26" x14ac:dyDescent="0.25">
      <c r="A1116" t="s">
        <v>10242</v>
      </c>
      <c r="B1116" t="s">
        <v>10243</v>
      </c>
      <c r="C1116" t="str">
        <f t="shared" si="119"/>
        <v>Lifelong 2-In1 Egg Boiler And Poacher 500-Watt (Transparent And Silver Grey), Boil 8 Eggs, Poach 4 Eggs, Easy To Clean| 3 Boiling Modes, Stainless Steel Body And Heating Plate, Automatic Turn-Off</v>
      </c>
      <c r="D1116" t="s">
        <v>23396</v>
      </c>
      <c r="E1116" t="str">
        <f t="shared" si="123"/>
        <v>Home &amp; Kitchen</v>
      </c>
      <c r="F1116" t="s">
        <v>22035</v>
      </c>
      <c r="G1116" t="s">
        <v>22036</v>
      </c>
      <c r="H1116" t="s">
        <v>22068</v>
      </c>
      <c r="J1116" s="20">
        <v>3500</v>
      </c>
      <c r="K1116" s="10">
        <v>0.66</v>
      </c>
      <c r="L1116" s="10" t="str">
        <f t="shared" si="124"/>
        <v>50% or more</v>
      </c>
      <c r="M1116" s="22">
        <f t="shared" si="120"/>
        <v>2310</v>
      </c>
      <c r="N1116" s="26" t="str">
        <f t="shared" si="121"/>
        <v>&gt;₹500</v>
      </c>
      <c r="O1116" s="4">
        <v>4.3</v>
      </c>
      <c r="P1116" s="1">
        <v>1802</v>
      </c>
      <c r="Q1116" s="24">
        <f t="shared" si="122"/>
        <v>6307000</v>
      </c>
      <c r="R1116" t="s">
        <v>20012</v>
      </c>
      <c r="S1116" t="s">
        <v>20013</v>
      </c>
      <c r="T1116" t="s">
        <v>20014</v>
      </c>
      <c r="U1116" t="s">
        <v>20015</v>
      </c>
      <c r="V1116" t="s">
        <v>20016</v>
      </c>
      <c r="W1116" t="s">
        <v>20017</v>
      </c>
      <c r="X1116" t="s">
        <v>20018</v>
      </c>
      <c r="Y1116" t="s">
        <v>20019</v>
      </c>
      <c r="Z1116">
        <f t="shared" si="125"/>
        <v>8</v>
      </c>
    </row>
    <row r="1117" spans="1:26" x14ac:dyDescent="0.25">
      <c r="A1117" t="s">
        <v>10252</v>
      </c>
      <c r="B1117" t="s">
        <v>10253</v>
      </c>
      <c r="C1117" t="str">
        <f t="shared" si="119"/>
        <v>Indias¬Æ‚Ñ¢ Electro-Instant Water Geyser A.B.S. Body Shock Proof Can Be Used In Bathroom, Kitchen, Wash Area, Hotels, Hospital Etc.</v>
      </c>
      <c r="D1117" t="s">
        <v>23396</v>
      </c>
      <c r="E1117" t="str">
        <f t="shared" si="123"/>
        <v>Home &amp; Kitchen</v>
      </c>
      <c r="F1117" t="s">
        <v>22039</v>
      </c>
      <c r="G1117" t="s">
        <v>22055</v>
      </c>
      <c r="H1117" t="s">
        <v>22056</v>
      </c>
      <c r="J1117" s="20">
        <v>2600</v>
      </c>
      <c r="K1117" s="10">
        <v>0.62</v>
      </c>
      <c r="L1117" s="10" t="str">
        <f t="shared" si="124"/>
        <v>50% or more</v>
      </c>
      <c r="M1117" s="22">
        <f t="shared" si="120"/>
        <v>1612</v>
      </c>
      <c r="N1117" s="26" t="str">
        <f t="shared" si="121"/>
        <v>&gt;₹500</v>
      </c>
      <c r="O1117" s="4">
        <v>3.4</v>
      </c>
      <c r="P1117" s="1">
        <v>252</v>
      </c>
      <c r="Q1117" s="24">
        <f t="shared" si="122"/>
        <v>655200</v>
      </c>
      <c r="R1117" t="s">
        <v>20020</v>
      </c>
      <c r="S1117" t="s">
        <v>20021</v>
      </c>
      <c r="T1117" t="s">
        <v>20022</v>
      </c>
      <c r="U1117" t="s">
        <v>20023</v>
      </c>
      <c r="V1117" t="s">
        <v>20024</v>
      </c>
      <c r="W1117" t="s">
        <v>20025</v>
      </c>
      <c r="X1117" t="s">
        <v>20026</v>
      </c>
      <c r="Y1117" t="s">
        <v>20027</v>
      </c>
      <c r="Z1117">
        <f t="shared" si="125"/>
        <v>8</v>
      </c>
    </row>
    <row r="1118" spans="1:26" x14ac:dyDescent="0.25">
      <c r="A1118" t="s">
        <v>10262</v>
      </c>
      <c r="B1118" t="s">
        <v>10263</v>
      </c>
      <c r="C1118" t="str">
        <f t="shared" si="119"/>
        <v>Amazonbasics Induction Cooktop 1600 Watt (Black)</v>
      </c>
      <c r="D1118" t="s">
        <v>23396</v>
      </c>
      <c r="E1118" t="str">
        <f t="shared" si="123"/>
        <v>Home &amp; Kitchen</v>
      </c>
      <c r="F1118" t="s">
        <v>22035</v>
      </c>
      <c r="G1118" t="s">
        <v>22036</v>
      </c>
      <c r="H1118" t="s">
        <v>22051</v>
      </c>
      <c r="J1118" s="20">
        <v>3300</v>
      </c>
      <c r="K1118" s="10">
        <v>0.39</v>
      </c>
      <c r="L1118" s="10" t="str">
        <f t="shared" si="124"/>
        <v>&lt;50%</v>
      </c>
      <c r="M1118" s="22">
        <f t="shared" si="120"/>
        <v>1287</v>
      </c>
      <c r="N1118" s="26" t="str">
        <f t="shared" si="121"/>
        <v>&gt;₹500</v>
      </c>
      <c r="O1118" s="4">
        <v>4.2</v>
      </c>
      <c r="P1118" s="1">
        <v>780</v>
      </c>
      <c r="Q1118" s="24">
        <f t="shared" si="122"/>
        <v>2574000</v>
      </c>
      <c r="R1118" t="s">
        <v>20028</v>
      </c>
      <c r="S1118" t="s">
        <v>20029</v>
      </c>
      <c r="T1118" t="s">
        <v>20030</v>
      </c>
      <c r="U1118" t="s">
        <v>20031</v>
      </c>
      <c r="V1118" t="s">
        <v>20032</v>
      </c>
      <c r="W1118" t="s">
        <v>20033</v>
      </c>
      <c r="X1118" t="s">
        <v>20034</v>
      </c>
      <c r="Y1118" t="s">
        <v>20035</v>
      </c>
      <c r="Z1118">
        <f t="shared" si="125"/>
        <v>8</v>
      </c>
    </row>
    <row r="1119" spans="1:26" x14ac:dyDescent="0.25">
      <c r="A1119" t="s">
        <v>10272</v>
      </c>
      <c r="B1119" t="s">
        <v>10273</v>
      </c>
      <c r="C1119" t="str">
        <f t="shared" si="119"/>
        <v>Sui Generis Electric Handheld Milk Wand Mixer Frother For Latte Coffee Hot Milk, Milk Frother, Electric Coffee Beater, Egg Beater, Latte Maker, Mini Hand Blender Cappuccino Maker (Multicolor)</v>
      </c>
      <c r="D1119" t="s">
        <v>23396</v>
      </c>
      <c r="E1119" t="str">
        <f t="shared" si="123"/>
        <v>Home &amp; Kitchen</v>
      </c>
      <c r="F1119" t="s">
        <v>22035</v>
      </c>
      <c r="G1119" t="s">
        <v>22036</v>
      </c>
      <c r="H1119" t="s">
        <v>22052</v>
      </c>
      <c r="J1119" s="20">
        <v>699</v>
      </c>
      <c r="K1119" s="10">
        <v>0.7</v>
      </c>
      <c r="L1119" s="10" t="str">
        <f t="shared" si="124"/>
        <v>50% or more</v>
      </c>
      <c r="M1119" s="22">
        <f t="shared" si="120"/>
        <v>489.29999999999995</v>
      </c>
      <c r="N1119" s="26" t="str">
        <f t="shared" si="121"/>
        <v>₹200 - ₹500</v>
      </c>
      <c r="O1119" s="4">
        <v>3.7</v>
      </c>
      <c r="P1119" s="1">
        <v>74</v>
      </c>
      <c r="Q1119" s="24">
        <f t="shared" si="122"/>
        <v>51726</v>
      </c>
      <c r="R1119" t="s">
        <v>20036</v>
      </c>
      <c r="S1119" t="s">
        <v>20037</v>
      </c>
      <c r="T1119" t="s">
        <v>20038</v>
      </c>
      <c r="U1119" t="s">
        <v>20039</v>
      </c>
      <c r="V1119" t="s">
        <v>20040</v>
      </c>
      <c r="W1119" t="s">
        <v>20041</v>
      </c>
      <c r="X1119" t="s">
        <v>20042</v>
      </c>
      <c r="Y1119" t="s">
        <v>20043</v>
      </c>
      <c r="Z1119">
        <f t="shared" si="125"/>
        <v>8</v>
      </c>
    </row>
    <row r="1120" spans="1:26" x14ac:dyDescent="0.25">
      <c r="A1120" t="s">
        <v>10282</v>
      </c>
      <c r="B1120" t="s">
        <v>10283</v>
      </c>
      <c r="C1120" t="str">
        <f t="shared" si="119"/>
        <v>Philips Air Purifier Ac2887/20,Vitashield Intelligent Purification,Long Hepa Filter Life Upto 17000 Hours,Removes 99.9% Airborne Viruses &amp; Bacteria,99.97% Airborne Pollutants,Ideal For Master Bedroom</v>
      </c>
      <c r="D1120" t="s">
        <v>23396</v>
      </c>
      <c r="E1120" t="str">
        <f t="shared" si="123"/>
        <v>Home &amp; Kitchen</v>
      </c>
      <c r="F1120" t="s">
        <v>22039</v>
      </c>
      <c r="G1120" t="s">
        <v>22092</v>
      </c>
      <c r="H1120" t="s">
        <v>22093</v>
      </c>
      <c r="J1120" s="20">
        <v>23559</v>
      </c>
      <c r="K1120" s="10">
        <v>0.38</v>
      </c>
      <c r="L1120" s="10" t="str">
        <f t="shared" si="124"/>
        <v>&lt;50%</v>
      </c>
      <c r="M1120" s="22">
        <f t="shared" si="120"/>
        <v>8952.42</v>
      </c>
      <c r="N1120" s="26" t="str">
        <f t="shared" si="121"/>
        <v>&gt;₹500</v>
      </c>
      <c r="O1120" s="4">
        <v>4.3</v>
      </c>
      <c r="P1120" s="1">
        <v>2026</v>
      </c>
      <c r="Q1120" s="24">
        <f t="shared" si="122"/>
        <v>47730534</v>
      </c>
      <c r="R1120" t="s">
        <v>20044</v>
      </c>
      <c r="S1120" t="s">
        <v>20045</v>
      </c>
      <c r="T1120" t="s">
        <v>20046</v>
      </c>
      <c r="U1120" t="s">
        <v>20047</v>
      </c>
      <c r="V1120" t="s">
        <v>20048</v>
      </c>
      <c r="W1120" t="s">
        <v>20049</v>
      </c>
      <c r="X1120" t="s">
        <v>20050</v>
      </c>
      <c r="Y1120" t="s">
        <v>20051</v>
      </c>
      <c r="Z1120">
        <f t="shared" si="125"/>
        <v>8</v>
      </c>
    </row>
    <row r="1121" spans="1:26" x14ac:dyDescent="0.25">
      <c r="A1121" t="s">
        <v>10292</v>
      </c>
      <c r="B1121" t="s">
        <v>10293</v>
      </c>
      <c r="C1121" t="str">
        <f t="shared" si="119"/>
        <v>Esquire Laundry Basket Brown, 50 Ltr Capacity(Plastic)</v>
      </c>
      <c r="D1121" t="s">
        <v>23396</v>
      </c>
      <c r="E1121" t="str">
        <f t="shared" si="123"/>
        <v>Home &amp; Kitchen</v>
      </c>
      <c r="F1121" t="s">
        <v>22062</v>
      </c>
      <c r="G1121" t="s">
        <v>22063</v>
      </c>
      <c r="H1121" t="s">
        <v>22064</v>
      </c>
      <c r="J1121" s="20">
        <v>1599</v>
      </c>
      <c r="K1121" s="10">
        <v>0.41</v>
      </c>
      <c r="L1121" s="10" t="str">
        <f t="shared" si="124"/>
        <v>&lt;50%</v>
      </c>
      <c r="M1121" s="22">
        <f t="shared" si="120"/>
        <v>655.58999999999992</v>
      </c>
      <c r="N1121" s="26" t="str">
        <f t="shared" si="121"/>
        <v>&gt;₹500</v>
      </c>
      <c r="O1121" s="4">
        <v>4.3</v>
      </c>
      <c r="P1121" s="1">
        <v>5911</v>
      </c>
      <c r="Q1121" s="24">
        <f t="shared" si="122"/>
        <v>9451689</v>
      </c>
      <c r="R1121" t="s">
        <v>20052</v>
      </c>
      <c r="S1121" t="s">
        <v>20053</v>
      </c>
      <c r="T1121" t="s">
        <v>20054</v>
      </c>
      <c r="U1121" t="s">
        <v>20055</v>
      </c>
      <c r="V1121" t="s">
        <v>20056</v>
      </c>
      <c r="W1121" t="s">
        <v>20057</v>
      </c>
      <c r="X1121" t="s">
        <v>20058</v>
      </c>
      <c r="Y1121" t="s">
        <v>20059</v>
      </c>
      <c r="Z1121">
        <f t="shared" si="125"/>
        <v>8</v>
      </c>
    </row>
    <row r="1122" spans="1:26" x14ac:dyDescent="0.25">
      <c r="A1122" t="s">
        <v>10302</v>
      </c>
      <c r="B1122" t="s">
        <v>10303</v>
      </c>
      <c r="C1122" t="str">
        <f t="shared" si="119"/>
        <v>Philips Air Fryer Hd9200/90, Uses Up To 90% Less Fat, 1400W, 4.1 Liter, With Rapid Air Technology (Black), Large</v>
      </c>
      <c r="D1122" t="s">
        <v>23396</v>
      </c>
      <c r="E1122" t="str">
        <f t="shared" si="123"/>
        <v>Home &amp; Kitchen</v>
      </c>
      <c r="F1122" t="s">
        <v>22035</v>
      </c>
      <c r="G1122" t="s">
        <v>22036</v>
      </c>
      <c r="H1122" t="s">
        <v>22060</v>
      </c>
      <c r="I1122" t="s">
        <v>22061</v>
      </c>
      <c r="J1122" s="20">
        <v>9995</v>
      </c>
      <c r="K1122" s="10">
        <v>0.28000000000000003</v>
      </c>
      <c r="L1122" s="10" t="str">
        <f t="shared" si="124"/>
        <v>&lt;50%</v>
      </c>
      <c r="M1122" s="22">
        <f t="shared" si="120"/>
        <v>2798.6000000000004</v>
      </c>
      <c r="N1122" s="26" t="str">
        <f t="shared" si="121"/>
        <v>&gt;₹500</v>
      </c>
      <c r="O1122" s="4">
        <v>4.4000000000000004</v>
      </c>
      <c r="P1122" s="1">
        <v>1964</v>
      </c>
      <c r="Q1122" s="24">
        <f t="shared" si="122"/>
        <v>19630180</v>
      </c>
      <c r="R1122" t="s">
        <v>20060</v>
      </c>
      <c r="S1122" t="s">
        <v>20061</v>
      </c>
      <c r="T1122" t="s">
        <v>20062</v>
      </c>
      <c r="U1122" t="s">
        <v>20063</v>
      </c>
      <c r="V1122" t="s">
        <v>20064</v>
      </c>
      <c r="W1122" t="s">
        <v>20065</v>
      </c>
      <c r="X1122" t="s">
        <v>20066</v>
      </c>
      <c r="Y1122" t="s">
        <v>20067</v>
      </c>
      <c r="Z1122">
        <f t="shared" si="125"/>
        <v>8</v>
      </c>
    </row>
    <row r="1123" spans="1:26" x14ac:dyDescent="0.25">
      <c r="A1123" t="s">
        <v>10312</v>
      </c>
      <c r="B1123" t="s">
        <v>10313</v>
      </c>
      <c r="C1123" t="str">
        <f t="shared" si="119"/>
        <v>Havells Bero Quartz Heater Black 800W 2 Heat Settings 2 Year Product Warranty</v>
      </c>
      <c r="D1123" t="s">
        <v>23396</v>
      </c>
      <c r="E1123" t="str">
        <f t="shared" si="123"/>
        <v>Home &amp; Kitchen</v>
      </c>
      <c r="F1123" t="s">
        <v>22039</v>
      </c>
      <c r="G1123" t="s">
        <v>22040</v>
      </c>
      <c r="H1123" t="s">
        <v>22041</v>
      </c>
      <c r="J1123" s="20">
        <v>2545</v>
      </c>
      <c r="K1123" s="10">
        <v>0.04</v>
      </c>
      <c r="L1123" s="10" t="str">
        <f t="shared" si="124"/>
        <v>&lt;50%</v>
      </c>
      <c r="M1123" s="22">
        <f t="shared" si="120"/>
        <v>101.8</v>
      </c>
      <c r="N1123" s="26" t="str">
        <f t="shared" si="121"/>
        <v>&lt;₹200</v>
      </c>
      <c r="O1123" s="4">
        <v>4.0999999999999996</v>
      </c>
      <c r="P1123" s="1">
        <v>25</v>
      </c>
      <c r="Q1123" s="24">
        <f t="shared" si="122"/>
        <v>63625</v>
      </c>
      <c r="R1123" t="s">
        <v>20068</v>
      </c>
      <c r="S1123" t="s">
        <v>20069</v>
      </c>
      <c r="T1123" t="s">
        <v>20070</v>
      </c>
      <c r="Z1123">
        <f t="shared" si="125"/>
        <v>3</v>
      </c>
    </row>
    <row r="1124" spans="1:26" x14ac:dyDescent="0.25">
      <c r="A1124" t="s">
        <v>10322</v>
      </c>
      <c r="B1124" t="s">
        <v>10323</v>
      </c>
      <c r="C1124" t="str">
        <f t="shared" si="119"/>
        <v>Philips Easytouch Plus Standing Garment Steamer Gc523/60 - 1600 Watt, 5 Steam Settings, Up To 32 G/Min Steam, With Double Pole</v>
      </c>
      <c r="D1124" t="s">
        <v>23396</v>
      </c>
      <c r="E1124" t="str">
        <f t="shared" si="123"/>
        <v>Home &amp; Kitchen</v>
      </c>
      <c r="F1124" t="s">
        <v>22035</v>
      </c>
      <c r="G1124" t="s">
        <v>22043</v>
      </c>
      <c r="H1124" t="s">
        <v>22044</v>
      </c>
      <c r="I1124" t="s">
        <v>22053</v>
      </c>
      <c r="J1124" s="20">
        <v>8995</v>
      </c>
      <c r="K1124" s="10">
        <v>0.13</v>
      </c>
      <c r="L1124" s="10" t="str">
        <f t="shared" si="124"/>
        <v>&lt;50%</v>
      </c>
      <c r="M1124" s="22">
        <f t="shared" si="120"/>
        <v>1169.3500000000001</v>
      </c>
      <c r="N1124" s="26" t="str">
        <f t="shared" si="121"/>
        <v>&gt;₹500</v>
      </c>
      <c r="O1124" s="4">
        <v>4</v>
      </c>
      <c r="P1124" s="1">
        <v>3160</v>
      </c>
      <c r="Q1124" s="24">
        <f t="shared" si="122"/>
        <v>28424200</v>
      </c>
      <c r="R1124" t="s">
        <v>20071</v>
      </c>
      <c r="S1124" t="s">
        <v>20072</v>
      </c>
      <c r="T1124" t="s">
        <v>20073</v>
      </c>
      <c r="U1124" t="s">
        <v>20074</v>
      </c>
      <c r="V1124" t="s">
        <v>20075</v>
      </c>
      <c r="W1124" t="s">
        <v>20076</v>
      </c>
      <c r="X1124" t="s">
        <v>20077</v>
      </c>
      <c r="Y1124" t="s">
        <v>20078</v>
      </c>
      <c r="Z1124">
        <f t="shared" si="125"/>
        <v>8</v>
      </c>
    </row>
    <row r="1125" spans="1:26" x14ac:dyDescent="0.25">
      <c r="A1125" t="s">
        <v>10332</v>
      </c>
      <c r="B1125" t="s">
        <v>10333</v>
      </c>
      <c r="C1125" t="str">
        <f t="shared" si="119"/>
        <v>Brayden Chopro, Electric Vegetable Chopper For Kitchen With 500 Ml Capacity, 400 Watts Copper Motor And 4 Bi-Level Ss Blades (Black)</v>
      </c>
      <c r="D1125" t="s">
        <v>23396</v>
      </c>
      <c r="E1125" t="str">
        <f t="shared" si="123"/>
        <v>Home &amp; Kitchen</v>
      </c>
      <c r="F1125" t="s">
        <v>22035</v>
      </c>
      <c r="G1125" t="s">
        <v>22036</v>
      </c>
      <c r="H1125" t="s">
        <v>22070</v>
      </c>
      <c r="J1125" s="20">
        <v>1999</v>
      </c>
      <c r="K1125" s="10">
        <v>0.2</v>
      </c>
      <c r="L1125" s="10" t="str">
        <f t="shared" si="124"/>
        <v>&lt;50%</v>
      </c>
      <c r="M1125" s="22">
        <f t="shared" si="120"/>
        <v>399.8</v>
      </c>
      <c r="N1125" s="26" t="str">
        <f t="shared" si="121"/>
        <v>₹200 - ₹500</v>
      </c>
      <c r="O1125" s="4">
        <v>4.4000000000000004</v>
      </c>
      <c r="P1125" s="1">
        <v>1558</v>
      </c>
      <c r="Q1125" s="24">
        <f t="shared" si="122"/>
        <v>3114442</v>
      </c>
      <c r="R1125" t="s">
        <v>20079</v>
      </c>
      <c r="S1125" t="s">
        <v>20080</v>
      </c>
      <c r="T1125" t="s">
        <v>20081</v>
      </c>
      <c r="U1125" t="s">
        <v>20082</v>
      </c>
      <c r="V1125" t="s">
        <v>20083</v>
      </c>
      <c r="W1125" t="s">
        <v>20084</v>
      </c>
      <c r="X1125" t="s">
        <v>20085</v>
      </c>
      <c r="Y1125" t="s">
        <v>20086</v>
      </c>
      <c r="Z1125">
        <f t="shared" si="125"/>
        <v>8</v>
      </c>
    </row>
    <row r="1126" spans="1:26" x14ac:dyDescent="0.25">
      <c r="A1126" t="s">
        <v>10342</v>
      </c>
      <c r="B1126" t="s">
        <v>10343</v>
      </c>
      <c r="C1126" t="str">
        <f t="shared" si="119"/>
        <v>Wonderchef Nutri-Blend Mixer, Grinder &amp; Blender | Powerful 400W 22000 Rpm Motor | Stainless Steel Blades | 3 Unbreakable Jars | 2 Years Warranty | Online Recipe Book By Chef Sanjeev Kapoor | Black</v>
      </c>
      <c r="D1126" t="s">
        <v>23396</v>
      </c>
      <c r="E1126" t="str">
        <f t="shared" si="123"/>
        <v>Home &amp; Kitchen</v>
      </c>
      <c r="F1126" t="s">
        <v>22035</v>
      </c>
      <c r="G1126" t="s">
        <v>22036</v>
      </c>
      <c r="H1126" t="s">
        <v>22054</v>
      </c>
      <c r="J1126" s="20">
        <v>5500</v>
      </c>
      <c r="K1126" s="10">
        <v>0.47</v>
      </c>
      <c r="L1126" s="10" t="str">
        <f t="shared" si="124"/>
        <v>&lt;50%</v>
      </c>
      <c r="M1126" s="22">
        <f t="shared" si="120"/>
        <v>2585</v>
      </c>
      <c r="N1126" s="26" t="str">
        <f t="shared" si="121"/>
        <v>&gt;₹500</v>
      </c>
      <c r="O1126" s="4">
        <v>3.8</v>
      </c>
      <c r="P1126" s="1">
        <v>8958</v>
      </c>
      <c r="Q1126" s="24">
        <f t="shared" si="122"/>
        <v>49269000</v>
      </c>
      <c r="R1126" t="s">
        <v>20087</v>
      </c>
      <c r="S1126" t="s">
        <v>20088</v>
      </c>
      <c r="T1126" t="s">
        <v>20089</v>
      </c>
      <c r="U1126" t="s">
        <v>20090</v>
      </c>
      <c r="V1126" t="s">
        <v>20091</v>
      </c>
      <c r="W1126" t="s">
        <v>20092</v>
      </c>
      <c r="X1126" t="s">
        <v>20093</v>
      </c>
      <c r="Y1126" t="s">
        <v>20094</v>
      </c>
      <c r="Z1126">
        <f t="shared" si="125"/>
        <v>8</v>
      </c>
    </row>
    <row r="1127" spans="1:26" x14ac:dyDescent="0.25">
      <c r="A1127" t="s">
        <v>10352</v>
      </c>
      <c r="B1127" t="s">
        <v>10353</v>
      </c>
      <c r="C1127" t="str">
        <f t="shared" si="119"/>
        <v>Usha Janome Dream Stitch Automatic Zig-Zag Electric Sewing Machine With 14 Stitch Function (White And Blue) With Free Sewing Kit Worth Rs 500</v>
      </c>
      <c r="D1127" t="s">
        <v>23396</v>
      </c>
      <c r="E1127" t="str">
        <f t="shared" si="123"/>
        <v>Home &amp; Kitchen</v>
      </c>
      <c r="F1127" t="s">
        <v>22035</v>
      </c>
      <c r="G1127" t="s">
        <v>22096</v>
      </c>
      <c r="H1127" t="s">
        <v>22097</v>
      </c>
      <c r="J1127" s="20">
        <v>12150</v>
      </c>
      <c r="K1127" s="10">
        <v>0.19</v>
      </c>
      <c r="L1127" s="10" t="str">
        <f t="shared" si="124"/>
        <v>&lt;50%</v>
      </c>
      <c r="M1127" s="22">
        <f t="shared" si="120"/>
        <v>2308.5</v>
      </c>
      <c r="N1127" s="26" t="str">
        <f t="shared" si="121"/>
        <v>&gt;₹500</v>
      </c>
      <c r="O1127" s="4">
        <v>4.3</v>
      </c>
      <c r="P1127" s="1">
        <v>13251</v>
      </c>
      <c r="Q1127" s="24">
        <f t="shared" si="122"/>
        <v>160999650</v>
      </c>
      <c r="R1127" t="s">
        <v>20095</v>
      </c>
      <c r="S1127" t="s">
        <v>20096</v>
      </c>
      <c r="T1127" t="s">
        <v>20097</v>
      </c>
      <c r="U1127" t="s">
        <v>20098</v>
      </c>
      <c r="V1127" t="s">
        <v>20099</v>
      </c>
      <c r="W1127" t="s">
        <v>20100</v>
      </c>
      <c r="X1127" t="s">
        <v>20101</v>
      </c>
      <c r="Y1127" t="s">
        <v>20102</v>
      </c>
      <c r="Z1127">
        <f t="shared" si="125"/>
        <v>8</v>
      </c>
    </row>
    <row r="1128" spans="1:26" x14ac:dyDescent="0.25">
      <c r="A1128" t="s">
        <v>10362</v>
      </c>
      <c r="B1128" t="s">
        <v>10363</v>
      </c>
      <c r="C1128" t="str">
        <f t="shared" si="119"/>
        <v>Black+Decker Handheld Portable Garment Steamer 1500 Watts With Anti Calc (Violet)</v>
      </c>
      <c r="D1128" t="s">
        <v>23396</v>
      </c>
      <c r="E1128" t="str">
        <f t="shared" si="123"/>
        <v>Home &amp; Kitchen</v>
      </c>
      <c r="F1128" t="s">
        <v>22035</v>
      </c>
      <c r="G1128" t="s">
        <v>22043</v>
      </c>
      <c r="H1128" t="s">
        <v>22044</v>
      </c>
      <c r="I1128" t="s">
        <v>22053</v>
      </c>
      <c r="J1128" s="20">
        <v>4995</v>
      </c>
      <c r="K1128" s="10">
        <v>0.34</v>
      </c>
      <c r="L1128" s="10" t="str">
        <f t="shared" si="124"/>
        <v>&lt;50%</v>
      </c>
      <c r="M1128" s="22">
        <f t="shared" si="120"/>
        <v>1698.3000000000002</v>
      </c>
      <c r="N1128" s="26" t="str">
        <f t="shared" si="121"/>
        <v>&gt;₹500</v>
      </c>
      <c r="O1128" s="4">
        <v>3.8</v>
      </c>
      <c r="P1128" s="1">
        <v>1393</v>
      </c>
      <c r="Q1128" s="24">
        <f t="shared" si="122"/>
        <v>6958035</v>
      </c>
      <c r="R1128" t="s">
        <v>20103</v>
      </c>
      <c r="S1128" t="s">
        <v>20104</v>
      </c>
      <c r="T1128" t="s">
        <v>20105</v>
      </c>
      <c r="U1128" t="s">
        <v>20106</v>
      </c>
      <c r="V1128" t="s">
        <v>20107</v>
      </c>
      <c r="W1128" t="s">
        <v>20108</v>
      </c>
      <c r="X1128" t="s">
        <v>20109</v>
      </c>
      <c r="Y1128" t="s">
        <v>20110</v>
      </c>
      <c r="Z1128">
        <f t="shared" si="125"/>
        <v>8</v>
      </c>
    </row>
    <row r="1129" spans="1:26" x14ac:dyDescent="0.25">
      <c r="A1129" t="s">
        <v>10372</v>
      </c>
      <c r="B1129" t="s">
        <v>10373</v>
      </c>
      <c r="C1129" t="str">
        <f t="shared" si="119"/>
        <v>Personal Size Blender, Portable Blender, Battery Powered Usb Blender, With Four Blades, Mini Blender Travel Bottle For Juice, Shakes, And Smoothies (Pink)</v>
      </c>
      <c r="D1129" t="s">
        <v>23396</v>
      </c>
      <c r="E1129" t="str">
        <f t="shared" si="123"/>
        <v>Home &amp; Kitchen</v>
      </c>
      <c r="F1129" t="s">
        <v>22035</v>
      </c>
      <c r="G1129" t="s">
        <v>22036</v>
      </c>
      <c r="H1129" t="s">
        <v>22052</v>
      </c>
      <c r="J1129" s="20">
        <v>1499</v>
      </c>
      <c r="K1129" s="10">
        <v>0.55000000000000004</v>
      </c>
      <c r="L1129" s="10" t="str">
        <f t="shared" si="124"/>
        <v>50% or more</v>
      </c>
      <c r="M1129" s="22">
        <f t="shared" si="120"/>
        <v>824.45</v>
      </c>
      <c r="N1129" s="26" t="str">
        <f t="shared" si="121"/>
        <v>&gt;₹500</v>
      </c>
      <c r="O1129" s="4">
        <v>2.2999999999999998</v>
      </c>
      <c r="P1129" s="1">
        <v>13</v>
      </c>
      <c r="Q1129" s="24">
        <f t="shared" si="122"/>
        <v>19487</v>
      </c>
      <c r="R1129" t="s">
        <v>20111</v>
      </c>
      <c r="S1129" t="s">
        <v>20112</v>
      </c>
      <c r="T1129" t="s">
        <v>20113</v>
      </c>
      <c r="U1129" t="s">
        <v>20114</v>
      </c>
      <c r="V1129" t="s">
        <v>20115</v>
      </c>
      <c r="Z1129">
        <f t="shared" si="125"/>
        <v>5</v>
      </c>
    </row>
    <row r="1130" spans="1:26" x14ac:dyDescent="0.25">
      <c r="A1130" t="s">
        <v>10382</v>
      </c>
      <c r="B1130" t="s">
        <v>10383</v>
      </c>
      <c r="C1130" t="str">
        <f t="shared" si="119"/>
        <v>Sujata Powermatic Plus 900 Watts Juicer Mixer Grinder</v>
      </c>
      <c r="D1130" t="s">
        <v>23396</v>
      </c>
      <c r="E1130" t="str">
        <f t="shared" si="123"/>
        <v>Home &amp; Kitchen</v>
      </c>
      <c r="F1130" t="s">
        <v>22035</v>
      </c>
      <c r="G1130" t="s">
        <v>22036</v>
      </c>
      <c r="H1130" t="s">
        <v>22065</v>
      </c>
      <c r="J1130" s="20">
        <v>7506</v>
      </c>
      <c r="K1130" s="10">
        <v>0.22</v>
      </c>
      <c r="L1130" s="10" t="str">
        <f t="shared" si="124"/>
        <v>&lt;50%</v>
      </c>
      <c r="M1130" s="22">
        <f t="shared" si="120"/>
        <v>1651.32</v>
      </c>
      <c r="N1130" s="26" t="str">
        <f t="shared" si="121"/>
        <v>&gt;₹500</v>
      </c>
      <c r="O1130" s="4">
        <v>4.5</v>
      </c>
      <c r="P1130" s="1">
        <v>7241</v>
      </c>
      <c r="Q1130" s="24">
        <f t="shared" si="122"/>
        <v>54350946</v>
      </c>
      <c r="R1130" t="s">
        <v>20116</v>
      </c>
      <c r="S1130" t="s">
        <v>20117</v>
      </c>
      <c r="T1130" t="s">
        <v>20118</v>
      </c>
      <c r="U1130" t="s">
        <v>20119</v>
      </c>
      <c r="V1130" t="s">
        <v>20120</v>
      </c>
      <c r="W1130" t="s">
        <v>20121</v>
      </c>
      <c r="X1130" t="s">
        <v>20122</v>
      </c>
      <c r="Y1130" t="s">
        <v>20123</v>
      </c>
      <c r="Z1130">
        <f t="shared" si="125"/>
        <v>8</v>
      </c>
    </row>
    <row r="1131" spans="1:26" x14ac:dyDescent="0.25">
      <c r="A1131" t="s">
        <v>10392</v>
      </c>
      <c r="B1131" t="s">
        <v>10393</v>
      </c>
      <c r="C1131" t="str">
        <f t="shared" si="119"/>
        <v>Sure From Aquaguard Delight Nxt Ro+Uv+Uf+Taste Adjuster(Mtds),6L Water Purifier,8 Stages Purification,Suitable For Borewell,Tanker,Municipal Water(Black) From Eureka Forbes</v>
      </c>
      <c r="D1131" t="s">
        <v>23396</v>
      </c>
      <c r="E1131" t="str">
        <f t="shared" si="123"/>
        <v>Home &amp; Kitchen</v>
      </c>
      <c r="F1131" t="s">
        <v>22035</v>
      </c>
      <c r="G1131" t="s">
        <v>22084</v>
      </c>
      <c r="H1131" t="s">
        <v>22094</v>
      </c>
      <c r="J1131" s="20">
        <v>18000</v>
      </c>
      <c r="K1131" s="10">
        <v>0.49</v>
      </c>
      <c r="L1131" s="10" t="str">
        <f t="shared" si="124"/>
        <v>&lt;50%</v>
      </c>
      <c r="M1131" s="22">
        <f t="shared" si="120"/>
        <v>8820</v>
      </c>
      <c r="N1131" s="26" t="str">
        <f t="shared" si="121"/>
        <v>&gt;₹500</v>
      </c>
      <c r="O1131" s="4">
        <v>4</v>
      </c>
      <c r="P1131" s="1">
        <v>16020</v>
      </c>
      <c r="Q1131" s="24">
        <f t="shared" si="122"/>
        <v>288360000</v>
      </c>
      <c r="R1131" t="s">
        <v>20124</v>
      </c>
      <c r="S1131" t="s">
        <v>20125</v>
      </c>
      <c r="T1131" t="s">
        <v>20126</v>
      </c>
      <c r="U1131" t="s">
        <v>20127</v>
      </c>
      <c r="V1131" t="s">
        <v>20128</v>
      </c>
      <c r="W1131" t="s">
        <v>20129</v>
      </c>
      <c r="X1131" t="s">
        <v>20130</v>
      </c>
      <c r="Y1131" t="s">
        <v>20131</v>
      </c>
      <c r="Z1131">
        <f t="shared" si="125"/>
        <v>8</v>
      </c>
    </row>
    <row r="1132" spans="1:26" x14ac:dyDescent="0.25">
      <c r="A1132" t="s">
        <v>10402</v>
      </c>
      <c r="B1132" t="s">
        <v>10403</v>
      </c>
      <c r="C1132" t="str">
        <f t="shared" si="119"/>
        <v>Prettykrafts Laundry Basket For Clothes With Lid &amp; Handles, Toys Organiser, 75 Ltr Grey</v>
      </c>
      <c r="D1132" t="s">
        <v>23396</v>
      </c>
      <c r="E1132" t="str">
        <f t="shared" si="123"/>
        <v>Home &amp; Kitchen</v>
      </c>
      <c r="F1132" t="s">
        <v>22062</v>
      </c>
      <c r="G1132" t="s">
        <v>22063</v>
      </c>
      <c r="H1132" t="s">
        <v>22064</v>
      </c>
      <c r="J1132" s="20">
        <v>1099</v>
      </c>
      <c r="K1132" s="10">
        <v>0.68</v>
      </c>
      <c r="L1132" s="10" t="str">
        <f t="shared" si="124"/>
        <v>50% or more</v>
      </c>
      <c r="M1132" s="22">
        <f t="shared" si="120"/>
        <v>747.32</v>
      </c>
      <c r="N1132" s="26" t="str">
        <f t="shared" si="121"/>
        <v>&gt;₹500</v>
      </c>
      <c r="O1132" s="4">
        <v>3.7</v>
      </c>
      <c r="P1132" s="1">
        <v>1470</v>
      </c>
      <c r="Q1132" s="24">
        <f t="shared" si="122"/>
        <v>1615530</v>
      </c>
      <c r="R1132" t="s">
        <v>20132</v>
      </c>
      <c r="S1132" t="s">
        <v>20133</v>
      </c>
      <c r="T1132" t="s">
        <v>20134</v>
      </c>
      <c r="U1132" t="s">
        <v>20135</v>
      </c>
      <c r="V1132" t="s">
        <v>20136</v>
      </c>
      <c r="W1132" t="s">
        <v>20137</v>
      </c>
      <c r="X1132" t="s">
        <v>20138</v>
      </c>
      <c r="Y1132" t="s">
        <v>20139</v>
      </c>
      <c r="Z1132">
        <f t="shared" si="125"/>
        <v>8</v>
      </c>
    </row>
    <row r="1133" spans="1:26" x14ac:dyDescent="0.25">
      <c r="A1133" t="s">
        <v>10412</v>
      </c>
      <c r="B1133" t="s">
        <v>10413</v>
      </c>
      <c r="C1133" t="str">
        <f t="shared" si="119"/>
        <v>Dr Trust Electronic Kitchen Digital Scale Weighing Machine (Blue)</v>
      </c>
      <c r="D1133" t="s">
        <v>23395</v>
      </c>
      <c r="E1133" t="str">
        <f t="shared" si="123"/>
        <v>Health &amp; PersonalCare</v>
      </c>
      <c r="F1133" t="s">
        <v>22106</v>
      </c>
      <c r="G1133" t="s">
        <v>22107</v>
      </c>
      <c r="H1133" t="s">
        <v>22108</v>
      </c>
      <c r="I1133" t="s">
        <v>22109</v>
      </c>
      <c r="J1133" s="20">
        <v>1900</v>
      </c>
      <c r="K1133" s="10">
        <v>0.53</v>
      </c>
      <c r="L1133" s="10" t="str">
        <f t="shared" si="124"/>
        <v>50% or more</v>
      </c>
      <c r="M1133" s="22">
        <f t="shared" si="120"/>
        <v>1007</v>
      </c>
      <c r="N1133" s="26" t="str">
        <f t="shared" si="121"/>
        <v>&gt;₹500</v>
      </c>
      <c r="O1133" s="4">
        <v>4</v>
      </c>
      <c r="P1133" s="1">
        <v>3663</v>
      </c>
      <c r="Q1133" s="24">
        <f t="shared" si="122"/>
        <v>6959700</v>
      </c>
      <c r="R1133" t="s">
        <v>20140</v>
      </c>
      <c r="S1133" t="s">
        <v>20141</v>
      </c>
      <c r="T1133" t="s">
        <v>20142</v>
      </c>
      <c r="U1133" t="s">
        <v>20143</v>
      </c>
      <c r="Z1133">
        <f t="shared" si="125"/>
        <v>4</v>
      </c>
    </row>
    <row r="1134" spans="1:26" x14ac:dyDescent="0.25">
      <c r="A1134" t="s">
        <v>10422</v>
      </c>
      <c r="B1134" t="s">
        <v>10423</v>
      </c>
      <c r="C1134" t="str">
        <f t="shared" si="119"/>
        <v>Tesora - Inspired By You Large Premium Electric Kettle 1.8L, Stainless Steel Inner Body - Auto Power Cut, Boil Dry Protection &amp; Cool Touch Double Wall, Portable | 1500 Watts |1 Year Warranty | (White)</v>
      </c>
      <c r="D1134" t="s">
        <v>23396</v>
      </c>
      <c r="E1134" t="str">
        <f t="shared" si="123"/>
        <v>Home &amp; Kitchen</v>
      </c>
      <c r="F1134" t="s">
        <v>22035</v>
      </c>
      <c r="G1134" t="s">
        <v>22036</v>
      </c>
      <c r="H1134" t="s">
        <v>22037</v>
      </c>
      <c r="I1134" t="s">
        <v>22057</v>
      </c>
      <c r="J1134" s="20">
        <v>1850</v>
      </c>
      <c r="K1134" s="10">
        <v>0.27</v>
      </c>
      <c r="L1134" s="10" t="str">
        <f t="shared" si="124"/>
        <v>&lt;50%</v>
      </c>
      <c r="M1134" s="22">
        <f t="shared" si="120"/>
        <v>499.50000000000006</v>
      </c>
      <c r="N1134" s="26" t="str">
        <f t="shared" si="121"/>
        <v>₹200 - ₹500</v>
      </c>
      <c r="O1134" s="4">
        <v>4.4000000000000004</v>
      </c>
      <c r="P1134" s="1">
        <v>638</v>
      </c>
      <c r="Q1134" s="24">
        <f t="shared" si="122"/>
        <v>1180300</v>
      </c>
      <c r="R1134" t="s">
        <v>20144</v>
      </c>
      <c r="S1134" t="s">
        <v>20145</v>
      </c>
      <c r="T1134" t="s">
        <v>20146</v>
      </c>
      <c r="U1134" t="s">
        <v>20147</v>
      </c>
      <c r="V1134" t="s">
        <v>20148</v>
      </c>
      <c r="W1134" t="s">
        <v>20149</v>
      </c>
      <c r="X1134" t="s">
        <v>20150</v>
      </c>
      <c r="Y1134" t="s">
        <v>20151</v>
      </c>
      <c r="Z1134">
        <f t="shared" si="125"/>
        <v>8</v>
      </c>
    </row>
    <row r="1135" spans="1:26" x14ac:dyDescent="0.25">
      <c r="A1135" t="s">
        <v>10432</v>
      </c>
      <c r="B1135" t="s">
        <v>10433</v>
      </c>
      <c r="C1135" t="str">
        <f t="shared" si="119"/>
        <v>Agaro Ace 1600 Watts, 21.5 Kpa Suction Power, 21 Litres Wet &amp; Dry Stainless Steel Vacuum Cleaner With Blower Function And Washable Dust Bag</v>
      </c>
      <c r="D1135" t="s">
        <v>23396</v>
      </c>
      <c r="E1135" t="str">
        <f t="shared" si="123"/>
        <v>Home &amp; Kitchen</v>
      </c>
      <c r="F1135" t="s">
        <v>22035</v>
      </c>
      <c r="G1135" t="s">
        <v>22043</v>
      </c>
      <c r="H1135" t="s">
        <v>22066</v>
      </c>
      <c r="I1135" t="s">
        <v>22067</v>
      </c>
      <c r="J1135" s="20">
        <v>9999</v>
      </c>
      <c r="K1135" s="10">
        <v>0.38</v>
      </c>
      <c r="L1135" s="10" t="str">
        <f t="shared" si="124"/>
        <v>&lt;50%</v>
      </c>
      <c r="M1135" s="22">
        <f t="shared" si="120"/>
        <v>3799.62</v>
      </c>
      <c r="N1135" s="26" t="str">
        <f t="shared" si="121"/>
        <v>&gt;₹500</v>
      </c>
      <c r="O1135" s="4">
        <v>4.0999999999999996</v>
      </c>
      <c r="P1135" s="1">
        <v>3552</v>
      </c>
      <c r="Q1135" s="24">
        <f t="shared" si="122"/>
        <v>35516448</v>
      </c>
      <c r="R1135" t="s">
        <v>20152</v>
      </c>
      <c r="S1135" t="s">
        <v>20153</v>
      </c>
      <c r="T1135" t="s">
        <v>20154</v>
      </c>
      <c r="U1135" t="s">
        <v>20155</v>
      </c>
      <c r="V1135" t="s">
        <v>20156</v>
      </c>
      <c r="W1135" t="s">
        <v>20157</v>
      </c>
      <c r="X1135" t="s">
        <v>20158</v>
      </c>
      <c r="Y1135" t="s">
        <v>20159</v>
      </c>
      <c r="Z1135">
        <f t="shared" si="125"/>
        <v>8</v>
      </c>
    </row>
    <row r="1136" spans="1:26" x14ac:dyDescent="0.25">
      <c r="A1136" t="s">
        <v>10442</v>
      </c>
      <c r="B1136" t="s">
        <v>10443</v>
      </c>
      <c r="C1136" t="str">
        <f t="shared" si="119"/>
        <v>Inalsa Hand Blender 1000 Watt With Chopper, Whisker, 600 Ml Multipurpose Jar|Variable Speed And Turbo Speed Function |100% Copper Motor |Low Noise |Anti-Splash Technology|2 Year Warranty</v>
      </c>
      <c r="D1136" t="s">
        <v>23396</v>
      </c>
      <c r="E1136" t="str">
        <f t="shared" si="123"/>
        <v>Home &amp; Kitchen</v>
      </c>
      <c r="F1136" t="s">
        <v>22035</v>
      </c>
      <c r="G1136" t="s">
        <v>22036</v>
      </c>
      <c r="H1136" t="s">
        <v>22052</v>
      </c>
      <c r="J1136" s="20">
        <v>3995</v>
      </c>
      <c r="K1136" s="10">
        <v>0.31</v>
      </c>
      <c r="L1136" s="10" t="str">
        <f t="shared" si="124"/>
        <v>&lt;50%</v>
      </c>
      <c r="M1136" s="22">
        <f t="shared" si="120"/>
        <v>1238.45</v>
      </c>
      <c r="N1136" s="26" t="str">
        <f t="shared" si="121"/>
        <v>&gt;₹500</v>
      </c>
      <c r="O1136" s="4">
        <v>4.4000000000000004</v>
      </c>
      <c r="P1136" s="1">
        <v>11148</v>
      </c>
      <c r="Q1136" s="24">
        <f t="shared" si="122"/>
        <v>44536260</v>
      </c>
      <c r="R1136" t="s">
        <v>20160</v>
      </c>
      <c r="S1136" t="s">
        <v>20161</v>
      </c>
      <c r="T1136" t="s">
        <v>20162</v>
      </c>
      <c r="U1136" t="s">
        <v>20163</v>
      </c>
      <c r="V1136" t="s">
        <v>20164</v>
      </c>
      <c r="W1136" t="s">
        <v>20165</v>
      </c>
      <c r="X1136" t="s">
        <v>20166</v>
      </c>
      <c r="Y1136" t="s">
        <v>20167</v>
      </c>
      <c r="Z1136">
        <f t="shared" si="125"/>
        <v>8</v>
      </c>
    </row>
    <row r="1137" spans="1:26" x14ac:dyDescent="0.25">
      <c r="A1137" t="s">
        <v>10452</v>
      </c>
      <c r="B1137" t="s">
        <v>10453</v>
      </c>
      <c r="C1137" t="str">
        <f t="shared" si="119"/>
        <v>Akiara - Makes Life Easy Electric Handy Sewing/Stitch Handheld Cordless Portable White Sewing Machine For Home Tailoring, Hand Machine | Mini Silai | White Hand Machine With Adapter</v>
      </c>
      <c r="D1137" t="s">
        <v>23396</v>
      </c>
      <c r="E1137" t="str">
        <f t="shared" si="123"/>
        <v>Home &amp; Kitchen</v>
      </c>
      <c r="F1137" t="s">
        <v>22035</v>
      </c>
      <c r="G1137" t="s">
        <v>22096</v>
      </c>
      <c r="H1137" t="s">
        <v>22097</v>
      </c>
      <c r="J1137" s="20">
        <v>1499</v>
      </c>
      <c r="K1137" s="10">
        <v>0.52</v>
      </c>
      <c r="L1137" s="10" t="str">
        <f t="shared" si="124"/>
        <v>50% or more</v>
      </c>
      <c r="M1137" s="22">
        <f t="shared" si="120"/>
        <v>779.48</v>
      </c>
      <c r="N1137" s="26" t="str">
        <f t="shared" si="121"/>
        <v>&gt;₹500</v>
      </c>
      <c r="O1137" s="4">
        <v>3.1</v>
      </c>
      <c r="P1137" s="1">
        <v>2449</v>
      </c>
      <c r="Q1137" s="24">
        <f t="shared" si="122"/>
        <v>3671051</v>
      </c>
      <c r="R1137" t="s">
        <v>20168</v>
      </c>
      <c r="S1137" t="s">
        <v>20169</v>
      </c>
      <c r="T1137" t="s">
        <v>20170</v>
      </c>
      <c r="U1137" t="s">
        <v>20171</v>
      </c>
      <c r="V1137" t="s">
        <v>20172</v>
      </c>
      <c r="W1137" t="s">
        <v>20173</v>
      </c>
      <c r="X1137" t="s">
        <v>20174</v>
      </c>
      <c r="Y1137" t="s">
        <v>20175</v>
      </c>
      <c r="Z1137">
        <f t="shared" si="125"/>
        <v>8</v>
      </c>
    </row>
    <row r="1138" spans="1:26" x14ac:dyDescent="0.25">
      <c r="A1138" t="s">
        <v>10462</v>
      </c>
      <c r="B1138" t="s">
        <v>10463</v>
      </c>
      <c r="C1138" t="str">
        <f t="shared" si="119"/>
        <v>Philips Easyspeed Plus Steam Iron Gc2145/20-2200W, Quick Heat Up With Up To 30 G/Min Steam, 110 G Steam Boost, Scratch Resistant Ceramic Soleplate, Vertical Steam &amp; Drip-Stop</v>
      </c>
      <c r="D1138" t="s">
        <v>23396</v>
      </c>
      <c r="E1138" t="str">
        <f t="shared" si="123"/>
        <v>Home &amp; Kitchen</v>
      </c>
      <c r="F1138" t="s">
        <v>22035</v>
      </c>
      <c r="G1138" t="s">
        <v>22043</v>
      </c>
      <c r="H1138" t="s">
        <v>22044</v>
      </c>
      <c r="I1138" t="s">
        <v>22053</v>
      </c>
      <c r="J1138" s="20">
        <v>3295</v>
      </c>
      <c r="K1138" s="10">
        <v>0.12</v>
      </c>
      <c r="L1138" s="10" t="str">
        <f t="shared" si="124"/>
        <v>&lt;50%</v>
      </c>
      <c r="M1138" s="22">
        <f t="shared" si="120"/>
        <v>395.4</v>
      </c>
      <c r="N1138" s="26" t="str">
        <f t="shared" si="121"/>
        <v>₹200 - ₹500</v>
      </c>
      <c r="O1138" s="4">
        <v>4.3</v>
      </c>
      <c r="P1138" s="1">
        <v>2299</v>
      </c>
      <c r="Q1138" s="24">
        <f t="shared" si="122"/>
        <v>7575205</v>
      </c>
      <c r="R1138" t="s">
        <v>20176</v>
      </c>
      <c r="S1138" t="s">
        <v>20177</v>
      </c>
      <c r="T1138" t="s">
        <v>20178</v>
      </c>
      <c r="U1138" t="s">
        <v>20179</v>
      </c>
      <c r="V1138" t="s">
        <v>20180</v>
      </c>
      <c r="W1138" t="s">
        <v>20181</v>
      </c>
      <c r="X1138" t="s">
        <v>20182</v>
      </c>
      <c r="Y1138" t="s">
        <v>20183</v>
      </c>
      <c r="Z1138">
        <f t="shared" si="125"/>
        <v>8</v>
      </c>
    </row>
    <row r="1139" spans="1:26" x14ac:dyDescent="0.25">
      <c r="A1139" t="s">
        <v>10472</v>
      </c>
      <c r="B1139" t="s">
        <v>10473</v>
      </c>
      <c r="C1139" t="str">
        <f t="shared" si="119"/>
        <v>Inalsa Electric Chopper Bullet- 400 Watts With 100% Pure Copper Motor| Chop, Mince, Puree, Dice | Twin Blade Technology| 900 Ml Capacity| One Touch Operation, 1.30Mtr Long Power Cord (Black/Silver)</v>
      </c>
      <c r="D1139" t="s">
        <v>23396</v>
      </c>
      <c r="E1139" t="str">
        <f t="shared" si="123"/>
        <v>Home &amp; Kitchen</v>
      </c>
      <c r="F1139" t="s">
        <v>22035</v>
      </c>
      <c r="G1139" t="s">
        <v>22036</v>
      </c>
      <c r="H1139" t="s">
        <v>22070</v>
      </c>
      <c r="J1139" s="20">
        <v>2695</v>
      </c>
      <c r="K1139" s="10">
        <v>0.39</v>
      </c>
      <c r="L1139" s="10" t="str">
        <f t="shared" si="124"/>
        <v>&lt;50%</v>
      </c>
      <c r="M1139" s="22">
        <f t="shared" si="120"/>
        <v>1051.05</v>
      </c>
      <c r="N1139" s="26" t="str">
        <f t="shared" si="121"/>
        <v>&gt;₹500</v>
      </c>
      <c r="O1139" s="4">
        <v>4.4000000000000004</v>
      </c>
      <c r="P1139" s="1">
        <v>6027</v>
      </c>
      <c r="Q1139" s="24">
        <f t="shared" si="122"/>
        <v>16242765</v>
      </c>
      <c r="R1139" t="s">
        <v>20184</v>
      </c>
      <c r="S1139" t="s">
        <v>20185</v>
      </c>
      <c r="T1139" t="s">
        <v>20186</v>
      </c>
      <c r="U1139" t="s">
        <v>20187</v>
      </c>
      <c r="V1139" t="s">
        <v>20188</v>
      </c>
      <c r="W1139" t="s">
        <v>20189</v>
      </c>
      <c r="X1139" t="s">
        <v>20190</v>
      </c>
      <c r="Y1139" t="s">
        <v>20191</v>
      </c>
      <c r="Z1139">
        <f t="shared" si="125"/>
        <v>8</v>
      </c>
    </row>
    <row r="1140" spans="1:26" x14ac:dyDescent="0.25">
      <c r="A1140" t="s">
        <v>10482</v>
      </c>
      <c r="B1140" t="s">
        <v>10483</v>
      </c>
      <c r="C1140" t="str">
        <f t="shared" si="119"/>
        <v>Borosil Electric Egg Boiler, 8 Egg Capacity, For Hard, Soft, Medium Boiled Eggs, Steamed Vegetables, Transparent Lid, Stainless Steel Exterior (500 Watts)</v>
      </c>
      <c r="D1140" t="s">
        <v>23396</v>
      </c>
      <c r="E1140" t="str">
        <f t="shared" si="123"/>
        <v>Home &amp; Kitchen</v>
      </c>
      <c r="F1140" t="s">
        <v>22035</v>
      </c>
      <c r="G1140" t="s">
        <v>22036</v>
      </c>
      <c r="H1140" t="s">
        <v>22068</v>
      </c>
      <c r="J1140" s="20">
        <v>2290</v>
      </c>
      <c r="K1140" s="10">
        <v>0.39</v>
      </c>
      <c r="L1140" s="10" t="str">
        <f t="shared" si="124"/>
        <v>&lt;50%</v>
      </c>
      <c r="M1140" s="22">
        <f t="shared" si="120"/>
        <v>893.1</v>
      </c>
      <c r="N1140" s="26" t="str">
        <f t="shared" si="121"/>
        <v>&gt;₹500</v>
      </c>
      <c r="O1140" s="4">
        <v>4.4000000000000004</v>
      </c>
      <c r="P1140" s="1">
        <v>461</v>
      </c>
      <c r="Q1140" s="24">
        <f t="shared" si="122"/>
        <v>1055690</v>
      </c>
      <c r="R1140" t="s">
        <v>20192</v>
      </c>
      <c r="S1140" t="s">
        <v>20193</v>
      </c>
      <c r="T1140" t="s">
        <v>20194</v>
      </c>
      <c r="U1140" t="s">
        <v>20195</v>
      </c>
      <c r="V1140" t="s">
        <v>20196</v>
      </c>
      <c r="W1140" t="s">
        <v>20197</v>
      </c>
      <c r="X1140" t="s">
        <v>20198</v>
      </c>
      <c r="Y1140" t="s">
        <v>20199</v>
      </c>
      <c r="Z1140">
        <f t="shared" si="125"/>
        <v>8</v>
      </c>
    </row>
    <row r="1141" spans="1:26" x14ac:dyDescent="0.25">
      <c r="A1141" t="s">
        <v>10492</v>
      </c>
      <c r="B1141" t="s">
        <v>10493</v>
      </c>
      <c r="C1141" t="str">
        <f t="shared" si="119"/>
        <v>Wipro Vesta Grill 1000 Watt Sandwich Maker |Dual Function-Sw Maker&amp;Griller|Non Stick Coat -Bpa&amp;Ptfe Free |Auto Temp Cut-Off| Height Control -180·∂Ø&amp;105·∂Ø |2 Year Warranty|Ss Finish|Standard Size</v>
      </c>
      <c r="D1141" t="s">
        <v>23396</v>
      </c>
      <c r="E1141" t="str">
        <f t="shared" si="123"/>
        <v>Home &amp; Kitchen</v>
      </c>
      <c r="F1141" t="s">
        <v>22035</v>
      </c>
      <c r="G1141" t="s">
        <v>22036</v>
      </c>
      <c r="H1141" t="s">
        <v>22069</v>
      </c>
      <c r="J1141" s="20">
        <v>3099</v>
      </c>
      <c r="K1141" s="10">
        <v>0.33</v>
      </c>
      <c r="L1141" s="10" t="str">
        <f t="shared" si="124"/>
        <v>&lt;50%</v>
      </c>
      <c r="M1141" s="22">
        <f t="shared" si="120"/>
        <v>1022.6700000000001</v>
      </c>
      <c r="N1141" s="26" t="str">
        <f t="shared" si="121"/>
        <v>&gt;₹500</v>
      </c>
      <c r="O1141" s="4">
        <v>4.0999999999999996</v>
      </c>
      <c r="P1141" s="1">
        <v>282</v>
      </c>
      <c r="Q1141" s="24">
        <f t="shared" si="122"/>
        <v>873918</v>
      </c>
      <c r="R1141" t="s">
        <v>20200</v>
      </c>
      <c r="S1141" t="s">
        <v>20201</v>
      </c>
      <c r="T1141" t="s">
        <v>20202</v>
      </c>
      <c r="U1141" t="s">
        <v>20203</v>
      </c>
      <c r="V1141" t="s">
        <v>20204</v>
      </c>
      <c r="W1141" t="s">
        <v>20205</v>
      </c>
      <c r="X1141" t="s">
        <v>20206</v>
      </c>
      <c r="Y1141" t="s">
        <v>20207</v>
      </c>
      <c r="Z1141">
        <f t="shared" si="125"/>
        <v>8</v>
      </c>
    </row>
    <row r="1142" spans="1:26" x14ac:dyDescent="0.25">
      <c r="A1142" t="s">
        <v>10502</v>
      </c>
      <c r="B1142" t="s">
        <v>10503</v>
      </c>
      <c r="C1142" t="str">
        <f t="shared" si="119"/>
        <v>Rico Irpro 1500 Watt Japanese Technology Electric Water Heater Immersion Rod Shockproof Protection &amp; Stainless Steel Heating Element For Instant Heating| Isi Certified 1 Year Replacement Warranty</v>
      </c>
      <c r="D1142" t="s">
        <v>23396</v>
      </c>
      <c r="E1142" t="str">
        <f t="shared" si="123"/>
        <v>Home &amp; Kitchen</v>
      </c>
      <c r="F1142" t="s">
        <v>22039</v>
      </c>
      <c r="G1142" t="s">
        <v>22055</v>
      </c>
      <c r="H1142" t="s">
        <v>22059</v>
      </c>
      <c r="J1142" s="20">
        <v>1075</v>
      </c>
      <c r="K1142" s="10">
        <v>7.0000000000000007E-2</v>
      </c>
      <c r="L1142" s="10" t="str">
        <f t="shared" si="124"/>
        <v>&lt;50%</v>
      </c>
      <c r="M1142" s="22">
        <f t="shared" si="120"/>
        <v>75.250000000000014</v>
      </c>
      <c r="N1142" s="26" t="str">
        <f t="shared" si="121"/>
        <v>&lt;₹200</v>
      </c>
      <c r="O1142" s="4">
        <v>4.0999999999999996</v>
      </c>
      <c r="P1142" s="1">
        <v>9275</v>
      </c>
      <c r="Q1142" s="24">
        <f t="shared" si="122"/>
        <v>9970625</v>
      </c>
      <c r="R1142" t="s">
        <v>20208</v>
      </c>
      <c r="S1142" t="s">
        <v>20209</v>
      </c>
      <c r="T1142" t="s">
        <v>20210</v>
      </c>
      <c r="U1142" t="s">
        <v>20211</v>
      </c>
      <c r="V1142" t="s">
        <v>20212</v>
      </c>
      <c r="W1142" t="s">
        <v>20213</v>
      </c>
      <c r="X1142" t="s">
        <v>20214</v>
      </c>
      <c r="Y1142" t="s">
        <v>20215</v>
      </c>
      <c r="Z1142">
        <f t="shared" si="125"/>
        <v>8</v>
      </c>
    </row>
    <row r="1143" spans="1:26" x14ac:dyDescent="0.25">
      <c r="A1143" t="s">
        <v>10512</v>
      </c>
      <c r="B1143" t="s">
        <v>10513</v>
      </c>
      <c r="C1143" t="str">
        <f t="shared" si="119"/>
        <v>Eureka Forbes Active Clean 700 Watts Powerful Suction &amp; Blower Vacuum Cleaner With Washable Hepa Filter &amp; 6 Accessories,1 Year Warranty,Compact,Light Weight &amp; Easy To Use (Red &amp; Black)</v>
      </c>
      <c r="D1143" t="s">
        <v>23396</v>
      </c>
      <c r="E1143" t="str">
        <f t="shared" si="123"/>
        <v>Home &amp; Kitchen</v>
      </c>
      <c r="F1143" t="s">
        <v>22035</v>
      </c>
      <c r="G1143" t="s">
        <v>22043</v>
      </c>
      <c r="H1143" t="s">
        <v>22066</v>
      </c>
      <c r="I1143" t="s">
        <v>22067</v>
      </c>
      <c r="J1143" s="20">
        <v>6999</v>
      </c>
      <c r="K1143" s="10">
        <v>0.55000000000000004</v>
      </c>
      <c r="L1143" s="10" t="str">
        <f t="shared" si="124"/>
        <v>50% or more</v>
      </c>
      <c r="M1143" s="22">
        <f t="shared" si="120"/>
        <v>3849.4500000000003</v>
      </c>
      <c r="N1143" s="26" t="str">
        <f t="shared" si="121"/>
        <v>&gt;₹500</v>
      </c>
      <c r="O1143" s="4">
        <v>4</v>
      </c>
      <c r="P1143" s="1">
        <v>743</v>
      </c>
      <c r="Q1143" s="24">
        <f t="shared" si="122"/>
        <v>5200257</v>
      </c>
      <c r="R1143" t="s">
        <v>20216</v>
      </c>
      <c r="S1143" t="s">
        <v>20217</v>
      </c>
      <c r="T1143" t="s">
        <v>20218</v>
      </c>
      <c r="U1143" t="s">
        <v>20219</v>
      </c>
      <c r="V1143" t="s">
        <v>20220</v>
      </c>
      <c r="W1143" t="s">
        <v>20221</v>
      </c>
      <c r="X1143" t="s">
        <v>20222</v>
      </c>
      <c r="Y1143" t="s">
        <v>20223</v>
      </c>
      <c r="Z1143">
        <f t="shared" si="125"/>
        <v>8</v>
      </c>
    </row>
    <row r="1144" spans="1:26" x14ac:dyDescent="0.25">
      <c r="A1144" t="s">
        <v>10522</v>
      </c>
      <c r="B1144" t="s">
        <v>10523</v>
      </c>
      <c r="C1144" t="str">
        <f t="shared" si="119"/>
        <v>Csi International¬Æ Instant Water Geyser, Water Heater, Portable Water Heater, Geyser Made Of First Class Abs Plastic 3Kw (White)</v>
      </c>
      <c r="D1144" t="s">
        <v>23396</v>
      </c>
      <c r="E1144" t="str">
        <f t="shared" si="123"/>
        <v>Home &amp; Kitchen</v>
      </c>
      <c r="F1144" t="s">
        <v>22039</v>
      </c>
      <c r="G1144" t="s">
        <v>22055</v>
      </c>
      <c r="H1144" t="s">
        <v>22056</v>
      </c>
      <c r="J1144" s="20">
        <v>2499</v>
      </c>
      <c r="K1144" s="10">
        <v>0.57999999999999996</v>
      </c>
      <c r="L1144" s="10" t="str">
        <f t="shared" si="124"/>
        <v>50% or more</v>
      </c>
      <c r="M1144" s="22">
        <f t="shared" si="120"/>
        <v>1449.4199999999998</v>
      </c>
      <c r="N1144" s="26" t="str">
        <f t="shared" si="121"/>
        <v>&gt;₹500</v>
      </c>
      <c r="O1144" s="4">
        <v>3.6</v>
      </c>
      <c r="P1144" s="1">
        <v>328</v>
      </c>
      <c r="Q1144" s="24">
        <f t="shared" si="122"/>
        <v>819672</v>
      </c>
      <c r="R1144" t="s">
        <v>20224</v>
      </c>
      <c r="S1144" t="s">
        <v>20225</v>
      </c>
      <c r="T1144" t="s">
        <v>20226</v>
      </c>
      <c r="U1144" t="s">
        <v>20227</v>
      </c>
      <c r="V1144" t="s">
        <v>20228</v>
      </c>
      <c r="W1144" t="s">
        <v>20229</v>
      </c>
      <c r="X1144" t="s">
        <v>20230</v>
      </c>
      <c r="Y1144" t="s">
        <v>20231</v>
      </c>
      <c r="Z1144">
        <f t="shared" si="125"/>
        <v>8</v>
      </c>
    </row>
    <row r="1145" spans="1:26" x14ac:dyDescent="0.25">
      <c r="A1145" t="s">
        <v>10532</v>
      </c>
      <c r="B1145" t="s">
        <v>10533</v>
      </c>
      <c r="C1145" t="str">
        <f t="shared" si="119"/>
        <v>Hindware Atlantic Xceed 5L 3Kw Instant Water Heater With Copper Heating Element And High Grade Stainless Steel Tank</v>
      </c>
      <c r="D1145" t="s">
        <v>23396</v>
      </c>
      <c r="E1145" t="str">
        <f t="shared" si="123"/>
        <v>Home &amp; Kitchen</v>
      </c>
      <c r="F1145" t="s">
        <v>22039</v>
      </c>
      <c r="G1145" t="s">
        <v>22055</v>
      </c>
      <c r="H1145" t="s">
        <v>22056</v>
      </c>
      <c r="J1145" s="20">
        <v>7290</v>
      </c>
      <c r="K1145" s="10">
        <v>0.51</v>
      </c>
      <c r="L1145" s="10" t="str">
        <f t="shared" si="124"/>
        <v>50% or more</v>
      </c>
      <c r="M1145" s="22">
        <f t="shared" si="120"/>
        <v>3717.9</v>
      </c>
      <c r="N1145" s="26" t="str">
        <f t="shared" si="121"/>
        <v>&gt;₹500</v>
      </c>
      <c r="O1145" s="4">
        <v>3.9</v>
      </c>
      <c r="P1145" s="1">
        <v>942</v>
      </c>
      <c r="Q1145" s="24">
        <f t="shared" si="122"/>
        <v>6867180</v>
      </c>
      <c r="R1145" t="s">
        <v>20232</v>
      </c>
      <c r="S1145" t="s">
        <v>20233</v>
      </c>
      <c r="T1145" t="s">
        <v>20234</v>
      </c>
      <c r="U1145" t="s">
        <v>20235</v>
      </c>
      <c r="V1145" t="s">
        <v>20236</v>
      </c>
      <c r="W1145" t="s">
        <v>20237</v>
      </c>
      <c r="X1145" t="s">
        <v>20238</v>
      </c>
      <c r="Y1145" t="s">
        <v>20239</v>
      </c>
      <c r="Z1145">
        <f t="shared" si="125"/>
        <v>8</v>
      </c>
    </row>
    <row r="1146" spans="1:26" x14ac:dyDescent="0.25">
      <c r="A1146" t="s">
        <v>10542</v>
      </c>
      <c r="B1146" t="s">
        <v>10543</v>
      </c>
      <c r="C1146" t="str">
        <f t="shared" si="119"/>
        <v>Morphy Richards New Europa 800-Watt Espresso And Cappuccino 4-Cup Coffee Maker (Black)</v>
      </c>
      <c r="D1146" t="s">
        <v>23396</v>
      </c>
      <c r="E1146" t="str">
        <f t="shared" si="123"/>
        <v>Home &amp; Kitchen</v>
      </c>
      <c r="F1146" t="s">
        <v>22035</v>
      </c>
      <c r="G1146" t="s">
        <v>22079</v>
      </c>
      <c r="H1146" t="s">
        <v>22110</v>
      </c>
      <c r="J1146" s="20">
        <v>5795</v>
      </c>
      <c r="K1146" s="10">
        <v>0.17</v>
      </c>
      <c r="L1146" s="10" t="str">
        <f t="shared" si="124"/>
        <v>&lt;50%</v>
      </c>
      <c r="M1146" s="22">
        <f t="shared" si="120"/>
        <v>985.15000000000009</v>
      </c>
      <c r="N1146" s="26" t="str">
        <f t="shared" si="121"/>
        <v>&gt;₹500</v>
      </c>
      <c r="O1146" s="4">
        <v>3.9</v>
      </c>
      <c r="P1146" s="1">
        <v>3815</v>
      </c>
      <c r="Q1146" s="24">
        <f t="shared" si="122"/>
        <v>22107925</v>
      </c>
      <c r="R1146" t="s">
        <v>20240</v>
      </c>
      <c r="S1146" t="s">
        <v>20241</v>
      </c>
      <c r="T1146" t="s">
        <v>20242</v>
      </c>
      <c r="U1146" t="s">
        <v>20243</v>
      </c>
      <c r="V1146" t="s">
        <v>20244</v>
      </c>
      <c r="W1146" t="s">
        <v>20245</v>
      </c>
      <c r="X1146" t="s">
        <v>20246</v>
      </c>
      <c r="Y1146" t="s">
        <v>20247</v>
      </c>
      <c r="Z1146">
        <f t="shared" si="125"/>
        <v>8</v>
      </c>
    </row>
    <row r="1147" spans="1:26" x14ac:dyDescent="0.25">
      <c r="A1147" t="s">
        <v>10552</v>
      </c>
      <c r="B1147" t="s">
        <v>10553</v>
      </c>
      <c r="C1147" t="str">
        <f t="shared" si="119"/>
        <v>Lifelong Power - Pro 500 Watt 3 Jar Mixer Grinder With 3 Speed Control And 1100 Watt Dry Non-Stick Soleplate Iron Super Combo (White And Grey, 1 Year Warranty)</v>
      </c>
      <c r="D1147" t="s">
        <v>23396</v>
      </c>
      <c r="E1147" t="str">
        <f t="shared" si="123"/>
        <v>Home &amp; Kitchen</v>
      </c>
      <c r="F1147" t="s">
        <v>22035</v>
      </c>
      <c r="G1147" t="s">
        <v>22036</v>
      </c>
      <c r="H1147" t="s">
        <v>22054</v>
      </c>
      <c r="J1147" s="20">
        <v>3398</v>
      </c>
      <c r="K1147" s="10">
        <v>0.5</v>
      </c>
      <c r="L1147" s="10" t="str">
        <f t="shared" si="124"/>
        <v>50% or more</v>
      </c>
      <c r="M1147" s="22">
        <f t="shared" si="120"/>
        <v>1699</v>
      </c>
      <c r="N1147" s="26" t="str">
        <f t="shared" si="121"/>
        <v>&gt;₹500</v>
      </c>
      <c r="O1147" s="4">
        <v>3.8</v>
      </c>
      <c r="P1147" s="1">
        <v>7988</v>
      </c>
      <c r="Q1147" s="24">
        <f t="shared" si="122"/>
        <v>27143224</v>
      </c>
      <c r="R1147" t="s">
        <v>20248</v>
      </c>
      <c r="S1147" t="s">
        <v>20249</v>
      </c>
      <c r="T1147" t="s">
        <v>20250</v>
      </c>
      <c r="U1147" t="s">
        <v>20251</v>
      </c>
      <c r="V1147" t="s">
        <v>20252</v>
      </c>
      <c r="W1147" t="s">
        <v>20253</v>
      </c>
      <c r="X1147" t="s">
        <v>20254</v>
      </c>
      <c r="Y1147" t="s">
        <v>20255</v>
      </c>
      <c r="Z1147">
        <f t="shared" si="125"/>
        <v>8</v>
      </c>
    </row>
    <row r="1148" spans="1:26" x14ac:dyDescent="0.25">
      <c r="A1148" t="s">
        <v>10562</v>
      </c>
      <c r="B1148" t="s">
        <v>10563</v>
      </c>
      <c r="C1148" t="str">
        <f t="shared" si="119"/>
        <v>Ibell Castor Ctek15L Premium 1.5 Litre Stainless Steel Electric Kettle,1500W Auto Cut-Off Feature,Silver</v>
      </c>
      <c r="D1148" t="s">
        <v>23396</v>
      </c>
      <c r="E1148" t="str">
        <f t="shared" si="123"/>
        <v>Home &amp; Kitchen</v>
      </c>
      <c r="F1148" t="s">
        <v>22035</v>
      </c>
      <c r="G1148" t="s">
        <v>22036</v>
      </c>
      <c r="H1148" t="s">
        <v>22037</v>
      </c>
      <c r="I1148" t="s">
        <v>22057</v>
      </c>
      <c r="J1148" s="20">
        <v>1490</v>
      </c>
      <c r="K1148" s="10">
        <v>0.55000000000000004</v>
      </c>
      <c r="L1148" s="10" t="str">
        <f t="shared" si="124"/>
        <v>50% or more</v>
      </c>
      <c r="M1148" s="22">
        <f t="shared" si="120"/>
        <v>819.50000000000011</v>
      </c>
      <c r="N1148" s="26" t="str">
        <f t="shared" si="121"/>
        <v>&gt;₹500</v>
      </c>
      <c r="O1148" s="4">
        <v>4.0999999999999996</v>
      </c>
      <c r="P1148" s="1">
        <v>925</v>
      </c>
      <c r="Q1148" s="24">
        <f t="shared" si="122"/>
        <v>1378250</v>
      </c>
      <c r="R1148" t="s">
        <v>20256</v>
      </c>
      <c r="S1148" t="s">
        <v>20257</v>
      </c>
      <c r="T1148" t="s">
        <v>20258</v>
      </c>
      <c r="U1148" t="s">
        <v>20259</v>
      </c>
      <c r="V1148" t="s">
        <v>20260</v>
      </c>
      <c r="W1148" t="s">
        <v>20261</v>
      </c>
      <c r="X1148" t="s">
        <v>20262</v>
      </c>
      <c r="Y1148" t="s">
        <v>20263</v>
      </c>
      <c r="Z1148">
        <f t="shared" si="125"/>
        <v>8</v>
      </c>
    </row>
    <row r="1149" spans="1:26" x14ac:dyDescent="0.25">
      <c r="A1149" t="s">
        <v>10572</v>
      </c>
      <c r="B1149" t="s">
        <v>10573</v>
      </c>
      <c r="C1149" t="str">
        <f t="shared" si="119"/>
        <v>Bajaj Pygmy Mini 110 Mm 10 W High Speed Operation, Usb Charging, Multi-Clip Function Personal Fan</v>
      </c>
      <c r="D1149" t="s">
        <v>23396</v>
      </c>
      <c r="E1149" t="str">
        <f t="shared" si="123"/>
        <v>Home &amp; Kitchen</v>
      </c>
      <c r="F1149" t="s">
        <v>22039</v>
      </c>
      <c r="G1149" t="s">
        <v>22073</v>
      </c>
      <c r="H1149" t="s">
        <v>22111</v>
      </c>
      <c r="J1149" s="20">
        <v>1620</v>
      </c>
      <c r="K1149" s="10">
        <v>0.41</v>
      </c>
      <c r="L1149" s="10" t="str">
        <f t="shared" si="124"/>
        <v>&lt;50%</v>
      </c>
      <c r="M1149" s="22">
        <f t="shared" si="120"/>
        <v>664.19999999999993</v>
      </c>
      <c r="N1149" s="26" t="str">
        <f t="shared" si="121"/>
        <v>&gt;₹500</v>
      </c>
      <c r="O1149" s="4">
        <v>4.0999999999999996</v>
      </c>
      <c r="P1149" s="1">
        <v>4370</v>
      </c>
      <c r="Q1149" s="24">
        <f t="shared" si="122"/>
        <v>7079400</v>
      </c>
      <c r="R1149" t="s">
        <v>20264</v>
      </c>
      <c r="S1149" t="s">
        <v>20265</v>
      </c>
      <c r="T1149" t="s">
        <v>20266</v>
      </c>
      <c r="U1149" t="s">
        <v>20267</v>
      </c>
      <c r="V1149" t="s">
        <v>20268</v>
      </c>
      <c r="W1149" t="s">
        <v>20269</v>
      </c>
      <c r="X1149" t="s">
        <v>20270</v>
      </c>
      <c r="Y1149" t="s">
        <v>20271</v>
      </c>
      <c r="Z1149">
        <f t="shared" si="125"/>
        <v>8</v>
      </c>
    </row>
    <row r="1150" spans="1:26" x14ac:dyDescent="0.25">
      <c r="A1150" t="s">
        <v>10582</v>
      </c>
      <c r="B1150" t="s">
        <v>10583</v>
      </c>
      <c r="C1150" t="str">
        <f t="shared" si="119"/>
        <v>Crompton Instaglide 1000-Watts Dry Iron With American Heritage Coating, Pack Of 1 Iron</v>
      </c>
      <c r="D1150" t="s">
        <v>23396</v>
      </c>
      <c r="E1150" t="str">
        <f t="shared" si="123"/>
        <v>Home &amp; Kitchen</v>
      </c>
      <c r="F1150" t="s">
        <v>22035</v>
      </c>
      <c r="G1150" t="s">
        <v>22043</v>
      </c>
      <c r="H1150" t="s">
        <v>22044</v>
      </c>
      <c r="I1150" t="s">
        <v>22053</v>
      </c>
      <c r="J1150" s="20">
        <v>1000</v>
      </c>
      <c r="K1150" s="10">
        <v>0.15</v>
      </c>
      <c r="L1150" s="10" t="str">
        <f t="shared" si="124"/>
        <v>&lt;50%</v>
      </c>
      <c r="M1150" s="22">
        <f t="shared" si="120"/>
        <v>150</v>
      </c>
      <c r="N1150" s="26" t="str">
        <f t="shared" si="121"/>
        <v>&lt;₹200</v>
      </c>
      <c r="O1150" s="4">
        <v>4.0999999999999996</v>
      </c>
      <c r="P1150" s="1">
        <v>7619</v>
      </c>
      <c r="Q1150" s="24">
        <f t="shared" si="122"/>
        <v>7619000</v>
      </c>
      <c r="R1150" t="s">
        <v>20272</v>
      </c>
      <c r="S1150" t="s">
        <v>20273</v>
      </c>
      <c r="T1150" t="s">
        <v>20274</v>
      </c>
      <c r="U1150" t="s">
        <v>20275</v>
      </c>
      <c r="V1150" t="s">
        <v>20276</v>
      </c>
      <c r="W1150" t="s">
        <v>20277</v>
      </c>
      <c r="X1150" t="s">
        <v>20278</v>
      </c>
      <c r="Y1150" t="s">
        <v>20279</v>
      </c>
      <c r="Z1150">
        <f t="shared" si="125"/>
        <v>8</v>
      </c>
    </row>
    <row r="1151" spans="1:26" x14ac:dyDescent="0.25">
      <c r="A1151" t="s">
        <v>10592</v>
      </c>
      <c r="B1151" t="s">
        <v>10593</v>
      </c>
      <c r="C1151" t="str">
        <f t="shared" si="119"/>
        <v>Prestige Clean Home Water Purifier Cartridge</v>
      </c>
      <c r="D1151" t="s">
        <v>23396</v>
      </c>
      <c r="E1151" t="str">
        <f t="shared" si="123"/>
        <v>Home &amp; Kitchen</v>
      </c>
      <c r="F1151" t="s">
        <v>22035</v>
      </c>
      <c r="G1151" t="s">
        <v>22084</v>
      </c>
      <c r="H1151" t="s">
        <v>22086</v>
      </c>
      <c r="J1151" s="20">
        <v>640</v>
      </c>
      <c r="K1151" s="10">
        <v>0.06</v>
      </c>
      <c r="L1151" s="10" t="str">
        <f t="shared" si="124"/>
        <v>&lt;50%</v>
      </c>
      <c r="M1151" s="22">
        <f t="shared" si="120"/>
        <v>38.4</v>
      </c>
      <c r="N1151" s="26" t="str">
        <f t="shared" si="121"/>
        <v>&lt;₹200</v>
      </c>
      <c r="O1151" s="4">
        <v>3.8</v>
      </c>
      <c r="P1151" s="1">
        <v>2593</v>
      </c>
      <c r="Q1151" s="24">
        <f t="shared" si="122"/>
        <v>1659520</v>
      </c>
      <c r="R1151" t="s">
        <v>20280</v>
      </c>
      <c r="S1151" t="s">
        <v>20281</v>
      </c>
      <c r="T1151" t="s">
        <v>20282</v>
      </c>
      <c r="U1151" t="s">
        <v>20283</v>
      </c>
      <c r="V1151" t="s">
        <v>20284</v>
      </c>
      <c r="W1151" t="s">
        <v>20285</v>
      </c>
      <c r="X1151" t="s">
        <v>20286</v>
      </c>
      <c r="Y1151" t="s">
        <v>20287</v>
      </c>
      <c r="Z1151">
        <f t="shared" si="125"/>
        <v>8</v>
      </c>
    </row>
    <row r="1152" spans="1:26" x14ac:dyDescent="0.25">
      <c r="A1152" t="s">
        <v>10602</v>
      </c>
      <c r="B1152" t="s">
        <v>10603</v>
      </c>
      <c r="C1152" t="str">
        <f t="shared" si="119"/>
        <v>Morphy Richards Aristo 2000 Watts Ptc Room Heater (White)</v>
      </c>
      <c r="D1152" t="s">
        <v>23396</v>
      </c>
      <c r="E1152" t="str">
        <f t="shared" si="123"/>
        <v>Home &amp; Kitchen</v>
      </c>
      <c r="F1152" t="s">
        <v>22039</v>
      </c>
      <c r="G1152" t="s">
        <v>22040</v>
      </c>
      <c r="H1152" t="s">
        <v>22041</v>
      </c>
      <c r="J1152" s="20">
        <v>4495</v>
      </c>
      <c r="K1152" s="10">
        <v>0.17</v>
      </c>
      <c r="L1152" s="10" t="str">
        <f t="shared" si="124"/>
        <v>&lt;50%</v>
      </c>
      <c r="M1152" s="22">
        <f t="shared" si="120"/>
        <v>764.15000000000009</v>
      </c>
      <c r="N1152" s="26" t="str">
        <f t="shared" si="121"/>
        <v>&gt;₹500</v>
      </c>
      <c r="O1152" s="4">
        <v>4.3</v>
      </c>
      <c r="P1152" s="1">
        <v>356</v>
      </c>
      <c r="Q1152" s="24">
        <f t="shared" si="122"/>
        <v>1600220</v>
      </c>
      <c r="R1152" t="s">
        <v>20288</v>
      </c>
      <c r="S1152" t="s">
        <v>20289</v>
      </c>
      <c r="T1152" t="s">
        <v>20290</v>
      </c>
      <c r="U1152" t="s">
        <v>20291</v>
      </c>
      <c r="V1152" t="s">
        <v>20292</v>
      </c>
      <c r="W1152" t="s">
        <v>20293</v>
      </c>
      <c r="X1152" t="s">
        <v>20294</v>
      </c>
      <c r="Y1152" t="s">
        <v>20295</v>
      </c>
      <c r="Z1152">
        <f t="shared" si="125"/>
        <v>8</v>
      </c>
    </row>
    <row r="1153" spans="1:26" x14ac:dyDescent="0.25">
      <c r="A1153" t="s">
        <v>10612</v>
      </c>
      <c r="B1153" t="s">
        <v>10613</v>
      </c>
      <c r="C1153" t="str">
        <f t="shared" si="119"/>
        <v>Gadgetronics Digital Kitchen Weighing Scale &amp; Food Weight Machine For Health, Fitness, Home Baking &amp; Cooking (10 Kgs,1 Year Warranty &amp; Batteries Included)</v>
      </c>
      <c r="D1153" t="s">
        <v>23396</v>
      </c>
      <c r="E1153" t="str">
        <f t="shared" si="123"/>
        <v>Home &amp; Kitchen</v>
      </c>
      <c r="F1153" t="s">
        <v>22035</v>
      </c>
      <c r="G1153" t="s">
        <v>22036</v>
      </c>
      <c r="H1153" t="s">
        <v>22046</v>
      </c>
      <c r="J1153" s="20">
        <v>2999</v>
      </c>
      <c r="K1153" s="10">
        <v>0.73</v>
      </c>
      <c r="L1153" s="10" t="str">
        <f t="shared" si="124"/>
        <v>50% or more</v>
      </c>
      <c r="M1153" s="22">
        <f t="shared" si="120"/>
        <v>2189.27</v>
      </c>
      <c r="N1153" s="26" t="str">
        <f t="shared" si="121"/>
        <v>&gt;₹500</v>
      </c>
      <c r="O1153" s="4">
        <v>4.5</v>
      </c>
      <c r="P1153" s="1">
        <v>63</v>
      </c>
      <c r="Q1153" s="24">
        <f t="shared" si="122"/>
        <v>188937</v>
      </c>
      <c r="R1153" t="s">
        <v>20296</v>
      </c>
      <c r="S1153" t="s">
        <v>20297</v>
      </c>
      <c r="T1153" t="s">
        <v>20298</v>
      </c>
      <c r="U1153" t="s">
        <v>20299</v>
      </c>
      <c r="V1153" t="s">
        <v>20300</v>
      </c>
      <c r="W1153" t="s">
        <v>20301</v>
      </c>
      <c r="X1153" t="s">
        <v>20302</v>
      </c>
      <c r="Y1153" t="s">
        <v>20303</v>
      </c>
      <c r="Z1153">
        <f t="shared" si="125"/>
        <v>8</v>
      </c>
    </row>
    <row r="1154" spans="1:26" x14ac:dyDescent="0.25">
      <c r="A1154" t="s">
        <v>10622</v>
      </c>
      <c r="B1154" t="s">
        <v>10623</v>
      </c>
      <c r="C1154" t="str">
        <f t="shared" ref="C1154:C1217" si="126">PROPER(B1154)</f>
        <v>Hul Pureit Germkill Kit For Advanced 23 L Water Purifier - 3000 L Capacity, Sand, Multicolour</v>
      </c>
      <c r="D1154" t="s">
        <v>23396</v>
      </c>
      <c r="E1154" t="str">
        <f t="shared" si="123"/>
        <v>Home &amp; Kitchen</v>
      </c>
      <c r="F1154" t="s">
        <v>22035</v>
      </c>
      <c r="G1154" t="s">
        <v>22084</v>
      </c>
      <c r="H1154" t="s">
        <v>22085</v>
      </c>
      <c r="J1154" s="20">
        <v>980</v>
      </c>
      <c r="K1154" s="10">
        <v>0</v>
      </c>
      <c r="L1154" s="10" t="str">
        <f t="shared" si="124"/>
        <v>&lt;50%</v>
      </c>
      <c r="M1154" s="22">
        <f t="shared" ref="M1154:M1217" si="127">J1154 * (K1154/100%)</f>
        <v>0</v>
      </c>
      <c r="N1154" s="26" t="str">
        <f t="shared" ref="N1154:N1217" si="128">IF(M1154&lt;200, "&lt;₹200", IF(OR(M1154=200, M1154&lt;=500), "₹200 - ₹500", "&gt;₹500"))</f>
        <v>&lt;₹200</v>
      </c>
      <c r="O1154" s="4">
        <v>4.2</v>
      </c>
      <c r="P1154" s="1">
        <v>4740</v>
      </c>
      <c r="Q1154" s="24">
        <f t="shared" ref="Q1154:Q1217" si="129">PRODUCT(J1154,P1154)</f>
        <v>4645200</v>
      </c>
      <c r="R1154" t="s">
        <v>20304</v>
      </c>
      <c r="S1154" t="s">
        <v>20305</v>
      </c>
      <c r="T1154" t="s">
        <v>20306</v>
      </c>
      <c r="U1154" t="s">
        <v>20307</v>
      </c>
      <c r="V1154" t="s">
        <v>20308</v>
      </c>
      <c r="W1154" t="s">
        <v>20309</v>
      </c>
      <c r="X1154" t="s">
        <v>20310</v>
      </c>
      <c r="Y1154" t="s">
        <v>20311</v>
      </c>
      <c r="Z1154">
        <f t="shared" si="125"/>
        <v>8</v>
      </c>
    </row>
    <row r="1155" spans="1:26" x14ac:dyDescent="0.25">
      <c r="A1155" t="s">
        <v>10632</v>
      </c>
      <c r="B1155" t="s">
        <v>10633</v>
      </c>
      <c r="C1155" t="str">
        <f t="shared" si="126"/>
        <v>Tom &amp; Jerry Folding Laundry Basket For Clothes With Lid &amp; Handle, Toys Organiser, 75 Litre, Green</v>
      </c>
      <c r="D1155" t="s">
        <v>23396</v>
      </c>
      <c r="E1155" t="str">
        <f t="shared" ref="E1155:E1218" si="130">SUBSTITUTE(SUBSTITUTE(D1155, "&amp;", " &amp;"), "A", " A")</f>
        <v>Home &amp; Kitchen</v>
      </c>
      <c r="F1155" t="s">
        <v>22062</v>
      </c>
      <c r="G1155" t="s">
        <v>22063</v>
      </c>
      <c r="H1155" t="s">
        <v>22064</v>
      </c>
      <c r="J1155" s="20">
        <v>899</v>
      </c>
      <c r="K1155" s="10">
        <v>0.61</v>
      </c>
      <c r="L1155" s="10" t="str">
        <f t="shared" ref="L1155:L1218" si="131">IF(K1155&lt;50%, "&lt;50%", "50% or more")</f>
        <v>50% or more</v>
      </c>
      <c r="M1155" s="22">
        <f t="shared" si="127"/>
        <v>548.39</v>
      </c>
      <c r="N1155" s="26" t="str">
        <f t="shared" si="128"/>
        <v>&gt;₹500</v>
      </c>
      <c r="O1155" s="4">
        <v>3.9</v>
      </c>
      <c r="P1155" s="1">
        <v>296</v>
      </c>
      <c r="Q1155" s="24">
        <f t="shared" si="129"/>
        <v>266104</v>
      </c>
      <c r="R1155" t="s">
        <v>20312</v>
      </c>
      <c r="S1155" t="s">
        <v>20313</v>
      </c>
      <c r="T1155" t="s">
        <v>20314</v>
      </c>
      <c r="U1155" t="s">
        <v>20315</v>
      </c>
      <c r="V1155" t="s">
        <v>20316</v>
      </c>
      <c r="W1155" t="s">
        <v>20317</v>
      </c>
      <c r="X1155" t="s">
        <v>20318</v>
      </c>
      <c r="Y1155" t="s">
        <v>20319</v>
      </c>
      <c r="Z1155">
        <f t="shared" ref="Z1155:Z1218" si="132">COUNTA(R1155:Y1155)</f>
        <v>8</v>
      </c>
    </row>
    <row r="1156" spans="1:26" x14ac:dyDescent="0.25">
      <c r="A1156" t="s">
        <v>10642</v>
      </c>
      <c r="B1156" t="s">
        <v>10643</v>
      </c>
      <c r="C1156" t="str">
        <f t="shared" si="126"/>
        <v>Ikea Little Loved Corner Produkt Milk-Frother, Coffee/Tea Frother, Handheld Milk Wand Mixer Frother, Black</v>
      </c>
      <c r="D1156" t="s">
        <v>23396</v>
      </c>
      <c r="E1156" t="str">
        <f t="shared" si="130"/>
        <v>Home &amp; Kitchen</v>
      </c>
      <c r="F1156" t="s">
        <v>22035</v>
      </c>
      <c r="G1156" t="s">
        <v>22079</v>
      </c>
      <c r="H1156" t="s">
        <v>22112</v>
      </c>
      <c r="J1156" s="20">
        <v>499</v>
      </c>
      <c r="K1156" s="10">
        <v>0.54</v>
      </c>
      <c r="L1156" s="10" t="str">
        <f t="shared" si="131"/>
        <v>50% or more</v>
      </c>
      <c r="M1156" s="22">
        <f t="shared" si="127"/>
        <v>269.46000000000004</v>
      </c>
      <c r="N1156" s="26" t="str">
        <f t="shared" si="128"/>
        <v>₹200 - ₹500</v>
      </c>
      <c r="O1156" s="4">
        <v>3.5</v>
      </c>
      <c r="P1156" s="1">
        <v>185</v>
      </c>
      <c r="Q1156" s="24">
        <f t="shared" si="129"/>
        <v>92315</v>
      </c>
      <c r="R1156" t="s">
        <v>20320</v>
      </c>
      <c r="S1156" t="s">
        <v>20321</v>
      </c>
      <c r="T1156" t="s">
        <v>20322</v>
      </c>
      <c r="U1156" t="s">
        <v>20323</v>
      </c>
      <c r="V1156" t="s">
        <v>20324</v>
      </c>
      <c r="W1156" t="s">
        <v>20325</v>
      </c>
      <c r="X1156" t="s">
        <v>20326</v>
      </c>
      <c r="Y1156" t="s">
        <v>20327</v>
      </c>
      <c r="Z1156">
        <f t="shared" si="132"/>
        <v>8</v>
      </c>
    </row>
    <row r="1157" spans="1:26" x14ac:dyDescent="0.25">
      <c r="A1157" t="s">
        <v>10652</v>
      </c>
      <c r="B1157" t="s">
        <v>10653</v>
      </c>
      <c r="C1157" t="str">
        <f t="shared" si="126"/>
        <v>Philips Easyspeed Plus Steam Iron Gc2147/30-2400W, Quick Heat Up With Up To 30 G/Min Steam, 150G Steam Boost, Scratch Resistant Ceramic Soleplate, Vertical Steam, Drip-Stop</v>
      </c>
      <c r="D1157" t="s">
        <v>23396</v>
      </c>
      <c r="E1157" t="str">
        <f t="shared" si="130"/>
        <v>Home &amp; Kitchen</v>
      </c>
      <c r="F1157" t="s">
        <v>22035</v>
      </c>
      <c r="G1157" t="s">
        <v>22043</v>
      </c>
      <c r="H1157" t="s">
        <v>22044</v>
      </c>
      <c r="I1157" t="s">
        <v>22053</v>
      </c>
      <c r="J1157" s="20">
        <v>3995</v>
      </c>
      <c r="K1157" s="10">
        <v>0.16</v>
      </c>
      <c r="L1157" s="10" t="str">
        <f t="shared" si="131"/>
        <v>&lt;50%</v>
      </c>
      <c r="M1157" s="22">
        <f t="shared" si="127"/>
        <v>639.20000000000005</v>
      </c>
      <c r="N1157" s="26" t="str">
        <f t="shared" si="128"/>
        <v>&gt;₹500</v>
      </c>
      <c r="O1157" s="4">
        <v>4.3</v>
      </c>
      <c r="P1157" s="1">
        <v>1954</v>
      </c>
      <c r="Q1157" s="24">
        <f t="shared" si="129"/>
        <v>7806230</v>
      </c>
      <c r="R1157" t="s">
        <v>20328</v>
      </c>
      <c r="S1157" t="s">
        <v>20329</v>
      </c>
      <c r="T1157" t="s">
        <v>20330</v>
      </c>
      <c r="U1157" t="s">
        <v>20331</v>
      </c>
      <c r="V1157" t="s">
        <v>20332</v>
      </c>
      <c r="W1157" t="s">
        <v>20333</v>
      </c>
      <c r="X1157" t="s">
        <v>20334</v>
      </c>
      <c r="Y1157" t="s">
        <v>20335</v>
      </c>
      <c r="Z1157">
        <f t="shared" si="132"/>
        <v>8</v>
      </c>
    </row>
    <row r="1158" spans="1:26" x14ac:dyDescent="0.25">
      <c r="A1158" t="s">
        <v>10662</v>
      </c>
      <c r="B1158" t="s">
        <v>10663</v>
      </c>
      <c r="C1158" t="str">
        <f t="shared" si="126"/>
        <v>Bajaj New Shakti Neo Plus 15 Litre 4 Star Rated Storage Water Heater (Geyser) With Multiple Safety System, White</v>
      </c>
      <c r="D1158" t="s">
        <v>23396</v>
      </c>
      <c r="E1158" t="str">
        <f t="shared" si="130"/>
        <v>Home &amp; Kitchen</v>
      </c>
      <c r="F1158" t="s">
        <v>22039</v>
      </c>
      <c r="G1158" t="s">
        <v>22055</v>
      </c>
      <c r="H1158" t="s">
        <v>22058</v>
      </c>
      <c r="J1158" s="20">
        <v>11500</v>
      </c>
      <c r="K1158" s="10">
        <v>0.52</v>
      </c>
      <c r="L1158" s="10" t="str">
        <f t="shared" si="131"/>
        <v>50% or more</v>
      </c>
      <c r="M1158" s="22">
        <f t="shared" si="127"/>
        <v>5980</v>
      </c>
      <c r="N1158" s="26" t="str">
        <f t="shared" si="128"/>
        <v>&gt;₹500</v>
      </c>
      <c r="O1158" s="4">
        <v>3.9</v>
      </c>
      <c r="P1158" s="1">
        <v>959</v>
      </c>
      <c r="Q1158" s="24">
        <f t="shared" si="129"/>
        <v>11028500</v>
      </c>
      <c r="R1158" t="s">
        <v>20336</v>
      </c>
      <c r="S1158" t="s">
        <v>20337</v>
      </c>
      <c r="T1158" t="s">
        <v>20338</v>
      </c>
      <c r="U1158" t="s">
        <v>20339</v>
      </c>
      <c r="V1158" t="s">
        <v>20340</v>
      </c>
      <c r="W1158" t="s">
        <v>20341</v>
      </c>
      <c r="X1158" t="s">
        <v>20342</v>
      </c>
      <c r="Y1158" t="s">
        <v>20343</v>
      </c>
      <c r="Z1158">
        <f t="shared" si="132"/>
        <v>8</v>
      </c>
    </row>
    <row r="1159" spans="1:26" x14ac:dyDescent="0.25">
      <c r="A1159" t="s">
        <v>10672</v>
      </c>
      <c r="B1159" t="s">
        <v>10673</v>
      </c>
      <c r="C1159" t="str">
        <f t="shared" si="126"/>
        <v>House Of Quirk Reusable Sticky Picker Cleaner Easy-Tear Sheets Travel Pet Hair Lint Rollers Brush (10Cm Sheet, Set Of 3 Rolls, 180 Sheets, 60 Sheets Each Roll Lint Roller Remover, Multicolour)</v>
      </c>
      <c r="D1159" t="s">
        <v>23396</v>
      </c>
      <c r="E1159" t="str">
        <f t="shared" si="130"/>
        <v>Home &amp; Kitchen</v>
      </c>
      <c r="F1159" t="s">
        <v>22035</v>
      </c>
      <c r="G1159" t="s">
        <v>22043</v>
      </c>
      <c r="H1159" t="s">
        <v>22044</v>
      </c>
      <c r="I1159" t="s">
        <v>22045</v>
      </c>
      <c r="J1159" s="20">
        <v>499</v>
      </c>
      <c r="K1159" s="10">
        <v>0.4</v>
      </c>
      <c r="L1159" s="10" t="str">
        <f t="shared" si="131"/>
        <v>&lt;50%</v>
      </c>
      <c r="M1159" s="22">
        <f t="shared" si="127"/>
        <v>199.60000000000002</v>
      </c>
      <c r="N1159" s="26" t="str">
        <f t="shared" si="128"/>
        <v>&lt;₹200</v>
      </c>
      <c r="O1159" s="4">
        <v>3.9</v>
      </c>
      <c r="P1159" s="1">
        <v>1015</v>
      </c>
      <c r="Q1159" s="24">
        <f t="shared" si="129"/>
        <v>506485</v>
      </c>
      <c r="R1159" t="s">
        <v>20344</v>
      </c>
      <c r="S1159" t="s">
        <v>20345</v>
      </c>
      <c r="T1159" t="s">
        <v>20346</v>
      </c>
      <c r="U1159" t="s">
        <v>20347</v>
      </c>
      <c r="V1159" t="s">
        <v>20348</v>
      </c>
      <c r="W1159" t="s">
        <v>20349</v>
      </c>
      <c r="X1159" t="s">
        <v>20350</v>
      </c>
      <c r="Y1159" t="s">
        <v>20351</v>
      </c>
      <c r="Z1159">
        <f t="shared" si="132"/>
        <v>8</v>
      </c>
    </row>
    <row r="1160" spans="1:26" x14ac:dyDescent="0.25">
      <c r="A1160" t="s">
        <v>10682</v>
      </c>
      <c r="B1160" t="s">
        <v>10683</v>
      </c>
      <c r="C1160" t="str">
        <f t="shared" si="126"/>
        <v>Allin Exporters J66 Ultrasonic Humidifier Cool Mist Air Purifier For Dryness, Cold &amp; Cough Large Capacity For Room, Baby, Plants, Bedroom (2.4 L) (1 Year Warranty)</v>
      </c>
      <c r="D1160" t="s">
        <v>23396</v>
      </c>
      <c r="E1160" t="str">
        <f t="shared" si="130"/>
        <v>Home &amp; Kitchen</v>
      </c>
      <c r="F1160" t="s">
        <v>22039</v>
      </c>
      <c r="G1160" t="s">
        <v>22113</v>
      </c>
      <c r="J1160" s="20">
        <v>3550</v>
      </c>
      <c r="K1160" s="10">
        <v>0.37</v>
      </c>
      <c r="L1160" s="10" t="str">
        <f t="shared" si="131"/>
        <v>&lt;50%</v>
      </c>
      <c r="M1160" s="22">
        <f t="shared" si="127"/>
        <v>1313.5</v>
      </c>
      <c r="N1160" s="26" t="str">
        <f t="shared" si="128"/>
        <v>&gt;₹500</v>
      </c>
      <c r="O1160" s="4">
        <v>4</v>
      </c>
      <c r="P1160" s="1">
        <v>3973</v>
      </c>
      <c r="Q1160" s="24">
        <f t="shared" si="129"/>
        <v>14104150</v>
      </c>
      <c r="R1160" t="s">
        <v>20352</v>
      </c>
      <c r="S1160" t="s">
        <v>20353</v>
      </c>
      <c r="T1160" t="s">
        <v>20354</v>
      </c>
      <c r="U1160" t="s">
        <v>20355</v>
      </c>
      <c r="V1160" t="s">
        <v>20356</v>
      </c>
      <c r="W1160" t="s">
        <v>20357</v>
      </c>
      <c r="X1160" t="s">
        <v>20358</v>
      </c>
      <c r="Y1160" t="s">
        <v>20359</v>
      </c>
      <c r="Z1160">
        <f t="shared" si="132"/>
        <v>8</v>
      </c>
    </row>
    <row r="1161" spans="1:26" x14ac:dyDescent="0.25">
      <c r="A1161" t="s">
        <v>10692</v>
      </c>
      <c r="B1161" t="s">
        <v>10693</v>
      </c>
      <c r="C1161" t="str">
        <f t="shared" si="126"/>
        <v>Multifunctional 2 In 1 Electric Egg Boiling Steamer Egg Frying Pan Egg Boiler Electric Automatic Off With Egg Boiler Machine Non-Stick Electric Egg Frying Pan-Tiger Woods (Multy)</v>
      </c>
      <c r="D1161" t="s">
        <v>23396</v>
      </c>
      <c r="E1161" t="str">
        <f t="shared" si="130"/>
        <v>Home &amp; Kitchen</v>
      </c>
      <c r="F1161" t="s">
        <v>22035</v>
      </c>
      <c r="G1161" t="s">
        <v>22036</v>
      </c>
      <c r="H1161" t="s">
        <v>22068</v>
      </c>
      <c r="J1161" s="20">
        <v>1599</v>
      </c>
      <c r="K1161" s="10">
        <v>0.56000000000000005</v>
      </c>
      <c r="L1161" s="10" t="str">
        <f t="shared" si="131"/>
        <v>50% or more</v>
      </c>
      <c r="M1161" s="22">
        <f t="shared" si="127"/>
        <v>895.44</v>
      </c>
      <c r="N1161" s="26" t="str">
        <f t="shared" si="128"/>
        <v>&gt;₹500</v>
      </c>
      <c r="O1161" s="4">
        <v>4.7</v>
      </c>
      <c r="P1161" s="1">
        <v>2300</v>
      </c>
      <c r="Q1161" s="24">
        <f t="shared" si="129"/>
        <v>3677700</v>
      </c>
      <c r="R1161" t="s">
        <v>20360</v>
      </c>
      <c r="S1161" t="s">
        <v>20361</v>
      </c>
      <c r="T1161" t="s">
        <v>20362</v>
      </c>
      <c r="U1161" t="s">
        <v>20363</v>
      </c>
      <c r="V1161" t="s">
        <v>20364</v>
      </c>
      <c r="W1161" t="s">
        <v>20365</v>
      </c>
      <c r="X1161" t="s">
        <v>20366</v>
      </c>
      <c r="Y1161" t="s">
        <v>20367</v>
      </c>
      <c r="Z1161">
        <f t="shared" si="132"/>
        <v>8</v>
      </c>
    </row>
    <row r="1162" spans="1:26" x14ac:dyDescent="0.25">
      <c r="A1162" t="s">
        <v>10702</v>
      </c>
      <c r="B1162" t="s">
        <v>10703</v>
      </c>
      <c r="C1162" t="str">
        <f t="shared" si="126"/>
        <v>Maharaja Whiteline Nano Carbon Neo, 500 Watts Room Heater (Black, White), Standard (5200100986)</v>
      </c>
      <c r="D1162" t="s">
        <v>23396</v>
      </c>
      <c r="E1162" t="str">
        <f t="shared" si="130"/>
        <v>Home &amp; Kitchen</v>
      </c>
      <c r="F1162" t="s">
        <v>22039</v>
      </c>
      <c r="G1162" t="s">
        <v>22040</v>
      </c>
      <c r="H1162" t="s">
        <v>22041</v>
      </c>
      <c r="J1162" s="20">
        <v>1499</v>
      </c>
      <c r="K1162" s="10">
        <v>0.18</v>
      </c>
      <c r="L1162" s="10" t="str">
        <f t="shared" si="131"/>
        <v>&lt;50%</v>
      </c>
      <c r="M1162" s="22">
        <f t="shared" si="127"/>
        <v>269.82</v>
      </c>
      <c r="N1162" s="26" t="str">
        <f t="shared" si="128"/>
        <v>₹200 - ₹500</v>
      </c>
      <c r="O1162" s="4">
        <v>4.0999999999999996</v>
      </c>
      <c r="P1162" s="1">
        <v>203</v>
      </c>
      <c r="Q1162" s="24">
        <f t="shared" si="129"/>
        <v>304297</v>
      </c>
      <c r="R1162" t="s">
        <v>20368</v>
      </c>
      <c r="S1162" t="s">
        <v>20369</v>
      </c>
      <c r="T1162" t="s">
        <v>20370</v>
      </c>
      <c r="U1162" t="s">
        <v>20371</v>
      </c>
      <c r="V1162" t="s">
        <v>20372</v>
      </c>
      <c r="W1162" t="s">
        <v>20373</v>
      </c>
      <c r="X1162" t="s">
        <v>20374</v>
      </c>
      <c r="Y1162" t="s">
        <v>20375</v>
      </c>
      <c r="Z1162">
        <f t="shared" si="132"/>
        <v>8</v>
      </c>
    </row>
    <row r="1163" spans="1:26" x14ac:dyDescent="0.25">
      <c r="A1163" t="s">
        <v>10712</v>
      </c>
      <c r="B1163" t="s">
        <v>10713</v>
      </c>
      <c r="C1163" t="str">
        <f t="shared" si="126"/>
        <v>Kent Electric Chopper-B For Kitchen 250 Watt | Chop, Mince, Puree, Whisk, 400 Ml Capacity | Stainless Steel Double Chopping Blades | Transparent Chopping Bowl | Anti-Skid | One Touch Operation | Black</v>
      </c>
      <c r="D1163" t="s">
        <v>23396</v>
      </c>
      <c r="E1163" t="str">
        <f t="shared" si="130"/>
        <v>Home &amp; Kitchen</v>
      </c>
      <c r="F1163" t="s">
        <v>22035</v>
      </c>
      <c r="G1163" t="s">
        <v>22036</v>
      </c>
      <c r="H1163" t="s">
        <v>22070</v>
      </c>
      <c r="J1163" s="20">
        <v>2999</v>
      </c>
      <c r="K1163" s="10">
        <v>0.55000000000000004</v>
      </c>
      <c r="L1163" s="10" t="str">
        <f t="shared" si="131"/>
        <v>50% or more</v>
      </c>
      <c r="M1163" s="22">
        <f t="shared" si="127"/>
        <v>1649.45</v>
      </c>
      <c r="N1163" s="26" t="str">
        <f t="shared" si="128"/>
        <v>&gt;₹500</v>
      </c>
      <c r="O1163" s="4">
        <v>3.8</v>
      </c>
      <c r="P1163" s="1">
        <v>441</v>
      </c>
      <c r="Q1163" s="24">
        <f t="shared" si="129"/>
        <v>1322559</v>
      </c>
      <c r="R1163" t="s">
        <v>20376</v>
      </c>
      <c r="S1163" t="s">
        <v>20377</v>
      </c>
      <c r="T1163" t="s">
        <v>20378</v>
      </c>
      <c r="U1163" t="s">
        <v>20379</v>
      </c>
      <c r="V1163" t="s">
        <v>20380</v>
      </c>
      <c r="W1163" t="s">
        <v>20381</v>
      </c>
      <c r="X1163" t="s">
        <v>20382</v>
      </c>
      <c r="Y1163" t="s">
        <v>20383</v>
      </c>
      <c r="Z1163">
        <f t="shared" si="132"/>
        <v>8</v>
      </c>
    </row>
    <row r="1164" spans="1:26" x14ac:dyDescent="0.25">
      <c r="A1164" t="s">
        <v>10722</v>
      </c>
      <c r="B1164" t="s">
        <v>10723</v>
      </c>
      <c r="C1164" t="str">
        <f t="shared" si="126"/>
        <v>Crompton Amica 15-L 5 Star Rated Storage Water Heater (Geyser) With Free Installation (White)</v>
      </c>
      <c r="D1164" t="s">
        <v>23396</v>
      </c>
      <c r="E1164" t="str">
        <f t="shared" si="130"/>
        <v>Home &amp; Kitchen</v>
      </c>
      <c r="F1164" t="s">
        <v>22039</v>
      </c>
      <c r="G1164" t="s">
        <v>22055</v>
      </c>
      <c r="H1164" t="s">
        <v>22058</v>
      </c>
      <c r="J1164" s="20">
        <v>11500</v>
      </c>
      <c r="K1164" s="10">
        <v>0.41</v>
      </c>
      <c r="L1164" s="10" t="str">
        <f t="shared" si="131"/>
        <v>&lt;50%</v>
      </c>
      <c r="M1164" s="22">
        <f t="shared" si="127"/>
        <v>4715</v>
      </c>
      <c r="N1164" s="26" t="str">
        <f t="shared" si="128"/>
        <v>&gt;₹500</v>
      </c>
      <c r="O1164" s="4">
        <v>4.0999999999999996</v>
      </c>
      <c r="P1164" s="1">
        <v>10308</v>
      </c>
      <c r="Q1164" s="24">
        <f t="shared" si="129"/>
        <v>118542000</v>
      </c>
      <c r="R1164" t="s">
        <v>20384</v>
      </c>
      <c r="S1164" t="s">
        <v>20385</v>
      </c>
      <c r="T1164" t="s">
        <v>20386</v>
      </c>
      <c r="U1164" t="s">
        <v>20387</v>
      </c>
      <c r="V1164" t="s">
        <v>20388</v>
      </c>
      <c r="W1164" t="s">
        <v>20389</v>
      </c>
      <c r="X1164" t="s">
        <v>20390</v>
      </c>
      <c r="Y1164" t="s">
        <v>20391</v>
      </c>
      <c r="Z1164">
        <f t="shared" si="132"/>
        <v>8</v>
      </c>
    </row>
    <row r="1165" spans="1:26" x14ac:dyDescent="0.25">
      <c r="A1165" t="s">
        <v>10732</v>
      </c>
      <c r="B1165" t="s">
        <v>10733</v>
      </c>
      <c r="C1165" t="str">
        <f t="shared" si="126"/>
        <v>Kent 16025 Sandwich Grill 700W | Non-Toxic Ceramic Coating | Automatic Temperature Cut-Off With Led Indicator | Adjustable Height Control, Metallic Silver, Standard</v>
      </c>
      <c r="D1165" t="s">
        <v>23396</v>
      </c>
      <c r="E1165" t="str">
        <f t="shared" si="130"/>
        <v>Home &amp; Kitchen</v>
      </c>
      <c r="F1165" t="s">
        <v>22035</v>
      </c>
      <c r="G1165" t="s">
        <v>22036</v>
      </c>
      <c r="H1165" t="s">
        <v>22069</v>
      </c>
      <c r="J1165" s="20">
        <v>1975</v>
      </c>
      <c r="K1165" s="10">
        <v>0.14000000000000001</v>
      </c>
      <c r="L1165" s="10" t="str">
        <f t="shared" si="131"/>
        <v>&lt;50%</v>
      </c>
      <c r="M1165" s="22">
        <f t="shared" si="127"/>
        <v>276.5</v>
      </c>
      <c r="N1165" s="26" t="str">
        <f t="shared" si="128"/>
        <v>₹200 - ₹500</v>
      </c>
      <c r="O1165" s="4">
        <v>4.0999999999999996</v>
      </c>
      <c r="P1165" s="1">
        <v>4716</v>
      </c>
      <c r="Q1165" s="24">
        <f t="shared" si="129"/>
        <v>9314100</v>
      </c>
      <c r="R1165" t="s">
        <v>20392</v>
      </c>
      <c r="S1165" t="s">
        <v>20393</v>
      </c>
      <c r="T1165" t="s">
        <v>20394</v>
      </c>
      <c r="U1165" t="s">
        <v>20395</v>
      </c>
      <c r="V1165" t="s">
        <v>20396</v>
      </c>
      <c r="W1165" t="s">
        <v>20397</v>
      </c>
      <c r="X1165" t="s">
        <v>20398</v>
      </c>
      <c r="Y1165" t="s">
        <v>20399</v>
      </c>
      <c r="Z1165">
        <f t="shared" si="132"/>
        <v>8</v>
      </c>
    </row>
    <row r="1166" spans="1:26" x14ac:dyDescent="0.25">
      <c r="A1166" t="s">
        <v>10742</v>
      </c>
      <c r="B1166" t="s">
        <v>10743</v>
      </c>
      <c r="C1166" t="str">
        <f t="shared" si="126"/>
        <v>Candes Gloster All In One Silent Blower Fan Room Heater Ideal For Small And Medium Area, 2000 Watts (White)</v>
      </c>
      <c r="D1166" t="s">
        <v>23396</v>
      </c>
      <c r="E1166" t="str">
        <f t="shared" si="130"/>
        <v>Home &amp; Kitchen</v>
      </c>
      <c r="F1166" t="s">
        <v>22039</v>
      </c>
      <c r="G1166" t="s">
        <v>22040</v>
      </c>
      <c r="H1166" t="s">
        <v>22042</v>
      </c>
      <c r="J1166" s="20">
        <v>1699</v>
      </c>
      <c r="K1166" s="10">
        <v>0.37</v>
      </c>
      <c r="L1166" s="10" t="str">
        <f t="shared" si="131"/>
        <v>&lt;50%</v>
      </c>
      <c r="M1166" s="22">
        <f t="shared" si="127"/>
        <v>628.63</v>
      </c>
      <c r="N1166" s="26" t="str">
        <f t="shared" si="128"/>
        <v>&gt;₹500</v>
      </c>
      <c r="O1166" s="4">
        <v>3.9</v>
      </c>
      <c r="P1166" s="1">
        <v>313</v>
      </c>
      <c r="Q1166" s="24">
        <f t="shared" si="129"/>
        <v>531787</v>
      </c>
      <c r="R1166" t="s">
        <v>20400</v>
      </c>
      <c r="S1166" t="s">
        <v>20401</v>
      </c>
      <c r="T1166" t="s">
        <v>20402</v>
      </c>
      <c r="U1166" t="s">
        <v>20403</v>
      </c>
      <c r="V1166" t="s">
        <v>20404</v>
      </c>
      <c r="W1166" t="s">
        <v>20405</v>
      </c>
      <c r="X1166" t="s">
        <v>20406</v>
      </c>
      <c r="Y1166" t="s">
        <v>20407</v>
      </c>
      <c r="Z1166">
        <f t="shared" si="132"/>
        <v>8</v>
      </c>
    </row>
    <row r="1167" spans="1:26" x14ac:dyDescent="0.25">
      <c r="A1167" t="s">
        <v>10752</v>
      </c>
      <c r="B1167" t="s">
        <v>10753</v>
      </c>
      <c r="C1167" t="str">
        <f t="shared" si="126"/>
        <v>Inalsa Electric Fan Heater Hotty - 2000 Watts Variable Temperature Control Cool/Warm/Hot Air Selector | Over Heat Protection | Isi Certification, White</v>
      </c>
      <c r="D1167" t="s">
        <v>23396</v>
      </c>
      <c r="E1167" t="str">
        <f t="shared" si="130"/>
        <v>Home &amp; Kitchen</v>
      </c>
      <c r="F1167" t="s">
        <v>22039</v>
      </c>
      <c r="G1167" t="s">
        <v>22040</v>
      </c>
      <c r="H1167" t="s">
        <v>22042</v>
      </c>
      <c r="J1167" s="20">
        <v>2495</v>
      </c>
      <c r="K1167" s="10">
        <v>0.46</v>
      </c>
      <c r="L1167" s="10" t="str">
        <f t="shared" si="131"/>
        <v>&lt;50%</v>
      </c>
      <c r="M1167" s="22">
        <f t="shared" si="127"/>
        <v>1147.7</v>
      </c>
      <c r="N1167" s="26" t="str">
        <f t="shared" si="128"/>
        <v>&gt;₹500</v>
      </c>
      <c r="O1167" s="4">
        <v>3.8</v>
      </c>
      <c r="P1167" s="1">
        <v>166</v>
      </c>
      <c r="Q1167" s="24">
        <f t="shared" si="129"/>
        <v>414170</v>
      </c>
      <c r="R1167" t="s">
        <v>20408</v>
      </c>
      <c r="S1167" t="s">
        <v>20409</v>
      </c>
      <c r="T1167" t="s">
        <v>20410</v>
      </c>
      <c r="U1167" t="s">
        <v>20411</v>
      </c>
      <c r="V1167" t="s">
        <v>20412</v>
      </c>
      <c r="W1167" t="s">
        <v>20413</v>
      </c>
      <c r="X1167" t="s">
        <v>20414</v>
      </c>
      <c r="Y1167" t="s">
        <v>20415</v>
      </c>
      <c r="Z1167">
        <f t="shared" si="132"/>
        <v>8</v>
      </c>
    </row>
    <row r="1168" spans="1:26" x14ac:dyDescent="0.25">
      <c r="A1168" t="s">
        <v>10762</v>
      </c>
      <c r="B1168" t="s">
        <v>10763</v>
      </c>
      <c r="C1168" t="str">
        <f t="shared" si="126"/>
        <v>Havells Zella Flap Auto Immersion Rod 1500 Watts</v>
      </c>
      <c r="D1168" t="s">
        <v>23396</v>
      </c>
      <c r="E1168" t="str">
        <f t="shared" si="130"/>
        <v>Home &amp; Kitchen</v>
      </c>
      <c r="F1168" t="s">
        <v>22039</v>
      </c>
      <c r="G1168" t="s">
        <v>22055</v>
      </c>
      <c r="H1168" t="s">
        <v>22059</v>
      </c>
      <c r="J1168" s="20">
        <v>3500</v>
      </c>
      <c r="K1168" s="10">
        <v>0.56999999999999995</v>
      </c>
      <c r="L1168" s="10" t="str">
        <f t="shared" si="131"/>
        <v>50% or more</v>
      </c>
      <c r="M1168" s="22">
        <f t="shared" si="127"/>
        <v>1994.9999999999998</v>
      </c>
      <c r="N1168" s="26" t="str">
        <f t="shared" si="128"/>
        <v>&gt;₹500</v>
      </c>
      <c r="O1168" s="4">
        <v>4.0999999999999996</v>
      </c>
      <c r="P1168" s="1">
        <v>303</v>
      </c>
      <c r="Q1168" s="24">
        <f t="shared" si="129"/>
        <v>1060500</v>
      </c>
      <c r="R1168" t="s">
        <v>20416</v>
      </c>
      <c r="S1168" t="s">
        <v>20417</v>
      </c>
      <c r="T1168" t="s">
        <v>20418</v>
      </c>
      <c r="U1168" t="s">
        <v>20419</v>
      </c>
      <c r="V1168" t="s">
        <v>20420</v>
      </c>
      <c r="W1168" t="s">
        <v>20421</v>
      </c>
      <c r="X1168" t="s">
        <v>20422</v>
      </c>
      <c r="Y1168" t="s">
        <v>20423</v>
      </c>
      <c r="Z1168">
        <f t="shared" si="132"/>
        <v>8</v>
      </c>
    </row>
    <row r="1169" spans="1:26" x14ac:dyDescent="0.25">
      <c r="A1169" t="s">
        <v>10772</v>
      </c>
      <c r="B1169" t="s">
        <v>10773</v>
      </c>
      <c r="C1169" t="str">
        <f t="shared" si="126"/>
        <v>Ibell Sm1301 3-In-1 Sandwich Maker With Detachable Plates For Toast / Waffle / Grill , 750 Watt (Black)</v>
      </c>
      <c r="D1169" t="s">
        <v>23396</v>
      </c>
      <c r="E1169" t="str">
        <f t="shared" si="130"/>
        <v>Home &amp; Kitchen</v>
      </c>
      <c r="F1169" t="s">
        <v>22035</v>
      </c>
      <c r="G1169" t="s">
        <v>22036</v>
      </c>
      <c r="H1169" t="s">
        <v>22069</v>
      </c>
      <c r="J1169" s="20">
        <v>4600</v>
      </c>
      <c r="K1169" s="10">
        <v>0.55000000000000004</v>
      </c>
      <c r="L1169" s="10" t="str">
        <f t="shared" si="131"/>
        <v>50% or more</v>
      </c>
      <c r="M1169" s="22">
        <f t="shared" si="127"/>
        <v>2530</v>
      </c>
      <c r="N1169" s="26" t="str">
        <f t="shared" si="128"/>
        <v>&gt;₹500</v>
      </c>
      <c r="O1169" s="4">
        <v>4.3</v>
      </c>
      <c r="P1169" s="1">
        <v>562</v>
      </c>
      <c r="Q1169" s="24">
        <f t="shared" si="129"/>
        <v>2585200</v>
      </c>
      <c r="R1169" t="s">
        <v>20424</v>
      </c>
      <c r="S1169" t="s">
        <v>20425</v>
      </c>
      <c r="T1169" t="s">
        <v>20426</v>
      </c>
      <c r="U1169" t="s">
        <v>20427</v>
      </c>
      <c r="V1169" t="s">
        <v>20428</v>
      </c>
      <c r="W1169" t="s">
        <v>20429</v>
      </c>
      <c r="X1169" t="s">
        <v>20430</v>
      </c>
      <c r="Y1169" t="s">
        <v>20431</v>
      </c>
      <c r="Z1169">
        <f t="shared" si="132"/>
        <v>8</v>
      </c>
    </row>
    <row r="1170" spans="1:26" x14ac:dyDescent="0.25">
      <c r="A1170" t="s">
        <v>10782</v>
      </c>
      <c r="B1170" t="s">
        <v>10783</v>
      </c>
      <c r="C1170" t="str">
        <f t="shared" si="126"/>
        <v>Inalsa Vacuum Cleaner Wet And Dry Micro Wd10 With 3In1 Multifunction Wet/Dry/Blowing| 14Kpa Suction And Impact Resistant Polymer Tank,(Yellow/Black)</v>
      </c>
      <c r="D1170" t="s">
        <v>23396</v>
      </c>
      <c r="E1170" t="str">
        <f t="shared" si="130"/>
        <v>Home &amp; Kitchen</v>
      </c>
      <c r="F1170" t="s">
        <v>22035</v>
      </c>
      <c r="G1170" t="s">
        <v>22043</v>
      </c>
      <c r="H1170" t="s">
        <v>22066</v>
      </c>
      <c r="I1170" t="s">
        <v>22067</v>
      </c>
      <c r="J1170" s="20">
        <v>10295</v>
      </c>
      <c r="K1170" s="10">
        <v>0.63</v>
      </c>
      <c r="L1170" s="10" t="str">
        <f t="shared" si="131"/>
        <v>50% or more</v>
      </c>
      <c r="M1170" s="22">
        <f t="shared" si="127"/>
        <v>6485.85</v>
      </c>
      <c r="N1170" s="26" t="str">
        <f t="shared" si="128"/>
        <v>&gt;₹500</v>
      </c>
      <c r="O1170" s="4">
        <v>3.9</v>
      </c>
      <c r="P1170" s="1">
        <v>8095</v>
      </c>
      <c r="Q1170" s="24">
        <f t="shared" si="129"/>
        <v>83338025</v>
      </c>
      <c r="R1170" t="s">
        <v>20432</v>
      </c>
      <c r="S1170" t="s">
        <v>20433</v>
      </c>
      <c r="T1170" t="s">
        <v>20434</v>
      </c>
      <c r="U1170" t="s">
        <v>20435</v>
      </c>
      <c r="V1170" t="s">
        <v>20436</v>
      </c>
      <c r="W1170" t="s">
        <v>20437</v>
      </c>
      <c r="X1170" t="s">
        <v>20438</v>
      </c>
      <c r="Y1170" t="s">
        <v>20439</v>
      </c>
      <c r="Z1170">
        <f t="shared" si="132"/>
        <v>8</v>
      </c>
    </row>
    <row r="1171" spans="1:26" x14ac:dyDescent="0.25">
      <c r="A1171" t="s">
        <v>10792</v>
      </c>
      <c r="B1171" t="s">
        <v>10793</v>
      </c>
      <c r="C1171" t="str">
        <f t="shared" si="126"/>
        <v>Mr. Brand Portable Usb Juicer Electric Usb Juice Maker Mixer Bottle Blender Grinder Mixer,6 Blades Rechargeable Bottle With (Multi Color) (Multi Mixer 6 Bled)</v>
      </c>
      <c r="D1171" t="s">
        <v>23396</v>
      </c>
      <c r="E1171" t="str">
        <f t="shared" si="130"/>
        <v>Home &amp; Kitchen</v>
      </c>
      <c r="F1171" t="s">
        <v>22035</v>
      </c>
      <c r="G1171" t="s">
        <v>22036</v>
      </c>
      <c r="H1171" t="s">
        <v>22065</v>
      </c>
      <c r="J1171" s="20">
        <v>2199</v>
      </c>
      <c r="K1171" s="10">
        <v>0.77</v>
      </c>
      <c r="L1171" s="10" t="str">
        <f t="shared" si="131"/>
        <v>50% or more</v>
      </c>
      <c r="M1171" s="22">
        <f t="shared" si="127"/>
        <v>1693.23</v>
      </c>
      <c r="N1171" s="26" t="str">
        <f t="shared" si="128"/>
        <v>&gt;₹500</v>
      </c>
      <c r="O1171" s="4">
        <v>2.8</v>
      </c>
      <c r="P1171" s="1">
        <v>109</v>
      </c>
      <c r="Q1171" s="24">
        <f t="shared" si="129"/>
        <v>239691</v>
      </c>
      <c r="R1171" t="s">
        <v>20440</v>
      </c>
      <c r="S1171" t="s">
        <v>20441</v>
      </c>
      <c r="T1171" t="s">
        <v>20442</v>
      </c>
      <c r="U1171" t="s">
        <v>20443</v>
      </c>
      <c r="V1171" t="s">
        <v>20444</v>
      </c>
      <c r="W1171" t="s">
        <v>20445</v>
      </c>
      <c r="X1171" t="s">
        <v>20446</v>
      </c>
      <c r="Y1171" t="s">
        <v>20447</v>
      </c>
      <c r="Z1171">
        <f t="shared" si="132"/>
        <v>8</v>
      </c>
    </row>
    <row r="1172" spans="1:26" x14ac:dyDescent="0.25">
      <c r="A1172" t="s">
        <v>10802</v>
      </c>
      <c r="B1172" t="s">
        <v>10803</v>
      </c>
      <c r="C1172" t="str">
        <f t="shared" si="126"/>
        <v>Crompton Hill Briz Deco 1200Mm (48 Inch) High Speed Designer Ceiling Fan (Smoked Brown)</v>
      </c>
      <c r="D1172" t="s">
        <v>23396</v>
      </c>
      <c r="E1172" t="str">
        <f t="shared" si="130"/>
        <v>Home &amp; Kitchen</v>
      </c>
      <c r="F1172" t="s">
        <v>22039</v>
      </c>
      <c r="G1172" t="s">
        <v>22073</v>
      </c>
      <c r="H1172" t="s">
        <v>22074</v>
      </c>
      <c r="J1172" s="20">
        <v>2380</v>
      </c>
      <c r="K1172" s="10">
        <v>0.24</v>
      </c>
      <c r="L1172" s="10" t="str">
        <f t="shared" si="131"/>
        <v>&lt;50%</v>
      </c>
      <c r="M1172" s="22">
        <f t="shared" si="127"/>
        <v>571.19999999999993</v>
      </c>
      <c r="N1172" s="26" t="str">
        <f t="shared" si="128"/>
        <v>&gt;₹500</v>
      </c>
      <c r="O1172" s="4">
        <v>4</v>
      </c>
      <c r="P1172" s="1">
        <v>15382</v>
      </c>
      <c r="Q1172" s="24">
        <f t="shared" si="129"/>
        <v>36609160</v>
      </c>
      <c r="R1172" t="s">
        <v>20448</v>
      </c>
      <c r="S1172" t="s">
        <v>20449</v>
      </c>
      <c r="T1172" t="s">
        <v>20450</v>
      </c>
      <c r="U1172" t="s">
        <v>20451</v>
      </c>
      <c r="V1172" t="s">
        <v>20452</v>
      </c>
      <c r="W1172" t="s">
        <v>20453</v>
      </c>
      <c r="X1172" t="s">
        <v>20454</v>
      </c>
      <c r="Y1172" t="s">
        <v>20455</v>
      </c>
      <c r="Z1172">
        <f t="shared" si="132"/>
        <v>8</v>
      </c>
    </row>
    <row r="1173" spans="1:26" x14ac:dyDescent="0.25">
      <c r="A1173" t="s">
        <v>10812</v>
      </c>
      <c r="B1173" t="s">
        <v>10813</v>
      </c>
      <c r="C1173" t="str">
        <f t="shared" si="126"/>
        <v>Sujata Powermatic Plus, Juicer Mixer Grinder With Chutney Jar, 900 Watts, 3 Jars (White)</v>
      </c>
      <c r="D1173" t="s">
        <v>23396</v>
      </c>
      <c r="E1173" t="str">
        <f t="shared" si="130"/>
        <v>Home &amp; Kitchen</v>
      </c>
      <c r="F1173" t="s">
        <v>22035</v>
      </c>
      <c r="G1173" t="s">
        <v>22036</v>
      </c>
      <c r="H1173" t="s">
        <v>22065</v>
      </c>
      <c r="J1173" s="20">
        <v>8820</v>
      </c>
      <c r="K1173" s="10">
        <v>0.26</v>
      </c>
      <c r="L1173" s="10" t="str">
        <f t="shared" si="131"/>
        <v>&lt;50%</v>
      </c>
      <c r="M1173" s="22">
        <f t="shared" si="127"/>
        <v>2293.2000000000003</v>
      </c>
      <c r="N1173" s="26" t="str">
        <f t="shared" si="128"/>
        <v>&gt;₹500</v>
      </c>
      <c r="O1173" s="4">
        <v>4.5</v>
      </c>
      <c r="P1173" s="1">
        <v>5137</v>
      </c>
      <c r="Q1173" s="24">
        <f t="shared" si="129"/>
        <v>45308340</v>
      </c>
      <c r="R1173" t="s">
        <v>20456</v>
      </c>
      <c r="S1173" t="s">
        <v>20457</v>
      </c>
      <c r="T1173" t="s">
        <v>20458</v>
      </c>
      <c r="U1173" t="s">
        <v>20459</v>
      </c>
      <c r="V1173" t="s">
        <v>20460</v>
      </c>
      <c r="W1173" t="s">
        <v>20461</v>
      </c>
      <c r="X1173" t="s">
        <v>20462</v>
      </c>
      <c r="Y1173" t="s">
        <v>20463</v>
      </c>
      <c r="Z1173">
        <f t="shared" si="132"/>
        <v>8</v>
      </c>
    </row>
    <row r="1174" spans="1:26" x14ac:dyDescent="0.25">
      <c r="A1174" t="s">
        <v>10822</v>
      </c>
      <c r="B1174" t="s">
        <v>10823</v>
      </c>
      <c r="C1174" t="str">
        <f t="shared" si="126"/>
        <v>Aquadpure Copper + Mineral Ro+Uv+Uf 10 To 12 Liter Ro + Uv + Tds Adjuster Water Purifier With Copper Charge Technology Black &amp; Copper Best For Home And Office (Made In India)</v>
      </c>
      <c r="D1174" t="s">
        <v>23396</v>
      </c>
      <c r="E1174" t="str">
        <f t="shared" si="130"/>
        <v>Home &amp; Kitchen</v>
      </c>
      <c r="F1174" t="s">
        <v>22035</v>
      </c>
      <c r="G1174" t="s">
        <v>22084</v>
      </c>
      <c r="H1174" t="s">
        <v>22094</v>
      </c>
      <c r="J1174" s="20">
        <v>24999</v>
      </c>
      <c r="K1174" s="10">
        <v>0.8</v>
      </c>
      <c r="L1174" s="10" t="str">
        <f t="shared" si="131"/>
        <v>50% or more</v>
      </c>
      <c r="M1174" s="22">
        <f t="shared" si="127"/>
        <v>19999.2</v>
      </c>
      <c r="N1174" s="26" t="str">
        <f t="shared" si="128"/>
        <v>&gt;₹500</v>
      </c>
      <c r="O1174" s="4">
        <v>4.5999999999999996</v>
      </c>
      <c r="P1174" s="1">
        <v>124</v>
      </c>
      <c r="Q1174" s="24">
        <f t="shared" si="129"/>
        <v>3099876</v>
      </c>
      <c r="R1174" t="s">
        <v>20464</v>
      </c>
      <c r="S1174" t="s">
        <v>20465</v>
      </c>
      <c r="T1174" t="s">
        <v>20466</v>
      </c>
      <c r="U1174" t="s">
        <v>20467</v>
      </c>
      <c r="V1174" t="s">
        <v>20468</v>
      </c>
      <c r="W1174" t="s">
        <v>20469</v>
      </c>
      <c r="X1174" t="s">
        <v>20470</v>
      </c>
      <c r="Y1174" t="s">
        <v>20471</v>
      </c>
      <c r="Z1174">
        <f t="shared" si="132"/>
        <v>8</v>
      </c>
    </row>
    <row r="1175" spans="1:26" x14ac:dyDescent="0.25">
      <c r="A1175" t="s">
        <v>10832</v>
      </c>
      <c r="B1175" t="s">
        <v>10833</v>
      </c>
      <c r="C1175" t="str">
        <f t="shared" si="126"/>
        <v>Amazon Basics 650 Watt Drip Coffee Maker With Borosilicate Carafe</v>
      </c>
      <c r="D1175" t="s">
        <v>23396</v>
      </c>
      <c r="E1175" t="str">
        <f t="shared" si="130"/>
        <v>Home &amp; Kitchen</v>
      </c>
      <c r="F1175" t="s">
        <v>22035</v>
      </c>
      <c r="G1175" t="s">
        <v>22079</v>
      </c>
      <c r="H1175" t="s">
        <v>22083</v>
      </c>
      <c r="J1175" s="20">
        <v>2400</v>
      </c>
      <c r="K1175" s="10">
        <v>0.5</v>
      </c>
      <c r="L1175" s="10" t="str">
        <f t="shared" si="131"/>
        <v>50% or more</v>
      </c>
      <c r="M1175" s="22">
        <f t="shared" si="127"/>
        <v>1200</v>
      </c>
      <c r="N1175" s="26" t="str">
        <f t="shared" si="128"/>
        <v>&gt;₹500</v>
      </c>
      <c r="O1175" s="4">
        <v>4.0999999999999996</v>
      </c>
      <c r="P1175" s="1">
        <v>618</v>
      </c>
      <c r="Q1175" s="24">
        <f t="shared" si="129"/>
        <v>1483200</v>
      </c>
      <c r="R1175" t="s">
        <v>20472</v>
      </c>
      <c r="S1175" t="s">
        <v>20473</v>
      </c>
      <c r="T1175" t="s">
        <v>20474</v>
      </c>
      <c r="U1175" t="s">
        <v>20475</v>
      </c>
      <c r="V1175" t="s">
        <v>20476</v>
      </c>
      <c r="W1175" t="s">
        <v>20477</v>
      </c>
      <c r="X1175" t="s">
        <v>20478</v>
      </c>
      <c r="Y1175" t="s">
        <v>20479</v>
      </c>
      <c r="Z1175">
        <f t="shared" si="132"/>
        <v>8</v>
      </c>
    </row>
    <row r="1176" spans="1:26" x14ac:dyDescent="0.25">
      <c r="A1176" t="s">
        <v>10842</v>
      </c>
      <c r="B1176" t="s">
        <v>10843</v>
      </c>
      <c r="C1176" t="str">
        <f t="shared" si="126"/>
        <v>Crompton Insta Delight Fan Circulator Room Heater With 3 Heat Settings (Slate Grey &amp; Black, 2000 Watt)</v>
      </c>
      <c r="D1176" t="s">
        <v>23396</v>
      </c>
      <c r="E1176" t="str">
        <f t="shared" si="130"/>
        <v>Home &amp; Kitchen</v>
      </c>
      <c r="F1176" t="s">
        <v>22039</v>
      </c>
      <c r="G1176" t="s">
        <v>22040</v>
      </c>
      <c r="H1176" t="s">
        <v>22042</v>
      </c>
      <c r="J1176" s="20">
        <v>4200</v>
      </c>
      <c r="K1176" s="10">
        <v>0.38</v>
      </c>
      <c r="L1176" s="10" t="str">
        <f t="shared" si="131"/>
        <v>&lt;50%</v>
      </c>
      <c r="M1176" s="22">
        <f t="shared" si="127"/>
        <v>1596</v>
      </c>
      <c r="N1176" s="26" t="str">
        <f t="shared" si="128"/>
        <v>&gt;₹500</v>
      </c>
      <c r="O1176" s="4">
        <v>4.0999999999999996</v>
      </c>
      <c r="P1176" s="1">
        <v>63</v>
      </c>
      <c r="Q1176" s="24">
        <f t="shared" si="129"/>
        <v>264600</v>
      </c>
      <c r="R1176" t="s">
        <v>20480</v>
      </c>
      <c r="S1176" t="s">
        <v>20481</v>
      </c>
      <c r="T1176" t="s">
        <v>20482</v>
      </c>
      <c r="U1176" t="s">
        <v>20483</v>
      </c>
      <c r="V1176" t="s">
        <v>20484</v>
      </c>
      <c r="W1176" t="s">
        <v>20485</v>
      </c>
      <c r="X1176" t="s">
        <v>20486</v>
      </c>
      <c r="Y1176" t="s">
        <v>20487</v>
      </c>
      <c r="Z1176">
        <f t="shared" si="132"/>
        <v>8</v>
      </c>
    </row>
    <row r="1177" spans="1:26" x14ac:dyDescent="0.25">
      <c r="A1177" t="s">
        <v>10852</v>
      </c>
      <c r="B1177" t="s">
        <v>10853</v>
      </c>
      <c r="C1177" t="str">
        <f t="shared" si="126"/>
        <v>!!Haneul!!1000 Watt/2000-Watt Room Heater!! Fan Heater!!Pure White!!Hn-2500!!Made In India!!Thermoset!!</v>
      </c>
      <c r="D1177" t="s">
        <v>23396</v>
      </c>
      <c r="E1177" t="str">
        <f t="shared" si="130"/>
        <v>Home &amp; Kitchen</v>
      </c>
      <c r="F1177" t="s">
        <v>22039</v>
      </c>
      <c r="G1177" t="s">
        <v>22040</v>
      </c>
      <c r="H1177" t="s">
        <v>22042</v>
      </c>
      <c r="J1177" s="20">
        <v>1599</v>
      </c>
      <c r="K1177" s="10">
        <v>0.44</v>
      </c>
      <c r="L1177" s="10" t="str">
        <f t="shared" si="131"/>
        <v>&lt;50%</v>
      </c>
      <c r="M1177" s="22">
        <f t="shared" si="127"/>
        <v>703.56000000000006</v>
      </c>
      <c r="N1177" s="26" t="str">
        <f t="shared" si="128"/>
        <v>&gt;₹500</v>
      </c>
      <c r="O1177" s="4">
        <v>3.4</v>
      </c>
      <c r="P1177" s="1">
        <v>15</v>
      </c>
      <c r="Q1177" s="24">
        <f t="shared" si="129"/>
        <v>23985</v>
      </c>
      <c r="R1177" t="s">
        <v>20488</v>
      </c>
      <c r="S1177" t="s">
        <v>20489</v>
      </c>
      <c r="T1177" t="s">
        <v>20490</v>
      </c>
      <c r="U1177" t="s">
        <v>20491</v>
      </c>
      <c r="V1177" t="s">
        <v>20492</v>
      </c>
      <c r="W1177" t="s">
        <v>20493</v>
      </c>
      <c r="X1177" t="s">
        <v>20494</v>
      </c>
      <c r="Y1177" t="s">
        <v>20495</v>
      </c>
      <c r="Z1177">
        <f t="shared" si="132"/>
        <v>8</v>
      </c>
    </row>
    <row r="1178" spans="1:26" x14ac:dyDescent="0.25">
      <c r="A1178" t="s">
        <v>10862</v>
      </c>
      <c r="B1178" t="s">
        <v>10863</v>
      </c>
      <c r="C1178" t="str">
        <f t="shared" si="126"/>
        <v>Melbon Vm-905 2000-Watt Room Heater (Isi Certified, White Color) Ideal Electric Fan Heater For Small To Medium Room/Area (Plastic Body)</v>
      </c>
      <c r="D1178" t="s">
        <v>23396</v>
      </c>
      <c r="E1178" t="str">
        <f t="shared" si="130"/>
        <v>Home &amp; Kitchen</v>
      </c>
      <c r="F1178" t="s">
        <v>22039</v>
      </c>
      <c r="G1178" t="s">
        <v>22040</v>
      </c>
      <c r="H1178" t="s">
        <v>22042</v>
      </c>
      <c r="J1178" s="20">
        <v>2999</v>
      </c>
      <c r="K1178" s="10">
        <v>0.67</v>
      </c>
      <c r="L1178" s="10" t="str">
        <f t="shared" si="131"/>
        <v>50% or more</v>
      </c>
      <c r="M1178" s="22">
        <f t="shared" si="127"/>
        <v>2009.3300000000002</v>
      </c>
      <c r="N1178" s="26" t="str">
        <f t="shared" si="128"/>
        <v>&gt;₹500</v>
      </c>
      <c r="O1178" s="4">
        <v>4.5999999999999996</v>
      </c>
      <c r="P1178" s="1">
        <v>9</v>
      </c>
      <c r="Q1178" s="24">
        <f t="shared" si="129"/>
        <v>26991</v>
      </c>
      <c r="R1178" t="s">
        <v>20496</v>
      </c>
      <c r="S1178" t="s">
        <v>20497</v>
      </c>
      <c r="T1178" t="s">
        <v>20498</v>
      </c>
      <c r="U1178" t="s">
        <v>20499</v>
      </c>
      <c r="V1178" t="s">
        <v>20500</v>
      </c>
      <c r="W1178" t="s">
        <v>20501</v>
      </c>
      <c r="X1178" t="s">
        <v>20502</v>
      </c>
      <c r="Z1178">
        <f t="shared" si="132"/>
        <v>7</v>
      </c>
    </row>
    <row r="1179" spans="1:26" x14ac:dyDescent="0.25">
      <c r="A1179" t="s">
        <v>10872</v>
      </c>
      <c r="B1179" t="s">
        <v>10873</v>
      </c>
      <c r="C1179" t="str">
        <f t="shared" si="126"/>
        <v>Cello Eliza Plastic Laundry Bag/Basket, 50 Litres, Light Grey</v>
      </c>
      <c r="D1179" t="s">
        <v>23396</v>
      </c>
      <c r="E1179" t="str">
        <f t="shared" si="130"/>
        <v>Home &amp; Kitchen</v>
      </c>
      <c r="F1179" t="s">
        <v>22062</v>
      </c>
      <c r="G1179" t="s">
        <v>22063</v>
      </c>
      <c r="H1179" t="s">
        <v>22064</v>
      </c>
      <c r="J1179" s="20">
        <v>1282</v>
      </c>
      <c r="K1179" s="10">
        <v>0.22</v>
      </c>
      <c r="L1179" s="10" t="str">
        <f t="shared" si="131"/>
        <v>&lt;50%</v>
      </c>
      <c r="M1179" s="22">
        <f t="shared" si="127"/>
        <v>282.04000000000002</v>
      </c>
      <c r="N1179" s="26" t="str">
        <f t="shared" si="128"/>
        <v>₹200 - ₹500</v>
      </c>
      <c r="O1179" s="4">
        <v>4.2</v>
      </c>
      <c r="P1179" s="1">
        <v>7274</v>
      </c>
      <c r="Q1179" s="24">
        <f t="shared" si="129"/>
        <v>9325268</v>
      </c>
      <c r="R1179" t="s">
        <v>20503</v>
      </c>
      <c r="S1179" t="s">
        <v>20504</v>
      </c>
      <c r="T1179" t="s">
        <v>20505</v>
      </c>
      <c r="U1179" t="s">
        <v>20506</v>
      </c>
      <c r="V1179" t="s">
        <v>20507</v>
      </c>
      <c r="W1179" t="s">
        <v>20508</v>
      </c>
      <c r="X1179" t="s">
        <v>20509</v>
      </c>
      <c r="Y1179" t="s">
        <v>20510</v>
      </c>
      <c r="Z1179">
        <f t="shared" si="132"/>
        <v>8</v>
      </c>
    </row>
    <row r="1180" spans="1:26" x14ac:dyDescent="0.25">
      <c r="A1180" t="s">
        <v>10882</v>
      </c>
      <c r="B1180" t="s">
        <v>10883</v>
      </c>
      <c r="C1180" t="str">
        <f t="shared" si="126"/>
        <v>Activa 1200 Mm High Speed 390 Rpm Bee Approved 5 Star Rated Apsra Ceiling Fan Brown 2 Years Warranty</v>
      </c>
      <c r="D1180" t="s">
        <v>23396</v>
      </c>
      <c r="E1180" t="str">
        <f t="shared" si="130"/>
        <v>Home &amp; Kitchen</v>
      </c>
      <c r="F1180" t="s">
        <v>22039</v>
      </c>
      <c r="G1180" t="s">
        <v>22073</v>
      </c>
      <c r="H1180" t="s">
        <v>22074</v>
      </c>
      <c r="J1180" s="20">
        <v>1990</v>
      </c>
      <c r="K1180" s="10">
        <v>0.45</v>
      </c>
      <c r="L1180" s="10" t="str">
        <f t="shared" si="131"/>
        <v>&lt;50%</v>
      </c>
      <c r="M1180" s="22">
        <f t="shared" si="127"/>
        <v>895.5</v>
      </c>
      <c r="N1180" s="26" t="str">
        <f t="shared" si="128"/>
        <v>&gt;₹500</v>
      </c>
      <c r="O1180" s="4">
        <v>3.9</v>
      </c>
      <c r="P1180" s="1">
        <v>5911</v>
      </c>
      <c r="Q1180" s="24">
        <f t="shared" si="129"/>
        <v>11762890</v>
      </c>
      <c r="R1180" t="s">
        <v>20511</v>
      </c>
      <c r="S1180" t="s">
        <v>20512</v>
      </c>
      <c r="T1180" t="s">
        <v>20513</v>
      </c>
      <c r="U1180" t="s">
        <v>20514</v>
      </c>
      <c r="V1180" t="s">
        <v>20515</v>
      </c>
      <c r="W1180" t="s">
        <v>20516</v>
      </c>
      <c r="X1180" t="s">
        <v>20517</v>
      </c>
      <c r="Y1180" t="s">
        <v>20518</v>
      </c>
      <c r="Z1180">
        <f t="shared" si="132"/>
        <v>8</v>
      </c>
    </row>
    <row r="1181" spans="1:26" x14ac:dyDescent="0.25">
      <c r="A1181" t="s">
        <v>10892</v>
      </c>
      <c r="B1181" t="s">
        <v>10893</v>
      </c>
      <c r="C1181" t="str">
        <f t="shared" si="126"/>
        <v>Shakti Technology S5 High Pressure Car Washer Machine 1900 Watts And Pressure 125 Bar With 10 Meter Hose Pipe</v>
      </c>
      <c r="D1181" t="s">
        <v>23396</v>
      </c>
      <c r="E1181" t="str">
        <f t="shared" si="130"/>
        <v>Home &amp; Kitchen</v>
      </c>
      <c r="F1181" t="s">
        <v>22035</v>
      </c>
      <c r="G1181" t="s">
        <v>22043</v>
      </c>
      <c r="H1181" t="s">
        <v>22075</v>
      </c>
      <c r="J1181" s="20">
        <v>9999</v>
      </c>
      <c r="K1181" s="10">
        <v>0.4</v>
      </c>
      <c r="L1181" s="10" t="str">
        <f t="shared" si="131"/>
        <v>&lt;50%</v>
      </c>
      <c r="M1181" s="22">
        <f t="shared" si="127"/>
        <v>3999.6000000000004</v>
      </c>
      <c r="N1181" s="26" t="str">
        <f t="shared" si="128"/>
        <v>&gt;₹500</v>
      </c>
      <c r="O1181" s="4">
        <v>4.2</v>
      </c>
      <c r="P1181" s="1">
        <v>170</v>
      </c>
      <c r="Q1181" s="24">
        <f t="shared" si="129"/>
        <v>1699830</v>
      </c>
      <c r="R1181" t="s">
        <v>20519</v>
      </c>
      <c r="S1181" t="s">
        <v>20520</v>
      </c>
      <c r="T1181" t="s">
        <v>20521</v>
      </c>
      <c r="U1181" t="s">
        <v>20522</v>
      </c>
      <c r="V1181" t="s">
        <v>20523</v>
      </c>
      <c r="W1181" t="s">
        <v>20524</v>
      </c>
      <c r="X1181" t="s">
        <v>20525</v>
      </c>
      <c r="Y1181" t="s">
        <v>20526</v>
      </c>
      <c r="Z1181">
        <f t="shared" si="132"/>
        <v>8</v>
      </c>
    </row>
    <row r="1182" spans="1:26" x14ac:dyDescent="0.25">
      <c r="A1182" t="s">
        <v>10902</v>
      </c>
      <c r="B1182" t="s">
        <v>10903</v>
      </c>
      <c r="C1182" t="str">
        <f t="shared" si="126"/>
        <v>American Micronic- Imported Wet &amp; Dry Vacuum Cleaner, 21 Litre Stainless Steel With Blower &amp; Hepa Filter, 1600 Watts 100% Copper Motor 28 Kpa Suction With Washable Reusable Dust Bag (Red/Black/Steel)-Ami-Vcd21-1600Wdx</v>
      </c>
      <c r="D1182" t="s">
        <v>23396</v>
      </c>
      <c r="E1182" t="str">
        <f t="shared" si="130"/>
        <v>Home &amp; Kitchen</v>
      </c>
      <c r="F1182" t="s">
        <v>22035</v>
      </c>
      <c r="G1182" t="s">
        <v>22043</v>
      </c>
      <c r="H1182" t="s">
        <v>22066</v>
      </c>
      <c r="I1182" t="s">
        <v>22067</v>
      </c>
      <c r="J1182" s="20">
        <v>11850</v>
      </c>
      <c r="K1182" s="10">
        <v>0.25</v>
      </c>
      <c r="L1182" s="10" t="str">
        <f t="shared" si="131"/>
        <v>&lt;50%</v>
      </c>
      <c r="M1182" s="22">
        <f t="shared" si="127"/>
        <v>2962.5</v>
      </c>
      <c r="N1182" s="26" t="str">
        <f t="shared" si="128"/>
        <v>&gt;₹500</v>
      </c>
      <c r="O1182" s="4">
        <v>4.2</v>
      </c>
      <c r="P1182" s="1">
        <v>3065</v>
      </c>
      <c r="Q1182" s="24">
        <f t="shared" si="129"/>
        <v>36320250</v>
      </c>
      <c r="R1182" t="s">
        <v>20527</v>
      </c>
      <c r="S1182" t="s">
        <v>20528</v>
      </c>
      <c r="T1182" t="s">
        <v>20529</v>
      </c>
      <c r="U1182" t="s">
        <v>20530</v>
      </c>
      <c r="V1182" t="s">
        <v>20531</v>
      </c>
      <c r="W1182" t="s">
        <v>20532</v>
      </c>
      <c r="X1182" t="s">
        <v>20533</v>
      </c>
      <c r="Y1182" t="s">
        <v>20534</v>
      </c>
      <c r="Z1182">
        <f t="shared" si="132"/>
        <v>8</v>
      </c>
    </row>
    <row r="1183" spans="1:26" x14ac:dyDescent="0.25">
      <c r="A1183" t="s">
        <v>10912</v>
      </c>
      <c r="B1183" t="s">
        <v>10913</v>
      </c>
      <c r="C1183" t="str">
        <f t="shared" si="126"/>
        <v>Demokrazy New Nova Lint Cum Fuzz Remover For All Woolens Sweaters, Blankets, Jackets Remover Pill Remover From Carpets, Curtains (Pack Of 1)</v>
      </c>
      <c r="D1183" t="s">
        <v>23396</v>
      </c>
      <c r="E1183" t="str">
        <f t="shared" si="130"/>
        <v>Home &amp; Kitchen</v>
      </c>
      <c r="F1183" t="s">
        <v>22035</v>
      </c>
      <c r="G1183" t="s">
        <v>22043</v>
      </c>
      <c r="H1183" t="s">
        <v>22044</v>
      </c>
      <c r="I1183" t="s">
        <v>22045</v>
      </c>
      <c r="J1183" s="20">
        <v>999</v>
      </c>
      <c r="K1183" s="10">
        <v>0.52</v>
      </c>
      <c r="L1183" s="10" t="str">
        <f t="shared" si="131"/>
        <v>50% or more</v>
      </c>
      <c r="M1183" s="22">
        <f t="shared" si="127"/>
        <v>519.48</v>
      </c>
      <c r="N1183" s="26" t="str">
        <f t="shared" si="128"/>
        <v>&gt;₹500</v>
      </c>
      <c r="O1183" s="4">
        <v>4.0999999999999996</v>
      </c>
      <c r="P1183" s="1">
        <v>1021</v>
      </c>
      <c r="Q1183" s="24">
        <f t="shared" si="129"/>
        <v>1019979</v>
      </c>
      <c r="R1183" t="s">
        <v>20535</v>
      </c>
      <c r="S1183" t="s">
        <v>20536</v>
      </c>
      <c r="T1183" t="s">
        <v>20537</v>
      </c>
      <c r="U1183" t="s">
        <v>20538</v>
      </c>
      <c r="V1183" t="s">
        <v>20539</v>
      </c>
      <c r="W1183" t="s">
        <v>20540</v>
      </c>
      <c r="X1183" t="s">
        <v>20541</v>
      </c>
      <c r="Y1183" t="s">
        <v>20542</v>
      </c>
      <c r="Z1183">
        <f t="shared" si="132"/>
        <v>8</v>
      </c>
    </row>
    <row r="1184" spans="1:26" x14ac:dyDescent="0.25">
      <c r="A1184" t="s">
        <v>10922</v>
      </c>
      <c r="B1184" t="s">
        <v>10923</v>
      </c>
      <c r="C1184" t="str">
        <f t="shared" si="126"/>
        <v>Instant Pot Air Fryer, Vortex 2Qt, Touch Control Panel, 360¬∞ Evencrisp‚Ñ¢ Technology, Uses 95 % Less Oil, 4-In-1 Appliance: Air Fry, Roast, Bake, Reheat (Vortex 1.97Litre, Black)</v>
      </c>
      <c r="D1184" t="s">
        <v>23396</v>
      </c>
      <c r="E1184" t="str">
        <f t="shared" si="130"/>
        <v>Home &amp; Kitchen</v>
      </c>
      <c r="F1184" t="s">
        <v>22035</v>
      </c>
      <c r="G1184" t="s">
        <v>22036</v>
      </c>
      <c r="H1184" t="s">
        <v>22060</v>
      </c>
      <c r="I1184" t="s">
        <v>22061</v>
      </c>
      <c r="J1184" s="20">
        <v>20049</v>
      </c>
      <c r="K1184" s="10">
        <v>0.75</v>
      </c>
      <c r="L1184" s="10" t="str">
        <f t="shared" si="131"/>
        <v>50% or more</v>
      </c>
      <c r="M1184" s="22">
        <f t="shared" si="127"/>
        <v>15036.75</v>
      </c>
      <c r="N1184" s="26" t="str">
        <f t="shared" si="128"/>
        <v>&gt;₹500</v>
      </c>
      <c r="O1184" s="4">
        <v>4.8</v>
      </c>
      <c r="P1184" s="1">
        <v>3964</v>
      </c>
      <c r="Q1184" s="24">
        <f t="shared" si="129"/>
        <v>79474236</v>
      </c>
      <c r="R1184" t="s">
        <v>20543</v>
      </c>
      <c r="S1184" t="s">
        <v>20544</v>
      </c>
      <c r="T1184" t="s">
        <v>20545</v>
      </c>
      <c r="U1184" t="s">
        <v>20546</v>
      </c>
      <c r="V1184" t="s">
        <v>20547</v>
      </c>
      <c r="W1184" t="s">
        <v>20548</v>
      </c>
      <c r="X1184" t="s">
        <v>20549</v>
      </c>
      <c r="Y1184" t="s">
        <v>20550</v>
      </c>
      <c r="Z1184">
        <f t="shared" si="132"/>
        <v>8</v>
      </c>
    </row>
    <row r="1185" spans="1:26" x14ac:dyDescent="0.25">
      <c r="A1185" t="s">
        <v>10932</v>
      </c>
      <c r="B1185" t="s">
        <v>10933</v>
      </c>
      <c r="C1185" t="str">
        <f t="shared" si="126"/>
        <v>Hul Pureit Eco Water Saver Mineral Ro+Uv+Mf As Wall Mounted/Counter Top Black 10L Water Purifier</v>
      </c>
      <c r="D1185" t="s">
        <v>23396</v>
      </c>
      <c r="E1185" t="str">
        <f t="shared" si="130"/>
        <v>Home &amp; Kitchen</v>
      </c>
      <c r="F1185" t="s">
        <v>22035</v>
      </c>
      <c r="G1185" t="s">
        <v>22084</v>
      </c>
      <c r="H1185" t="s">
        <v>22094</v>
      </c>
      <c r="J1185" s="20">
        <v>24850</v>
      </c>
      <c r="K1185" s="10">
        <v>0.44</v>
      </c>
      <c r="L1185" s="10" t="str">
        <f t="shared" si="131"/>
        <v>&lt;50%</v>
      </c>
      <c r="M1185" s="22">
        <f t="shared" si="127"/>
        <v>10934</v>
      </c>
      <c r="N1185" s="26" t="str">
        <f t="shared" si="128"/>
        <v>&gt;₹500</v>
      </c>
      <c r="O1185" s="4">
        <v>4.4000000000000004</v>
      </c>
      <c r="P1185" s="1">
        <v>8948</v>
      </c>
      <c r="Q1185" s="24">
        <f t="shared" si="129"/>
        <v>222357800</v>
      </c>
      <c r="R1185" t="s">
        <v>20551</v>
      </c>
      <c r="S1185" t="s">
        <v>20552</v>
      </c>
      <c r="T1185" t="s">
        <v>20553</v>
      </c>
      <c r="U1185" t="s">
        <v>20554</v>
      </c>
      <c r="V1185" t="s">
        <v>20555</v>
      </c>
      <c r="W1185" t="s">
        <v>20556</v>
      </c>
      <c r="X1185" t="s">
        <v>20557</v>
      </c>
      <c r="Y1185" t="s">
        <v>20558</v>
      </c>
      <c r="Z1185">
        <f t="shared" si="132"/>
        <v>8</v>
      </c>
    </row>
    <row r="1186" spans="1:26" x14ac:dyDescent="0.25">
      <c r="A1186" t="s">
        <v>10942</v>
      </c>
      <c r="B1186" t="s">
        <v>10943</v>
      </c>
      <c r="C1186" t="str">
        <f t="shared" si="126"/>
        <v>Livpure Glo Star Ro+Uv+Uf+Mineraliser - 7 L Storage Tank, 15 Lph Water Purifier For Home, Black</v>
      </c>
      <c r="D1186" t="s">
        <v>23396</v>
      </c>
      <c r="E1186" t="str">
        <f t="shared" si="130"/>
        <v>Home &amp; Kitchen</v>
      </c>
      <c r="F1186" t="s">
        <v>22035</v>
      </c>
      <c r="G1186" t="s">
        <v>22084</v>
      </c>
      <c r="H1186" t="s">
        <v>22094</v>
      </c>
      <c r="J1186" s="20">
        <v>16490</v>
      </c>
      <c r="K1186" s="10">
        <v>0.48</v>
      </c>
      <c r="L1186" s="10" t="str">
        <f t="shared" si="131"/>
        <v>&lt;50%</v>
      </c>
      <c r="M1186" s="22">
        <f t="shared" si="127"/>
        <v>7915.2</v>
      </c>
      <c r="N1186" s="26" t="str">
        <f t="shared" si="128"/>
        <v>&gt;₹500</v>
      </c>
      <c r="O1186" s="4">
        <v>4.3</v>
      </c>
      <c r="P1186" s="1">
        <v>97</v>
      </c>
      <c r="Q1186" s="24">
        <f t="shared" si="129"/>
        <v>1599530</v>
      </c>
      <c r="R1186" t="s">
        <v>20559</v>
      </c>
      <c r="S1186" t="s">
        <v>20560</v>
      </c>
      <c r="T1186" t="s">
        <v>20561</v>
      </c>
      <c r="U1186" t="s">
        <v>20562</v>
      </c>
      <c r="V1186" t="s">
        <v>20563</v>
      </c>
      <c r="W1186" t="s">
        <v>20564</v>
      </c>
      <c r="X1186" t="s">
        <v>20565</v>
      </c>
      <c r="Y1186" t="s">
        <v>20566</v>
      </c>
      <c r="Z1186">
        <f t="shared" si="132"/>
        <v>8</v>
      </c>
    </row>
    <row r="1187" spans="1:26" x14ac:dyDescent="0.25">
      <c r="A1187" t="s">
        <v>10952</v>
      </c>
      <c r="B1187" t="s">
        <v>10953</v>
      </c>
      <c r="C1187" t="str">
        <f t="shared" si="126"/>
        <v>Philips Hi113 1000-Watt Plastic Body Ptfe Coating Dry Iron, Pack Of 1</v>
      </c>
      <c r="D1187" t="s">
        <v>23396</v>
      </c>
      <c r="E1187" t="str">
        <f t="shared" si="130"/>
        <v>Home &amp; Kitchen</v>
      </c>
      <c r="F1187" t="s">
        <v>22035</v>
      </c>
      <c r="G1187" t="s">
        <v>22043</v>
      </c>
      <c r="H1187" t="s">
        <v>22044</v>
      </c>
      <c r="I1187" t="s">
        <v>22053</v>
      </c>
      <c r="J1187" s="20">
        <v>975</v>
      </c>
      <c r="K1187" s="10">
        <v>0.03</v>
      </c>
      <c r="L1187" s="10" t="str">
        <f t="shared" si="131"/>
        <v>&lt;50%</v>
      </c>
      <c r="M1187" s="22">
        <f t="shared" si="127"/>
        <v>29.25</v>
      </c>
      <c r="N1187" s="26" t="str">
        <f t="shared" si="128"/>
        <v>&lt;₹200</v>
      </c>
      <c r="O1187" s="4">
        <v>4.3</v>
      </c>
      <c r="P1187" s="1">
        <v>7223</v>
      </c>
      <c r="Q1187" s="24">
        <f t="shared" si="129"/>
        <v>7042425</v>
      </c>
      <c r="R1187" t="s">
        <v>20567</v>
      </c>
      <c r="S1187" t="s">
        <v>20568</v>
      </c>
      <c r="T1187" t="s">
        <v>20569</v>
      </c>
      <c r="U1187" t="s">
        <v>20570</v>
      </c>
      <c r="V1187" t="s">
        <v>20571</v>
      </c>
      <c r="W1187" t="s">
        <v>20572</v>
      </c>
      <c r="X1187" t="s">
        <v>20573</v>
      </c>
      <c r="Y1187" t="s">
        <v>20574</v>
      </c>
      <c r="Z1187">
        <f t="shared" si="132"/>
        <v>8</v>
      </c>
    </row>
    <row r="1188" spans="1:26" x14ac:dyDescent="0.25">
      <c r="A1188" t="s">
        <v>10962</v>
      </c>
      <c r="B1188" t="s">
        <v>10963</v>
      </c>
      <c r="C1188" t="str">
        <f t="shared" si="126"/>
        <v>Kuber Industries Round Non Woven Fabric Foldable Laundry Basket|Toy Storage Basket|Cloth Storage Basket With Handles| Capicity 45 Ltr (Grey &amp; Black)-Kubmart11446</v>
      </c>
      <c r="D1188" t="s">
        <v>23396</v>
      </c>
      <c r="E1188" t="str">
        <f t="shared" si="130"/>
        <v>Home &amp; Kitchen</v>
      </c>
      <c r="F1188" t="s">
        <v>22062</v>
      </c>
      <c r="G1188" t="s">
        <v>22063</v>
      </c>
      <c r="H1188" t="s">
        <v>22064</v>
      </c>
      <c r="J1188" s="20">
        <v>499</v>
      </c>
      <c r="K1188" s="10">
        <v>0.21</v>
      </c>
      <c r="L1188" s="10" t="str">
        <f t="shared" si="131"/>
        <v>&lt;50%</v>
      </c>
      <c r="M1188" s="22">
        <f t="shared" si="127"/>
        <v>104.78999999999999</v>
      </c>
      <c r="N1188" s="26" t="str">
        <f t="shared" si="128"/>
        <v>&lt;₹200</v>
      </c>
      <c r="O1188" s="4">
        <v>4</v>
      </c>
      <c r="P1188" s="1">
        <v>330</v>
      </c>
      <c r="Q1188" s="24">
        <f t="shared" si="129"/>
        <v>164670</v>
      </c>
      <c r="R1188" t="s">
        <v>20575</v>
      </c>
      <c r="S1188" t="s">
        <v>20576</v>
      </c>
      <c r="T1188" t="s">
        <v>20577</v>
      </c>
      <c r="U1188" t="s">
        <v>20578</v>
      </c>
      <c r="V1188" t="s">
        <v>20579</v>
      </c>
      <c r="W1188" t="s">
        <v>20580</v>
      </c>
      <c r="X1188" t="s">
        <v>20581</v>
      </c>
      <c r="Y1188" t="s">
        <v>20582</v>
      </c>
      <c r="Z1188">
        <f t="shared" si="132"/>
        <v>8</v>
      </c>
    </row>
    <row r="1189" spans="1:26" x14ac:dyDescent="0.25">
      <c r="A1189" t="s">
        <v>10972</v>
      </c>
      <c r="B1189" t="s">
        <v>10973</v>
      </c>
      <c r="C1189" t="str">
        <f t="shared" si="126"/>
        <v>Preethi Mga-502 0.4-Litre Grind And Store Jar (White), Stainless Steel, Set Of 1</v>
      </c>
      <c r="D1189" t="s">
        <v>23396</v>
      </c>
      <c r="E1189" t="str">
        <f t="shared" si="130"/>
        <v>Home &amp; Kitchen</v>
      </c>
      <c r="F1189" t="s">
        <v>22035</v>
      </c>
      <c r="G1189" t="s">
        <v>22036</v>
      </c>
      <c r="H1189" t="s">
        <v>22114</v>
      </c>
      <c r="I1189" t="s">
        <v>22115</v>
      </c>
      <c r="J1189" s="20">
        <v>635</v>
      </c>
      <c r="K1189" s="10">
        <v>0</v>
      </c>
      <c r="L1189" s="10" t="str">
        <f t="shared" si="131"/>
        <v>&lt;50%</v>
      </c>
      <c r="M1189" s="22">
        <f t="shared" si="127"/>
        <v>0</v>
      </c>
      <c r="N1189" s="26" t="str">
        <f t="shared" si="128"/>
        <v>&lt;₹200</v>
      </c>
      <c r="O1189" s="4">
        <v>4.3</v>
      </c>
      <c r="P1189" s="1">
        <v>4570</v>
      </c>
      <c r="Q1189" s="24">
        <f t="shared" si="129"/>
        <v>2901950</v>
      </c>
      <c r="R1189" t="s">
        <v>20583</v>
      </c>
      <c r="S1189" t="s">
        <v>20584</v>
      </c>
      <c r="T1189" t="s">
        <v>20585</v>
      </c>
      <c r="U1189" t="s">
        <v>20586</v>
      </c>
      <c r="V1189" t="s">
        <v>20587</v>
      </c>
      <c r="W1189" t="s">
        <v>20588</v>
      </c>
      <c r="X1189" t="s">
        <v>20589</v>
      </c>
      <c r="Y1189" t="s">
        <v>20590</v>
      </c>
      <c r="Z1189">
        <f t="shared" si="132"/>
        <v>8</v>
      </c>
    </row>
    <row r="1190" spans="1:26" x14ac:dyDescent="0.25">
      <c r="A1190" t="s">
        <v>10982</v>
      </c>
      <c r="B1190" t="s">
        <v>10983</v>
      </c>
      <c r="C1190" t="str">
        <f t="shared" si="126"/>
        <v>Usha Aurora 1000 W Dry Iron With Innovative Tail Light Indicator, Weilburger Soleplate (White &amp; Grey)</v>
      </c>
      <c r="D1190" t="s">
        <v>23396</v>
      </c>
      <c r="E1190" t="str">
        <f t="shared" si="130"/>
        <v>Home &amp; Kitchen</v>
      </c>
      <c r="F1190" t="s">
        <v>22035</v>
      </c>
      <c r="G1190" t="s">
        <v>22043</v>
      </c>
      <c r="H1190" t="s">
        <v>22044</v>
      </c>
      <c r="I1190" t="s">
        <v>22053</v>
      </c>
      <c r="J1190" s="20">
        <v>1390</v>
      </c>
      <c r="K1190" s="10">
        <v>0.48</v>
      </c>
      <c r="L1190" s="10" t="str">
        <f t="shared" si="131"/>
        <v>&lt;50%</v>
      </c>
      <c r="M1190" s="22">
        <f t="shared" si="127"/>
        <v>667.19999999999993</v>
      </c>
      <c r="N1190" s="26" t="str">
        <f t="shared" si="128"/>
        <v>&gt;₹500</v>
      </c>
      <c r="O1190" s="4">
        <v>4</v>
      </c>
      <c r="P1190" s="1">
        <v>4867</v>
      </c>
      <c r="Q1190" s="24">
        <f t="shared" si="129"/>
        <v>6765130</v>
      </c>
      <c r="R1190" t="s">
        <v>20591</v>
      </c>
      <c r="S1190" t="s">
        <v>20592</v>
      </c>
      <c r="T1190" t="s">
        <v>20593</v>
      </c>
      <c r="U1190" t="s">
        <v>20594</v>
      </c>
      <c r="V1190" t="s">
        <v>20595</v>
      </c>
      <c r="W1190" t="s">
        <v>20596</v>
      </c>
      <c r="X1190" t="s">
        <v>20597</v>
      </c>
      <c r="Y1190" t="s">
        <v>20598</v>
      </c>
      <c r="Z1190">
        <f t="shared" si="132"/>
        <v>8</v>
      </c>
    </row>
    <row r="1191" spans="1:26" x14ac:dyDescent="0.25">
      <c r="A1191" t="s">
        <v>10992</v>
      </c>
      <c r="B1191" t="s">
        <v>10993</v>
      </c>
      <c r="C1191" t="str">
        <f t="shared" si="126"/>
        <v>Ecovacs Deebot N8 2-In-1 Robotic Vacuum Cleaner, 2022 New Launch, Most Powerful Suction, Covers 2000+ Sq. Ft In One Charge, Advanced Dtof Technology With Ozmo Mopping (Deebot N8) - White</v>
      </c>
      <c r="D1191" t="s">
        <v>23396</v>
      </c>
      <c r="E1191" t="str">
        <f t="shared" si="130"/>
        <v>Home &amp; Kitchen</v>
      </c>
      <c r="F1191" t="s">
        <v>22035</v>
      </c>
      <c r="G1191" t="s">
        <v>22043</v>
      </c>
      <c r="H1191" t="s">
        <v>22066</v>
      </c>
      <c r="I1191" t="s">
        <v>22067</v>
      </c>
      <c r="J1191" s="20">
        <v>59900</v>
      </c>
      <c r="K1191" s="10">
        <v>0.53</v>
      </c>
      <c r="L1191" s="10" t="str">
        <f t="shared" si="131"/>
        <v>50% or more</v>
      </c>
      <c r="M1191" s="22">
        <f t="shared" si="127"/>
        <v>31747</v>
      </c>
      <c r="N1191" s="26" t="str">
        <f t="shared" si="128"/>
        <v>&gt;₹500</v>
      </c>
      <c r="O1191" s="4">
        <v>4.4000000000000004</v>
      </c>
      <c r="P1191" s="1">
        <v>5298</v>
      </c>
      <c r="Q1191" s="24">
        <f t="shared" si="129"/>
        <v>317350200</v>
      </c>
      <c r="R1191" t="s">
        <v>20599</v>
      </c>
      <c r="S1191" t="s">
        <v>20600</v>
      </c>
      <c r="Z1191">
        <f t="shared" si="132"/>
        <v>2</v>
      </c>
    </row>
    <row r="1192" spans="1:26" x14ac:dyDescent="0.25">
      <c r="A1192" t="s">
        <v>11002</v>
      </c>
      <c r="B1192" t="s">
        <v>11003</v>
      </c>
      <c r="C1192" t="str">
        <f t="shared" si="126"/>
        <v>Kent Gold, Optima, Gold+ Spare Kit</v>
      </c>
      <c r="D1192" t="s">
        <v>23396</v>
      </c>
      <c r="E1192" t="str">
        <f t="shared" si="130"/>
        <v>Home &amp; Kitchen</v>
      </c>
      <c r="F1192" t="s">
        <v>22035</v>
      </c>
      <c r="G1192" t="s">
        <v>22084</v>
      </c>
      <c r="H1192" t="s">
        <v>22086</v>
      </c>
      <c r="J1192" s="20">
        <v>670</v>
      </c>
      <c r="K1192" s="10">
        <v>0.03</v>
      </c>
      <c r="L1192" s="10" t="str">
        <f t="shared" si="131"/>
        <v>&lt;50%</v>
      </c>
      <c r="M1192" s="22">
        <f t="shared" si="127"/>
        <v>20.099999999999998</v>
      </c>
      <c r="N1192" s="26" t="str">
        <f t="shared" si="128"/>
        <v>&lt;₹200</v>
      </c>
      <c r="O1192" s="4">
        <v>4.0999999999999996</v>
      </c>
      <c r="P1192" s="1">
        <v>7786</v>
      </c>
      <c r="Q1192" s="24">
        <f t="shared" si="129"/>
        <v>5216620</v>
      </c>
      <c r="R1192" t="s">
        <v>20601</v>
      </c>
      <c r="S1192" t="s">
        <v>20602</v>
      </c>
      <c r="T1192" t="s">
        <v>20603</v>
      </c>
      <c r="U1192" t="s">
        <v>20604</v>
      </c>
      <c r="V1192" t="s">
        <v>20605</v>
      </c>
      <c r="W1192" t="s">
        <v>20606</v>
      </c>
      <c r="X1192" t="s">
        <v>20607</v>
      </c>
      <c r="Y1192" t="s">
        <v>20608</v>
      </c>
      <c r="Z1192">
        <f t="shared" si="132"/>
        <v>8</v>
      </c>
    </row>
    <row r="1193" spans="1:26" x14ac:dyDescent="0.25">
      <c r="A1193" t="s">
        <v>11012</v>
      </c>
      <c r="B1193" t="s">
        <v>11013</v>
      </c>
      <c r="C1193" t="str">
        <f t="shared" si="126"/>
        <v>Avnish Tap Water Purifier Filter Faucet 6 Layer Carbon Activated Dust Chlorine Remover Water Softener For Drinking Cartridge Alkaline Taps For Kitchen Sink Bathroom Wash Basin (6-Layer Filtration)</v>
      </c>
      <c r="D1193" t="s">
        <v>23396</v>
      </c>
      <c r="E1193" t="str">
        <f t="shared" si="130"/>
        <v>Home &amp; Kitchen</v>
      </c>
      <c r="F1193" t="s">
        <v>22035</v>
      </c>
      <c r="G1193" t="s">
        <v>22084</v>
      </c>
      <c r="H1193" t="s">
        <v>22085</v>
      </c>
      <c r="J1193" s="20">
        <v>399</v>
      </c>
      <c r="K1193" s="10">
        <v>0.52</v>
      </c>
      <c r="L1193" s="10" t="str">
        <f t="shared" si="131"/>
        <v>50% or more</v>
      </c>
      <c r="M1193" s="22">
        <f t="shared" si="127"/>
        <v>207.48000000000002</v>
      </c>
      <c r="N1193" s="26" t="str">
        <f t="shared" si="128"/>
        <v>₹200 - ₹500</v>
      </c>
      <c r="O1193" s="4">
        <v>3.6</v>
      </c>
      <c r="P1193" s="1">
        <v>37</v>
      </c>
      <c r="Q1193" s="24">
        <f t="shared" si="129"/>
        <v>14763</v>
      </c>
      <c r="R1193" t="s">
        <v>20609</v>
      </c>
      <c r="S1193" t="s">
        <v>20610</v>
      </c>
      <c r="T1193" t="s">
        <v>20611</v>
      </c>
      <c r="U1193" t="s">
        <v>20612</v>
      </c>
      <c r="V1193" t="s">
        <v>20613</v>
      </c>
      <c r="W1193" t="s">
        <v>20614</v>
      </c>
      <c r="X1193" t="s">
        <v>20615</v>
      </c>
      <c r="Y1193" t="s">
        <v>20616</v>
      </c>
      <c r="Z1193">
        <f t="shared" si="132"/>
        <v>8</v>
      </c>
    </row>
    <row r="1194" spans="1:26" x14ac:dyDescent="0.25">
      <c r="A1194" t="s">
        <v>11022</v>
      </c>
      <c r="B1194" t="s">
        <v>11023</v>
      </c>
      <c r="C1194" t="str">
        <f t="shared" si="126"/>
        <v>Khaitan Orfin Fan Heater For Home And Kitchen-K0 2215</v>
      </c>
      <c r="D1194" t="s">
        <v>23396</v>
      </c>
      <c r="E1194" t="str">
        <f t="shared" si="130"/>
        <v>Home &amp; Kitchen</v>
      </c>
      <c r="F1194" t="s">
        <v>22039</v>
      </c>
      <c r="G1194" t="s">
        <v>22040</v>
      </c>
      <c r="H1194" t="s">
        <v>22042</v>
      </c>
      <c r="J1194" s="20">
        <v>2495</v>
      </c>
      <c r="K1194" s="10">
        <v>0.48</v>
      </c>
      <c r="L1194" s="10" t="str">
        <f t="shared" si="131"/>
        <v>&lt;50%</v>
      </c>
      <c r="M1194" s="22">
        <f t="shared" si="127"/>
        <v>1197.5999999999999</v>
      </c>
      <c r="N1194" s="26" t="str">
        <f t="shared" si="128"/>
        <v>&gt;₹500</v>
      </c>
      <c r="O1194" s="4">
        <v>2</v>
      </c>
      <c r="P1194" s="1">
        <v>2</v>
      </c>
      <c r="Q1194" s="24">
        <f t="shared" si="129"/>
        <v>4990</v>
      </c>
      <c r="R1194" t="s">
        <v>20617</v>
      </c>
      <c r="S1194" t="s">
        <v>20618</v>
      </c>
      <c r="Z1194">
        <f t="shared" si="132"/>
        <v>2</v>
      </c>
    </row>
    <row r="1195" spans="1:26" x14ac:dyDescent="0.25">
      <c r="A1195" t="s">
        <v>11032</v>
      </c>
      <c r="B1195" t="s">
        <v>11033</v>
      </c>
      <c r="C1195" t="str">
        <f t="shared" si="126"/>
        <v>Usha Rapidmix 500-Watt Copper Motor Mixer Grinder With 3 Jars And 5 Years Warranty(Sea Green/White)</v>
      </c>
      <c r="D1195" t="s">
        <v>23396</v>
      </c>
      <c r="E1195" t="str">
        <f t="shared" si="130"/>
        <v>Home &amp; Kitchen</v>
      </c>
      <c r="F1195" t="s">
        <v>22035</v>
      </c>
      <c r="G1195" t="s">
        <v>22036</v>
      </c>
      <c r="H1195" t="s">
        <v>22054</v>
      </c>
      <c r="J1195" s="20">
        <v>3390</v>
      </c>
      <c r="K1195" s="10">
        <v>0.28000000000000003</v>
      </c>
      <c r="L1195" s="10" t="str">
        <f t="shared" si="131"/>
        <v>&lt;50%</v>
      </c>
      <c r="M1195" s="22">
        <f t="shared" si="127"/>
        <v>949.2</v>
      </c>
      <c r="N1195" s="26" t="str">
        <f t="shared" si="128"/>
        <v>&gt;₹500</v>
      </c>
      <c r="O1195" s="4">
        <v>4</v>
      </c>
      <c r="P1195" s="1">
        <v>5206</v>
      </c>
      <c r="Q1195" s="24">
        <f t="shared" si="129"/>
        <v>17648340</v>
      </c>
      <c r="R1195" t="s">
        <v>20619</v>
      </c>
      <c r="S1195" t="s">
        <v>20620</v>
      </c>
      <c r="T1195" t="s">
        <v>20621</v>
      </c>
      <c r="U1195" t="s">
        <v>20622</v>
      </c>
      <c r="V1195" t="s">
        <v>20623</v>
      </c>
      <c r="W1195" t="s">
        <v>20624</v>
      </c>
      <c r="X1195" t="s">
        <v>20625</v>
      </c>
      <c r="Y1195" t="s">
        <v>20626</v>
      </c>
      <c r="Z1195">
        <f t="shared" si="132"/>
        <v>8</v>
      </c>
    </row>
    <row r="1196" spans="1:26" x14ac:dyDescent="0.25">
      <c r="A1196" t="s">
        <v>11042</v>
      </c>
      <c r="B1196" t="s">
        <v>11043</v>
      </c>
      <c r="C1196" t="str">
        <f t="shared" si="126"/>
        <v>Csi International¬Æ Instant Water Geyser, Water Heater, Portable Water Heater, Geyser Made Of First Class Abs Plastic 3Kw (Red)</v>
      </c>
      <c r="D1196" t="s">
        <v>23396</v>
      </c>
      <c r="E1196" t="str">
        <f t="shared" si="130"/>
        <v>Home &amp; Kitchen</v>
      </c>
      <c r="F1196" t="s">
        <v>22039</v>
      </c>
      <c r="G1196" t="s">
        <v>22055</v>
      </c>
      <c r="H1196" t="s">
        <v>22056</v>
      </c>
      <c r="J1196" s="20">
        <v>2499</v>
      </c>
      <c r="K1196" s="10">
        <v>0.57999999999999996</v>
      </c>
      <c r="L1196" s="10" t="str">
        <f t="shared" si="131"/>
        <v>50% or more</v>
      </c>
      <c r="M1196" s="22">
        <f t="shared" si="127"/>
        <v>1449.4199999999998</v>
      </c>
      <c r="N1196" s="26" t="str">
        <f t="shared" si="128"/>
        <v>&gt;₹500</v>
      </c>
      <c r="O1196" s="4">
        <v>3.7</v>
      </c>
      <c r="P1196" s="1">
        <v>638</v>
      </c>
      <c r="Q1196" s="24">
        <f t="shared" si="129"/>
        <v>1594362</v>
      </c>
      <c r="R1196" t="s">
        <v>20627</v>
      </c>
      <c r="S1196" t="s">
        <v>20628</v>
      </c>
      <c r="T1196" t="s">
        <v>20629</v>
      </c>
      <c r="U1196" t="s">
        <v>20630</v>
      </c>
      <c r="V1196" t="s">
        <v>20631</v>
      </c>
      <c r="W1196" t="s">
        <v>20632</v>
      </c>
      <c r="X1196" t="s">
        <v>20633</v>
      </c>
      <c r="Y1196" t="s">
        <v>20634</v>
      </c>
      <c r="Z1196">
        <f t="shared" si="132"/>
        <v>8</v>
      </c>
    </row>
    <row r="1197" spans="1:26" x14ac:dyDescent="0.25">
      <c r="A1197" t="s">
        <v>11051</v>
      </c>
      <c r="B1197" t="s">
        <v>11052</v>
      </c>
      <c r="C1197" t="str">
        <f t="shared" si="126"/>
        <v>Havells Gatik Neo 400Mm Pedestal Fan (Aqua Blue)</v>
      </c>
      <c r="D1197" t="s">
        <v>23396</v>
      </c>
      <c r="E1197" t="str">
        <f t="shared" si="130"/>
        <v>Home &amp; Kitchen</v>
      </c>
      <c r="F1197" t="s">
        <v>22039</v>
      </c>
      <c r="G1197" t="s">
        <v>22073</v>
      </c>
      <c r="H1197" t="s">
        <v>22111</v>
      </c>
      <c r="J1197" s="20">
        <v>4200</v>
      </c>
      <c r="K1197" s="10">
        <v>0.43</v>
      </c>
      <c r="L1197" s="10" t="str">
        <f t="shared" si="131"/>
        <v>&lt;50%</v>
      </c>
      <c r="M1197" s="22">
        <f t="shared" si="127"/>
        <v>1806</v>
      </c>
      <c r="N1197" s="26" t="str">
        <f t="shared" si="128"/>
        <v>&gt;₹500</v>
      </c>
      <c r="O1197" s="4">
        <v>3.8</v>
      </c>
      <c r="P1197" s="1">
        <v>397</v>
      </c>
      <c r="Q1197" s="24">
        <f t="shared" si="129"/>
        <v>1667400</v>
      </c>
      <c r="R1197" t="s">
        <v>20635</v>
      </c>
      <c r="S1197" t="s">
        <v>20636</v>
      </c>
      <c r="T1197" t="s">
        <v>20637</v>
      </c>
      <c r="U1197" t="s">
        <v>20638</v>
      </c>
      <c r="V1197" t="s">
        <v>20639</v>
      </c>
      <c r="W1197" t="s">
        <v>20640</v>
      </c>
      <c r="X1197" t="s">
        <v>20641</v>
      </c>
      <c r="Y1197" t="s">
        <v>20642</v>
      </c>
      <c r="Z1197">
        <f t="shared" si="132"/>
        <v>8</v>
      </c>
    </row>
    <row r="1198" spans="1:26" x14ac:dyDescent="0.25">
      <c r="A1198" t="s">
        <v>11061</v>
      </c>
      <c r="B1198" t="s">
        <v>11062</v>
      </c>
      <c r="C1198" t="str">
        <f t="shared" si="126"/>
        <v>Inalsa Upright Vacuum Cleaner, 2-In-1,Handheld &amp; Stick For Home &amp; Office Use,800W- With 16Kpa Strong Suction &amp; Hepa Filtration|0.8L Dust Tank|Includes Multiple Accessories,(Grey/Black)</v>
      </c>
      <c r="D1198" t="s">
        <v>23396</v>
      </c>
      <c r="E1198" t="str">
        <f t="shared" si="130"/>
        <v>Home &amp; Kitchen</v>
      </c>
      <c r="F1198" t="s">
        <v>22035</v>
      </c>
      <c r="G1198" t="s">
        <v>22043</v>
      </c>
      <c r="H1198" t="s">
        <v>22066</v>
      </c>
      <c r="I1198" t="s">
        <v>22067</v>
      </c>
      <c r="J1198" s="20">
        <v>4495</v>
      </c>
      <c r="K1198" s="10">
        <v>0.49</v>
      </c>
      <c r="L1198" s="10" t="str">
        <f t="shared" si="131"/>
        <v>&lt;50%</v>
      </c>
      <c r="M1198" s="22">
        <f t="shared" si="127"/>
        <v>2202.5500000000002</v>
      </c>
      <c r="N1198" s="26" t="str">
        <f t="shared" si="128"/>
        <v>&gt;₹500</v>
      </c>
      <c r="O1198" s="4">
        <v>3.9</v>
      </c>
      <c r="P1198" s="1">
        <v>326</v>
      </c>
      <c r="Q1198" s="24">
        <f t="shared" si="129"/>
        <v>1465370</v>
      </c>
      <c r="R1198" t="s">
        <v>20643</v>
      </c>
      <c r="S1198" t="s">
        <v>20644</v>
      </c>
      <c r="T1198" t="s">
        <v>20645</v>
      </c>
      <c r="U1198" t="s">
        <v>20646</v>
      </c>
      <c r="V1198" t="s">
        <v>20647</v>
      </c>
      <c r="W1198" t="s">
        <v>20648</v>
      </c>
      <c r="X1198" t="s">
        <v>20649</v>
      </c>
      <c r="Y1198" t="s">
        <v>20650</v>
      </c>
      <c r="Z1198">
        <f t="shared" si="132"/>
        <v>8</v>
      </c>
    </row>
    <row r="1199" spans="1:26" x14ac:dyDescent="0.25">
      <c r="A1199" t="s">
        <v>11071</v>
      </c>
      <c r="B1199" t="s">
        <v>11072</v>
      </c>
      <c r="C1199" t="str">
        <f t="shared" si="126"/>
        <v>Royal Step - Amazon'S Brand - Portable Electric Usb Juice Maker Juicer Bottle Blender Grinder Mixer,4 Blades Rechargeable Bottle With (Multi Color) (Multi)</v>
      </c>
      <c r="D1199" t="s">
        <v>23396</v>
      </c>
      <c r="E1199" t="str">
        <f t="shared" si="130"/>
        <v>Home &amp; Kitchen</v>
      </c>
      <c r="F1199" t="s">
        <v>22035</v>
      </c>
      <c r="G1199" t="s">
        <v>22036</v>
      </c>
      <c r="H1199" t="s">
        <v>22104</v>
      </c>
      <c r="J1199" s="20">
        <v>2199</v>
      </c>
      <c r="K1199" s="10">
        <v>0.77</v>
      </c>
      <c r="L1199" s="10" t="str">
        <f t="shared" si="131"/>
        <v>50% or more</v>
      </c>
      <c r="M1199" s="22">
        <f t="shared" si="127"/>
        <v>1693.23</v>
      </c>
      <c r="N1199" s="26" t="str">
        <f t="shared" si="128"/>
        <v>&gt;₹500</v>
      </c>
      <c r="O1199" s="4">
        <v>3.1</v>
      </c>
      <c r="P1199" s="1">
        <v>3527</v>
      </c>
      <c r="Q1199" s="24">
        <f t="shared" si="129"/>
        <v>7755873</v>
      </c>
      <c r="R1199" t="s">
        <v>20651</v>
      </c>
      <c r="S1199" t="s">
        <v>20652</v>
      </c>
      <c r="T1199" t="s">
        <v>20653</v>
      </c>
      <c r="U1199" t="s">
        <v>20654</v>
      </c>
      <c r="V1199" t="s">
        <v>20655</v>
      </c>
      <c r="W1199" t="s">
        <v>20656</v>
      </c>
      <c r="X1199" t="s">
        <v>20657</v>
      </c>
      <c r="Y1199" t="s">
        <v>20658</v>
      </c>
      <c r="Z1199">
        <f t="shared" si="132"/>
        <v>8</v>
      </c>
    </row>
    <row r="1200" spans="1:26" x14ac:dyDescent="0.25">
      <c r="A1200" t="s">
        <v>11081</v>
      </c>
      <c r="B1200" t="s">
        <v>11082</v>
      </c>
      <c r="C1200" t="str">
        <f t="shared" si="126"/>
        <v>Nirdambhay Mini Bag Sealer, 2 In 1 Heat Sealer And Cutter Handheld Sealing Machine Portable Bag Resealer Sealer For Plastic Bags Food Storage Snack Fresh Bag Sealer (Including 2 Aa Battery)</v>
      </c>
      <c r="D1200" t="s">
        <v>23396</v>
      </c>
      <c r="E1200" t="str">
        <f t="shared" si="130"/>
        <v>Home &amp; Kitchen</v>
      </c>
      <c r="F1200" t="s">
        <v>22035</v>
      </c>
      <c r="G1200" t="s">
        <v>22036</v>
      </c>
      <c r="H1200" t="s">
        <v>22072</v>
      </c>
      <c r="J1200" s="20">
        <v>999</v>
      </c>
      <c r="K1200" s="10">
        <v>0.56999999999999995</v>
      </c>
      <c r="L1200" s="10" t="str">
        <f t="shared" si="131"/>
        <v>50% or more</v>
      </c>
      <c r="M1200" s="22">
        <f t="shared" si="127"/>
        <v>569.42999999999995</v>
      </c>
      <c r="N1200" s="26" t="str">
        <f t="shared" si="128"/>
        <v>&gt;₹500</v>
      </c>
      <c r="O1200" s="4">
        <v>3</v>
      </c>
      <c r="P1200" s="1">
        <v>617</v>
      </c>
      <c r="Q1200" s="24">
        <f t="shared" si="129"/>
        <v>616383</v>
      </c>
      <c r="R1200" t="s">
        <v>20659</v>
      </c>
      <c r="S1200" t="s">
        <v>20660</v>
      </c>
      <c r="T1200" t="s">
        <v>20661</v>
      </c>
      <c r="U1200" t="s">
        <v>20662</v>
      </c>
      <c r="V1200" t="s">
        <v>20663</v>
      </c>
      <c r="W1200" t="s">
        <v>20664</v>
      </c>
      <c r="X1200" t="s">
        <v>20665</v>
      </c>
      <c r="Y1200" t="s">
        <v>20666</v>
      </c>
      <c r="Z1200">
        <f t="shared" si="132"/>
        <v>8</v>
      </c>
    </row>
    <row r="1201" spans="1:26" x14ac:dyDescent="0.25">
      <c r="A1201" t="s">
        <v>11091</v>
      </c>
      <c r="B1201" t="s">
        <v>11092</v>
      </c>
      <c r="C1201" t="str">
        <f t="shared" si="126"/>
        <v>Cello Non-Stick Aluminium Sandwich Gas Toaster(Black)</v>
      </c>
      <c r="D1201" t="s">
        <v>23396</v>
      </c>
      <c r="E1201" t="str">
        <f t="shared" si="130"/>
        <v>Home &amp; Kitchen</v>
      </c>
      <c r="F1201" t="s">
        <v>22035</v>
      </c>
      <c r="G1201" t="s">
        <v>22036</v>
      </c>
      <c r="H1201" t="s">
        <v>22069</v>
      </c>
      <c r="J1201" s="20">
        <v>595</v>
      </c>
      <c r="K1201" s="10">
        <v>0.5</v>
      </c>
      <c r="L1201" s="10" t="str">
        <f t="shared" si="131"/>
        <v>50% or more</v>
      </c>
      <c r="M1201" s="22">
        <f t="shared" si="127"/>
        <v>297.5</v>
      </c>
      <c r="N1201" s="26" t="str">
        <f t="shared" si="128"/>
        <v>₹200 - ₹500</v>
      </c>
      <c r="O1201" s="4">
        <v>4</v>
      </c>
      <c r="P1201" s="1">
        <v>314</v>
      </c>
      <c r="Q1201" s="24">
        <f t="shared" si="129"/>
        <v>186830</v>
      </c>
      <c r="R1201" t="s">
        <v>20667</v>
      </c>
      <c r="S1201" t="s">
        <v>20668</v>
      </c>
      <c r="T1201" t="s">
        <v>20669</v>
      </c>
      <c r="U1201" t="s">
        <v>20670</v>
      </c>
      <c r="V1201" t="s">
        <v>20671</v>
      </c>
      <c r="W1201" t="s">
        <v>20672</v>
      </c>
      <c r="X1201" t="s">
        <v>20673</v>
      </c>
      <c r="Y1201" t="s">
        <v>20674</v>
      </c>
      <c r="Z1201">
        <f t="shared" si="132"/>
        <v>8</v>
      </c>
    </row>
    <row r="1202" spans="1:26" x14ac:dyDescent="0.25">
      <c r="A1202" t="s">
        <v>11101</v>
      </c>
      <c r="B1202" t="s">
        <v>11102</v>
      </c>
      <c r="C1202" t="str">
        <f t="shared" si="126"/>
        <v>Proven¬Æ Copper + Mineral Ro+Uv+Uf 10 To 12 Liter Ro + Uv + Tds Adjuster Water Purifier With Copper Charge Technology Black &amp; Copper Best For Home And Office (Made In India)</v>
      </c>
      <c r="D1202" t="s">
        <v>23396</v>
      </c>
      <c r="E1202" t="str">
        <f t="shared" si="130"/>
        <v>Home &amp; Kitchen</v>
      </c>
      <c r="F1202" t="s">
        <v>22035</v>
      </c>
      <c r="G1202" t="s">
        <v>22084</v>
      </c>
      <c r="H1202" t="s">
        <v>22094</v>
      </c>
      <c r="J1202" s="20">
        <v>19990</v>
      </c>
      <c r="K1202" s="10">
        <v>0.73</v>
      </c>
      <c r="L1202" s="10" t="str">
        <f t="shared" si="131"/>
        <v>50% or more</v>
      </c>
      <c r="M1202" s="22">
        <f t="shared" si="127"/>
        <v>14592.699999999999</v>
      </c>
      <c r="N1202" s="26" t="str">
        <f t="shared" si="128"/>
        <v>&gt;₹500</v>
      </c>
      <c r="O1202" s="4">
        <v>4.4000000000000004</v>
      </c>
      <c r="P1202" s="1">
        <v>535</v>
      </c>
      <c r="Q1202" s="24">
        <f t="shared" si="129"/>
        <v>10694650</v>
      </c>
      <c r="R1202" t="s">
        <v>20675</v>
      </c>
      <c r="S1202" t="s">
        <v>20676</v>
      </c>
      <c r="T1202" t="s">
        <v>20677</v>
      </c>
      <c r="U1202" t="s">
        <v>20678</v>
      </c>
      <c r="V1202" t="s">
        <v>20679</v>
      </c>
      <c r="W1202" t="s">
        <v>20680</v>
      </c>
      <c r="X1202" t="s">
        <v>20681</v>
      </c>
      <c r="Y1202" t="s">
        <v>20682</v>
      </c>
      <c r="Z1202">
        <f t="shared" si="132"/>
        <v>8</v>
      </c>
    </row>
    <row r="1203" spans="1:26" x14ac:dyDescent="0.25">
      <c r="A1203" t="s">
        <v>11111</v>
      </c>
      <c r="B1203" t="s">
        <v>11112</v>
      </c>
      <c r="C1203" t="str">
        <f t="shared" si="126"/>
        <v>Morphy Richards Daisy 1000W Dry Iron With American Heritage Non-Stick Coated Soleplate, White</v>
      </c>
      <c r="D1203" t="s">
        <v>23396</v>
      </c>
      <c r="E1203" t="str">
        <f t="shared" si="130"/>
        <v>Home &amp; Kitchen</v>
      </c>
      <c r="F1203" t="s">
        <v>22035</v>
      </c>
      <c r="G1203" t="s">
        <v>22043</v>
      </c>
      <c r="H1203" t="s">
        <v>22044</v>
      </c>
      <c r="I1203" t="s">
        <v>22053</v>
      </c>
      <c r="J1203" s="20">
        <v>1010</v>
      </c>
      <c r="K1203" s="10">
        <v>0.45</v>
      </c>
      <c r="L1203" s="10" t="str">
        <f t="shared" si="131"/>
        <v>&lt;50%</v>
      </c>
      <c r="M1203" s="22">
        <f t="shared" si="127"/>
        <v>454.5</v>
      </c>
      <c r="N1203" s="26" t="str">
        <f t="shared" si="128"/>
        <v>₹200 - ₹500</v>
      </c>
      <c r="O1203" s="4">
        <v>4.0999999999999996</v>
      </c>
      <c r="P1203" s="1">
        <v>17325</v>
      </c>
      <c r="Q1203" s="24">
        <f t="shared" si="129"/>
        <v>17498250</v>
      </c>
      <c r="R1203" t="s">
        <v>20683</v>
      </c>
      <c r="S1203" t="s">
        <v>20684</v>
      </c>
      <c r="T1203" t="s">
        <v>20685</v>
      </c>
      <c r="U1203" t="s">
        <v>20686</v>
      </c>
      <c r="V1203" t="s">
        <v>20687</v>
      </c>
      <c r="W1203" t="s">
        <v>20688</v>
      </c>
      <c r="X1203" t="s">
        <v>20689</v>
      </c>
      <c r="Y1203" t="s">
        <v>20690</v>
      </c>
      <c r="Z1203">
        <f t="shared" si="132"/>
        <v>8</v>
      </c>
    </row>
    <row r="1204" spans="1:26" x14ac:dyDescent="0.25">
      <c r="A1204" t="s">
        <v>11121</v>
      </c>
      <c r="B1204" t="s">
        <v>11122</v>
      </c>
      <c r="C1204" t="str">
        <f t="shared" si="126"/>
        <v>Wipro Vesta 1200 Watt Gd201 Lightweight Automatic Dry Iron| Quick Heat Up| Stylish &amp; Sleek |Anti Bacterial German Weilburger Double Coated Soleplate |2 Years Warranty</v>
      </c>
      <c r="D1204" t="s">
        <v>23396</v>
      </c>
      <c r="E1204" t="str">
        <f t="shared" si="130"/>
        <v>Home &amp; Kitchen</v>
      </c>
      <c r="F1204" t="s">
        <v>22035</v>
      </c>
      <c r="G1204" t="s">
        <v>22043</v>
      </c>
      <c r="H1204" t="s">
        <v>22044</v>
      </c>
      <c r="I1204" t="s">
        <v>22053</v>
      </c>
      <c r="J1204" s="20">
        <v>1100</v>
      </c>
      <c r="K1204" s="10">
        <v>0.4</v>
      </c>
      <c r="L1204" s="10" t="str">
        <f t="shared" si="131"/>
        <v>&lt;50%</v>
      </c>
      <c r="M1204" s="22">
        <f t="shared" si="127"/>
        <v>440</v>
      </c>
      <c r="N1204" s="26" t="str">
        <f t="shared" si="128"/>
        <v>₹200 - ₹500</v>
      </c>
      <c r="O1204" s="4">
        <v>3.6</v>
      </c>
      <c r="P1204" s="1">
        <v>91</v>
      </c>
      <c r="Q1204" s="24">
        <f t="shared" si="129"/>
        <v>100100</v>
      </c>
      <c r="R1204" t="s">
        <v>20691</v>
      </c>
      <c r="S1204" t="s">
        <v>20692</v>
      </c>
      <c r="T1204" t="s">
        <v>20693</v>
      </c>
      <c r="U1204" t="s">
        <v>20694</v>
      </c>
      <c r="V1204" t="s">
        <v>20695</v>
      </c>
      <c r="W1204" t="s">
        <v>20696</v>
      </c>
      <c r="X1204" t="s">
        <v>20697</v>
      </c>
      <c r="Y1204" t="s">
        <v>20698</v>
      </c>
      <c r="Z1204">
        <f t="shared" si="132"/>
        <v>8</v>
      </c>
    </row>
    <row r="1205" spans="1:26" x14ac:dyDescent="0.25">
      <c r="A1205" t="s">
        <v>11131</v>
      </c>
      <c r="B1205" t="s">
        <v>11132</v>
      </c>
      <c r="C1205" t="str">
        <f t="shared" si="126"/>
        <v>Zuvexa Egg Boiler Poacher Automatic Off Steaming, Cooking, Boiling Double Layer 14 Egg Boiler (Multicolor)‚Ä¶</v>
      </c>
      <c r="D1205" t="s">
        <v>23396</v>
      </c>
      <c r="E1205" t="str">
        <f t="shared" si="130"/>
        <v>Home &amp; Kitchen</v>
      </c>
      <c r="F1205" t="s">
        <v>22035</v>
      </c>
      <c r="G1205" t="s">
        <v>22036</v>
      </c>
      <c r="H1205" t="s">
        <v>22068</v>
      </c>
      <c r="J1205" s="20">
        <v>999</v>
      </c>
      <c r="K1205" s="10">
        <v>0.57999999999999996</v>
      </c>
      <c r="L1205" s="10" t="str">
        <f t="shared" si="131"/>
        <v>50% or more</v>
      </c>
      <c r="M1205" s="22">
        <f t="shared" si="127"/>
        <v>579.41999999999996</v>
      </c>
      <c r="N1205" s="26" t="str">
        <f t="shared" si="128"/>
        <v>&gt;₹500</v>
      </c>
      <c r="O1205" s="4">
        <v>4.4000000000000004</v>
      </c>
      <c r="P1205" s="1">
        <v>227</v>
      </c>
      <c r="Q1205" s="24">
        <f t="shared" si="129"/>
        <v>226773</v>
      </c>
      <c r="R1205" t="s">
        <v>20699</v>
      </c>
      <c r="S1205" t="s">
        <v>20700</v>
      </c>
      <c r="T1205" t="s">
        <v>20701</v>
      </c>
      <c r="U1205" t="s">
        <v>20702</v>
      </c>
      <c r="V1205" t="s">
        <v>20703</v>
      </c>
      <c r="W1205" t="s">
        <v>20704</v>
      </c>
      <c r="X1205" t="s">
        <v>20705</v>
      </c>
      <c r="Y1205" t="s">
        <v>20706</v>
      </c>
      <c r="Z1205">
        <f t="shared" si="132"/>
        <v>8</v>
      </c>
    </row>
    <row r="1206" spans="1:26" x14ac:dyDescent="0.25">
      <c r="A1206" t="s">
        <v>11141</v>
      </c>
      <c r="B1206" t="s">
        <v>11142</v>
      </c>
      <c r="C1206" t="str">
        <f t="shared" si="126"/>
        <v>Ao Smith Hse-Vas-X-015 Storage 15 Litre Vertical Water Heater (Geyser) White 4 Star</v>
      </c>
      <c r="D1206" t="s">
        <v>23396</v>
      </c>
      <c r="E1206" t="str">
        <f t="shared" si="130"/>
        <v>Home &amp; Kitchen</v>
      </c>
      <c r="F1206" t="s">
        <v>22039</v>
      </c>
      <c r="G1206" t="s">
        <v>22055</v>
      </c>
      <c r="H1206" t="s">
        <v>22058</v>
      </c>
      <c r="J1206" s="20">
        <v>10900</v>
      </c>
      <c r="K1206" s="10">
        <v>0.33</v>
      </c>
      <c r="L1206" s="10" t="str">
        <f t="shared" si="131"/>
        <v>&lt;50%</v>
      </c>
      <c r="M1206" s="22">
        <f t="shared" si="127"/>
        <v>3597</v>
      </c>
      <c r="N1206" s="26" t="str">
        <f t="shared" si="128"/>
        <v>&gt;₹500</v>
      </c>
      <c r="O1206" s="4">
        <v>4.2</v>
      </c>
      <c r="P1206" s="1">
        <v>11957</v>
      </c>
      <c r="Q1206" s="24">
        <f t="shared" si="129"/>
        <v>130331300</v>
      </c>
      <c r="R1206" t="s">
        <v>20707</v>
      </c>
      <c r="S1206" t="s">
        <v>20708</v>
      </c>
      <c r="T1206" t="s">
        <v>20709</v>
      </c>
      <c r="U1206" t="s">
        <v>20710</v>
      </c>
      <c r="V1206" t="s">
        <v>20711</v>
      </c>
      <c r="W1206" t="s">
        <v>20712</v>
      </c>
      <c r="X1206" t="s">
        <v>20713</v>
      </c>
      <c r="Y1206" t="s">
        <v>20714</v>
      </c>
      <c r="Z1206">
        <f t="shared" si="132"/>
        <v>8</v>
      </c>
    </row>
    <row r="1207" spans="1:26" x14ac:dyDescent="0.25">
      <c r="A1207" t="s">
        <v>11151</v>
      </c>
      <c r="B1207" t="s">
        <v>11152</v>
      </c>
      <c r="C1207" t="str">
        <f t="shared" si="126"/>
        <v>Havells Festiva 1200Mm Dust Resistant Ceiling Fan (Gold Mist)</v>
      </c>
      <c r="D1207" t="s">
        <v>23396</v>
      </c>
      <c r="E1207" t="str">
        <f t="shared" si="130"/>
        <v>Home &amp; Kitchen</v>
      </c>
      <c r="F1207" t="s">
        <v>22039</v>
      </c>
      <c r="G1207" t="s">
        <v>22073</v>
      </c>
      <c r="H1207" t="s">
        <v>22074</v>
      </c>
      <c r="J1207" s="20">
        <v>4005</v>
      </c>
      <c r="K1207" s="10">
        <v>0.28000000000000003</v>
      </c>
      <c r="L1207" s="10" t="str">
        <f t="shared" si="131"/>
        <v>&lt;50%</v>
      </c>
      <c r="M1207" s="22">
        <f t="shared" si="127"/>
        <v>1121.4000000000001</v>
      </c>
      <c r="N1207" s="26" t="str">
        <f t="shared" si="128"/>
        <v>&gt;₹500</v>
      </c>
      <c r="O1207" s="4">
        <v>4.3</v>
      </c>
      <c r="P1207" s="1">
        <v>7140</v>
      </c>
      <c r="Q1207" s="24">
        <f t="shared" si="129"/>
        <v>28595700</v>
      </c>
      <c r="R1207" t="s">
        <v>20715</v>
      </c>
      <c r="S1207" t="s">
        <v>20716</v>
      </c>
      <c r="T1207" t="s">
        <v>20717</v>
      </c>
      <c r="U1207" t="s">
        <v>20718</v>
      </c>
      <c r="V1207" t="s">
        <v>20719</v>
      </c>
      <c r="W1207" t="s">
        <v>20720</v>
      </c>
      <c r="X1207" t="s">
        <v>20721</v>
      </c>
      <c r="Y1207" t="s">
        <v>20722</v>
      </c>
      <c r="Z1207">
        <f t="shared" si="132"/>
        <v>8</v>
      </c>
    </row>
    <row r="1208" spans="1:26" x14ac:dyDescent="0.25">
      <c r="A1208" t="s">
        <v>11161</v>
      </c>
      <c r="B1208" t="s">
        <v>11162</v>
      </c>
      <c r="C1208" t="str">
        <f t="shared" si="126"/>
        <v>Inalsa Vaccum Cleaner Handheld 800W High Powerful Motor- Dura Clean With Hepa Filtration &amp; Strong Powerful 16Kpa Suction| Lightweight, Compact &amp; Durable Body|Includes Multiple Accessories,(Grey/Black)</v>
      </c>
      <c r="D1208" t="s">
        <v>23396</v>
      </c>
      <c r="E1208" t="str">
        <f t="shared" si="130"/>
        <v>Home &amp; Kitchen</v>
      </c>
      <c r="F1208" t="s">
        <v>22035</v>
      </c>
      <c r="G1208" t="s">
        <v>22043</v>
      </c>
      <c r="H1208" t="s">
        <v>22066</v>
      </c>
      <c r="I1208" t="s">
        <v>22067</v>
      </c>
      <c r="J1208" s="20">
        <v>3295</v>
      </c>
      <c r="K1208" s="10">
        <v>0.45</v>
      </c>
      <c r="L1208" s="10" t="str">
        <f t="shared" si="131"/>
        <v>&lt;50%</v>
      </c>
      <c r="M1208" s="22">
        <f t="shared" si="127"/>
        <v>1482.75</v>
      </c>
      <c r="N1208" s="26" t="str">
        <f t="shared" si="128"/>
        <v>&gt;₹500</v>
      </c>
      <c r="O1208" s="4">
        <v>3.8</v>
      </c>
      <c r="P1208" s="1">
        <v>687</v>
      </c>
      <c r="Q1208" s="24">
        <f t="shared" si="129"/>
        <v>2263665</v>
      </c>
      <c r="R1208" t="s">
        <v>20723</v>
      </c>
      <c r="S1208" t="s">
        <v>20724</v>
      </c>
      <c r="T1208" t="s">
        <v>20725</v>
      </c>
      <c r="U1208" t="s">
        <v>20726</v>
      </c>
      <c r="V1208" t="s">
        <v>20727</v>
      </c>
      <c r="W1208" t="s">
        <v>20728</v>
      </c>
      <c r="X1208" t="s">
        <v>20729</v>
      </c>
      <c r="Y1208" t="s">
        <v>20730</v>
      </c>
      <c r="Z1208">
        <f t="shared" si="132"/>
        <v>8</v>
      </c>
    </row>
    <row r="1209" spans="1:26" x14ac:dyDescent="0.25">
      <c r="A1209" t="s">
        <v>11171</v>
      </c>
      <c r="B1209" t="s">
        <v>11172</v>
      </c>
      <c r="C1209" t="str">
        <f t="shared" si="126"/>
        <v>Ibell Sm1515New Sandwich Maker With Floating Hinges, 1000Watt, Panini / Grill / Toast (Black)</v>
      </c>
      <c r="D1209" t="s">
        <v>23396</v>
      </c>
      <c r="E1209" t="str">
        <f t="shared" si="130"/>
        <v>Home &amp; Kitchen</v>
      </c>
      <c r="F1209" t="s">
        <v>22035</v>
      </c>
      <c r="G1209" t="s">
        <v>22036</v>
      </c>
      <c r="H1209" t="s">
        <v>22069</v>
      </c>
      <c r="J1209" s="20">
        <v>4650</v>
      </c>
      <c r="K1209" s="10">
        <v>0.68</v>
      </c>
      <c r="L1209" s="10" t="str">
        <f t="shared" si="131"/>
        <v>50% or more</v>
      </c>
      <c r="M1209" s="22">
        <f t="shared" si="127"/>
        <v>3162</v>
      </c>
      <c r="N1209" s="26" t="str">
        <f t="shared" si="128"/>
        <v>&gt;₹500</v>
      </c>
      <c r="O1209" s="4">
        <v>4.0999999999999996</v>
      </c>
      <c r="P1209" s="1">
        <v>1045</v>
      </c>
      <c r="Q1209" s="24">
        <f t="shared" si="129"/>
        <v>4859250</v>
      </c>
      <c r="R1209" t="s">
        <v>20731</v>
      </c>
      <c r="S1209" t="s">
        <v>20732</v>
      </c>
      <c r="T1209" t="s">
        <v>20733</v>
      </c>
      <c r="U1209" t="s">
        <v>20734</v>
      </c>
      <c r="V1209" t="s">
        <v>20735</v>
      </c>
      <c r="W1209" t="s">
        <v>20736</v>
      </c>
      <c r="X1209" t="s">
        <v>20737</v>
      </c>
      <c r="Y1209" t="s">
        <v>20738</v>
      </c>
      <c r="Z1209">
        <f t="shared" si="132"/>
        <v>8</v>
      </c>
    </row>
    <row r="1210" spans="1:26" x14ac:dyDescent="0.25">
      <c r="A1210" t="s">
        <v>11181</v>
      </c>
      <c r="B1210" t="s">
        <v>11182</v>
      </c>
      <c r="C1210" t="str">
        <f t="shared" si="126"/>
        <v>Aquaguard Aura Ro+Uv+Uf+Taste Adjuster(Mtds) With Active Copper &amp; Zinc 7L Water Purifier,8 Stages Of Purification,Suitable For Borewell,Tanker,Municipal Water(Black) From Eureka Forbes</v>
      </c>
      <c r="D1210" t="s">
        <v>23396</v>
      </c>
      <c r="E1210" t="str">
        <f t="shared" si="130"/>
        <v>Home &amp; Kitchen</v>
      </c>
      <c r="F1210" t="s">
        <v>22035</v>
      </c>
      <c r="G1210" t="s">
        <v>22084</v>
      </c>
      <c r="H1210" t="s">
        <v>22094</v>
      </c>
      <c r="J1210" s="20">
        <v>24500</v>
      </c>
      <c r="K1210" s="10">
        <v>0.35</v>
      </c>
      <c r="L1210" s="10" t="str">
        <f t="shared" si="131"/>
        <v>&lt;50%</v>
      </c>
      <c r="M1210" s="22">
        <f t="shared" si="127"/>
        <v>8575</v>
      </c>
      <c r="N1210" s="26" t="str">
        <f t="shared" si="128"/>
        <v>&gt;₹500</v>
      </c>
      <c r="O1210" s="4">
        <v>4</v>
      </c>
      <c r="P1210" s="1">
        <v>11206</v>
      </c>
      <c r="Q1210" s="24">
        <f t="shared" si="129"/>
        <v>274547000</v>
      </c>
      <c r="R1210" t="s">
        <v>20739</v>
      </c>
      <c r="S1210" t="s">
        <v>20740</v>
      </c>
      <c r="T1210" t="s">
        <v>20741</v>
      </c>
      <c r="U1210" t="s">
        <v>20742</v>
      </c>
      <c r="V1210" t="s">
        <v>20743</v>
      </c>
      <c r="W1210" t="s">
        <v>20744</v>
      </c>
      <c r="X1210" t="s">
        <v>20745</v>
      </c>
      <c r="Y1210" t="s">
        <v>20746</v>
      </c>
      <c r="Z1210">
        <f t="shared" si="132"/>
        <v>8</v>
      </c>
    </row>
    <row r="1211" spans="1:26" x14ac:dyDescent="0.25">
      <c r="A1211" t="s">
        <v>11191</v>
      </c>
      <c r="B1211" t="s">
        <v>11192</v>
      </c>
      <c r="C1211" t="str">
        <f t="shared" si="126"/>
        <v>Havells Instanio 3-Litre 4.5Kw Instant Water Heater (Geyser), White Blue</v>
      </c>
      <c r="D1211" t="s">
        <v>23396</v>
      </c>
      <c r="E1211" t="str">
        <f t="shared" si="130"/>
        <v>Home &amp; Kitchen</v>
      </c>
      <c r="F1211" t="s">
        <v>22039</v>
      </c>
      <c r="G1211" t="s">
        <v>22055</v>
      </c>
      <c r="H1211" t="s">
        <v>22056</v>
      </c>
      <c r="J1211" s="20">
        <v>6070</v>
      </c>
      <c r="K1211" s="10">
        <v>0.4</v>
      </c>
      <c r="L1211" s="10" t="str">
        <f t="shared" si="131"/>
        <v>&lt;50%</v>
      </c>
      <c r="M1211" s="22">
        <f t="shared" si="127"/>
        <v>2428</v>
      </c>
      <c r="N1211" s="26" t="str">
        <f t="shared" si="128"/>
        <v>&gt;₹500</v>
      </c>
      <c r="O1211" s="4">
        <v>4.2</v>
      </c>
      <c r="P1211" s="1">
        <v>561</v>
      </c>
      <c r="Q1211" s="24">
        <f t="shared" si="129"/>
        <v>3405270</v>
      </c>
      <c r="R1211" t="s">
        <v>20747</v>
      </c>
      <c r="S1211" t="s">
        <v>20748</v>
      </c>
      <c r="T1211" t="s">
        <v>20749</v>
      </c>
      <c r="U1211" t="s">
        <v>20750</v>
      </c>
      <c r="V1211" t="s">
        <v>20751</v>
      </c>
      <c r="W1211" t="s">
        <v>20752</v>
      </c>
      <c r="X1211" t="s">
        <v>20753</v>
      </c>
      <c r="Y1211" t="s">
        <v>20754</v>
      </c>
      <c r="Z1211">
        <f t="shared" si="132"/>
        <v>8</v>
      </c>
    </row>
    <row r="1212" spans="1:26" x14ac:dyDescent="0.25">
      <c r="A1212" t="s">
        <v>11201</v>
      </c>
      <c r="B1212" t="s">
        <v>11202</v>
      </c>
      <c r="C1212" t="str">
        <f t="shared" si="126"/>
        <v>Milk Frother, Immersion Blender Cordlesss Foam Maker Usb Rechargeable Small Mixer Handheld With 2 Stainless Whisksôºåwisker For Stirring 3-Speed Adjustable Mini Frother For Cappuccino Latte Coffee Egg</v>
      </c>
      <c r="D1212" t="s">
        <v>23396</v>
      </c>
      <c r="E1212" t="str">
        <f t="shared" si="130"/>
        <v>Home &amp; Kitchen</v>
      </c>
      <c r="F1212" t="s">
        <v>22035</v>
      </c>
      <c r="G1212" t="s">
        <v>22036</v>
      </c>
      <c r="H1212" t="s">
        <v>22052</v>
      </c>
      <c r="J1212" s="20">
        <v>999</v>
      </c>
      <c r="K1212" s="10">
        <v>0.62</v>
      </c>
      <c r="L1212" s="10" t="str">
        <f t="shared" si="131"/>
        <v>50% or more</v>
      </c>
      <c r="M1212" s="22">
        <f t="shared" si="127"/>
        <v>619.38</v>
      </c>
      <c r="N1212" s="26" t="str">
        <f t="shared" si="128"/>
        <v>&gt;₹500</v>
      </c>
      <c r="O1212" s="4">
        <v>3.6</v>
      </c>
      <c r="P1212" s="1">
        <v>1988</v>
      </c>
      <c r="Q1212" s="24">
        <f t="shared" si="129"/>
        <v>1986012</v>
      </c>
      <c r="R1212" t="s">
        <v>20755</v>
      </c>
      <c r="S1212" t="s">
        <v>20756</v>
      </c>
      <c r="T1212" t="s">
        <v>20757</v>
      </c>
      <c r="U1212" t="s">
        <v>20758</v>
      </c>
      <c r="V1212" t="s">
        <v>20759</v>
      </c>
      <c r="W1212" t="s">
        <v>20760</v>
      </c>
      <c r="X1212" t="s">
        <v>20761</v>
      </c>
      <c r="Y1212" t="s">
        <v>20762</v>
      </c>
      <c r="Z1212">
        <f t="shared" si="132"/>
        <v>8</v>
      </c>
    </row>
    <row r="1213" spans="1:26" x14ac:dyDescent="0.25">
      <c r="A1213" t="s">
        <v>11211</v>
      </c>
      <c r="B1213" t="s">
        <v>11212</v>
      </c>
      <c r="C1213" t="str">
        <f t="shared" si="126"/>
        <v>Panasonic Sr-Wa22H (E) Automatic Rice Cooker, Apple Green, 2.2 Liters</v>
      </c>
      <c r="D1213" t="s">
        <v>23396</v>
      </c>
      <c r="E1213" t="str">
        <f t="shared" si="130"/>
        <v>Home &amp; Kitchen</v>
      </c>
      <c r="F1213" t="s">
        <v>22035</v>
      </c>
      <c r="G1213" t="s">
        <v>22036</v>
      </c>
      <c r="H1213" t="s">
        <v>22087</v>
      </c>
      <c r="J1213" s="20">
        <v>3945</v>
      </c>
      <c r="K1213" s="10">
        <v>0.25</v>
      </c>
      <c r="L1213" s="10" t="str">
        <f t="shared" si="131"/>
        <v>&lt;50%</v>
      </c>
      <c r="M1213" s="22">
        <f t="shared" si="127"/>
        <v>986.25</v>
      </c>
      <c r="N1213" s="26" t="str">
        <f t="shared" si="128"/>
        <v>&gt;₹500</v>
      </c>
      <c r="O1213" s="4">
        <v>4.2</v>
      </c>
      <c r="P1213" s="1">
        <v>3740</v>
      </c>
      <c r="Q1213" s="24">
        <f t="shared" si="129"/>
        <v>14754300</v>
      </c>
      <c r="R1213" t="s">
        <v>20763</v>
      </c>
      <c r="S1213" t="s">
        <v>20764</v>
      </c>
      <c r="T1213" t="s">
        <v>20765</v>
      </c>
      <c r="U1213" t="s">
        <v>20766</v>
      </c>
      <c r="V1213" t="s">
        <v>20767</v>
      </c>
      <c r="W1213" t="s">
        <v>20768</v>
      </c>
      <c r="X1213" t="s">
        <v>20769</v>
      </c>
      <c r="Y1213" t="s">
        <v>20770</v>
      </c>
      <c r="Z1213">
        <f t="shared" si="132"/>
        <v>8</v>
      </c>
    </row>
    <row r="1214" spans="1:26" x14ac:dyDescent="0.25">
      <c r="A1214" t="s">
        <v>11221</v>
      </c>
      <c r="B1214" t="s">
        <v>11222</v>
      </c>
      <c r="C1214" t="str">
        <f t="shared" si="126"/>
        <v>Instacuppa Milk Frother For Coffee - Handheld Battery-Operated Electric Milk And Coffee Frother, Stainless Steel Whisk And Stand, Portable Foam Maker For Coffee, Cappuccino, Lattes, And Egg Beaters</v>
      </c>
      <c r="D1214" t="s">
        <v>23396</v>
      </c>
      <c r="E1214" t="str">
        <f t="shared" si="130"/>
        <v>Home &amp; Kitchen</v>
      </c>
      <c r="F1214" t="s">
        <v>22035</v>
      </c>
      <c r="G1214" t="s">
        <v>22079</v>
      </c>
      <c r="H1214" t="s">
        <v>22112</v>
      </c>
      <c r="J1214" s="20">
        <v>1499</v>
      </c>
      <c r="K1214" s="10">
        <v>0.27</v>
      </c>
      <c r="L1214" s="10" t="str">
        <f t="shared" si="131"/>
        <v>&lt;50%</v>
      </c>
      <c r="M1214" s="22">
        <f t="shared" si="127"/>
        <v>404.73</v>
      </c>
      <c r="N1214" s="26" t="str">
        <f t="shared" si="128"/>
        <v>₹200 - ₹500</v>
      </c>
      <c r="O1214" s="4">
        <v>4.0999999999999996</v>
      </c>
      <c r="P1214" s="1">
        <v>4401</v>
      </c>
      <c r="Q1214" s="24">
        <f t="shared" si="129"/>
        <v>6597099</v>
      </c>
      <c r="R1214" t="s">
        <v>20771</v>
      </c>
      <c r="S1214" t="s">
        <v>20772</v>
      </c>
      <c r="T1214" t="s">
        <v>20773</v>
      </c>
      <c r="U1214" t="s">
        <v>20774</v>
      </c>
      <c r="V1214" t="s">
        <v>20775</v>
      </c>
      <c r="W1214" t="s">
        <v>20776</v>
      </c>
      <c r="X1214" t="s">
        <v>20777</v>
      </c>
      <c r="Y1214" t="s">
        <v>20778</v>
      </c>
      <c r="Z1214">
        <f t="shared" si="132"/>
        <v>8</v>
      </c>
    </row>
    <row r="1215" spans="1:26" x14ac:dyDescent="0.25">
      <c r="A1215" t="s">
        <v>11231</v>
      </c>
      <c r="B1215" t="s">
        <v>11232</v>
      </c>
      <c r="C1215" t="str">
        <f t="shared" si="126"/>
        <v>Goodscity Garment Steamer For Clothes, Steam Iron Press - Vertical &amp; Horizontal Steaming Up To 22G/Min, 1200 Watt, 230 Ml Water Tank &amp; 30 Sec Fast Heating (Gc 111)</v>
      </c>
      <c r="D1215" t="s">
        <v>23396</v>
      </c>
      <c r="E1215" t="str">
        <f t="shared" si="130"/>
        <v>Home &amp; Kitchen</v>
      </c>
      <c r="F1215" t="s">
        <v>22035</v>
      </c>
      <c r="G1215" t="s">
        <v>22043</v>
      </c>
      <c r="H1215" t="s">
        <v>22044</v>
      </c>
      <c r="I1215" t="s">
        <v>22053</v>
      </c>
      <c r="J1215" s="20">
        <v>6700</v>
      </c>
      <c r="K1215" s="10">
        <v>0.62</v>
      </c>
      <c r="L1215" s="10" t="str">
        <f t="shared" si="131"/>
        <v>50% or more</v>
      </c>
      <c r="M1215" s="22">
        <f t="shared" si="127"/>
        <v>4154</v>
      </c>
      <c r="N1215" s="26" t="str">
        <f t="shared" si="128"/>
        <v>&gt;₹500</v>
      </c>
      <c r="O1215" s="4">
        <v>4.2</v>
      </c>
      <c r="P1215" s="1">
        <v>611</v>
      </c>
      <c r="Q1215" s="24">
        <f t="shared" si="129"/>
        <v>4093700</v>
      </c>
      <c r="R1215" t="s">
        <v>20779</v>
      </c>
      <c r="S1215" t="s">
        <v>20780</v>
      </c>
      <c r="T1215" t="s">
        <v>20781</v>
      </c>
      <c r="U1215" t="s">
        <v>20782</v>
      </c>
      <c r="V1215" t="s">
        <v>20783</v>
      </c>
      <c r="W1215" t="s">
        <v>20784</v>
      </c>
      <c r="X1215" t="s">
        <v>20785</v>
      </c>
      <c r="Y1215" t="s">
        <v>20786</v>
      </c>
      <c r="Z1215">
        <f t="shared" si="132"/>
        <v>8</v>
      </c>
    </row>
    <row r="1216" spans="1:26" x14ac:dyDescent="0.25">
      <c r="A1216" t="s">
        <v>11241</v>
      </c>
      <c r="B1216" t="s">
        <v>11242</v>
      </c>
      <c r="C1216" t="str">
        <f t="shared" si="126"/>
        <v>Solidaire 550-Watt Mixer Grinder With 3 Jars (Black) (Sld-550-B)</v>
      </c>
      <c r="D1216" t="s">
        <v>23396</v>
      </c>
      <c r="E1216" t="str">
        <f t="shared" si="130"/>
        <v>Home &amp; Kitchen</v>
      </c>
      <c r="F1216" t="s">
        <v>22035</v>
      </c>
      <c r="G1216" t="s">
        <v>22036</v>
      </c>
      <c r="H1216" t="s">
        <v>22054</v>
      </c>
      <c r="J1216" s="20">
        <v>2800</v>
      </c>
      <c r="K1216" s="10">
        <v>0.41</v>
      </c>
      <c r="L1216" s="10" t="str">
        <f t="shared" si="131"/>
        <v>&lt;50%</v>
      </c>
      <c r="M1216" s="22">
        <f t="shared" si="127"/>
        <v>1148</v>
      </c>
      <c r="N1216" s="26" t="str">
        <f t="shared" si="128"/>
        <v>&gt;₹500</v>
      </c>
      <c r="O1216" s="4">
        <v>3.9</v>
      </c>
      <c r="P1216" s="1">
        <v>2162</v>
      </c>
      <c r="Q1216" s="24">
        <f t="shared" si="129"/>
        <v>6053600</v>
      </c>
      <c r="R1216" t="s">
        <v>20787</v>
      </c>
      <c r="S1216" t="s">
        <v>20788</v>
      </c>
      <c r="T1216" t="s">
        <v>20789</v>
      </c>
      <c r="U1216" t="s">
        <v>20790</v>
      </c>
      <c r="V1216" t="s">
        <v>20791</v>
      </c>
      <c r="W1216" t="s">
        <v>20792</v>
      </c>
      <c r="X1216" t="s">
        <v>20793</v>
      </c>
      <c r="Y1216" t="s">
        <v>20794</v>
      </c>
      <c r="Z1216">
        <f t="shared" si="132"/>
        <v>8</v>
      </c>
    </row>
    <row r="1217" spans="1:26" x14ac:dyDescent="0.25">
      <c r="A1217" t="s">
        <v>11251</v>
      </c>
      <c r="B1217" t="s">
        <v>11252</v>
      </c>
      <c r="C1217" t="str">
        <f t="shared" si="126"/>
        <v>Amazon Basics 300 W Hand Blender With Stainless Steel Stem For Hot/Cold Blending And In-Built Cord Hook, Isi-Marked, Black</v>
      </c>
      <c r="D1217" t="s">
        <v>23396</v>
      </c>
      <c r="E1217" t="str">
        <f t="shared" si="130"/>
        <v>Home &amp; Kitchen</v>
      </c>
      <c r="F1217" t="s">
        <v>22035</v>
      </c>
      <c r="G1217" t="s">
        <v>22036</v>
      </c>
      <c r="H1217" t="s">
        <v>22052</v>
      </c>
      <c r="J1217" s="20">
        <v>1699</v>
      </c>
      <c r="K1217" s="10">
        <v>0.53</v>
      </c>
      <c r="L1217" s="10" t="str">
        <f t="shared" si="131"/>
        <v>50% or more</v>
      </c>
      <c r="M1217" s="22">
        <f t="shared" si="127"/>
        <v>900.47</v>
      </c>
      <c r="N1217" s="26" t="str">
        <f t="shared" si="128"/>
        <v>&gt;₹500</v>
      </c>
      <c r="O1217" s="4">
        <v>4</v>
      </c>
      <c r="P1217" s="1">
        <v>97</v>
      </c>
      <c r="Q1217" s="24">
        <f t="shared" si="129"/>
        <v>164803</v>
      </c>
      <c r="R1217" t="s">
        <v>20795</v>
      </c>
      <c r="S1217" t="s">
        <v>20796</v>
      </c>
      <c r="T1217" t="s">
        <v>20797</v>
      </c>
      <c r="U1217" t="s">
        <v>20798</v>
      </c>
      <c r="V1217" t="s">
        <v>20799</v>
      </c>
      <c r="W1217" t="s">
        <v>20800</v>
      </c>
      <c r="X1217" t="s">
        <v>20801</v>
      </c>
      <c r="Y1217" t="s">
        <v>20802</v>
      </c>
      <c r="Z1217">
        <f t="shared" si="132"/>
        <v>8</v>
      </c>
    </row>
    <row r="1218" spans="1:26" x14ac:dyDescent="0.25">
      <c r="A1218" t="s">
        <v>11261</v>
      </c>
      <c r="B1218" t="s">
        <v>11262</v>
      </c>
      <c r="C1218" t="str">
        <f t="shared" ref="C1218:C1281" si="133">PROPER(B1218)</f>
        <v>Orpat Hhb-100E 250-Watt Hand Blender (White)</v>
      </c>
      <c r="D1218" t="s">
        <v>23396</v>
      </c>
      <c r="E1218" t="str">
        <f t="shared" si="130"/>
        <v>Home &amp; Kitchen</v>
      </c>
      <c r="F1218" t="s">
        <v>22035</v>
      </c>
      <c r="G1218" t="s">
        <v>22036</v>
      </c>
      <c r="H1218" t="s">
        <v>22052</v>
      </c>
      <c r="J1218" s="20">
        <v>970</v>
      </c>
      <c r="K1218" s="10">
        <v>0.21</v>
      </c>
      <c r="L1218" s="10" t="str">
        <f t="shared" si="131"/>
        <v>&lt;50%</v>
      </c>
      <c r="M1218" s="22">
        <f t="shared" ref="M1218:M1281" si="134">J1218 * (K1218/100%)</f>
        <v>203.7</v>
      </c>
      <c r="N1218" s="26" t="str">
        <f t="shared" ref="N1218:N1281" si="135">IF(M1218&lt;200, "&lt;₹200", IF(OR(M1218=200, M1218&lt;=500), "₹200 - ₹500", "&gt;₹500"))</f>
        <v>₹200 - ₹500</v>
      </c>
      <c r="O1218" s="4">
        <v>4.2</v>
      </c>
      <c r="P1218" s="1">
        <v>6055</v>
      </c>
      <c r="Q1218" s="24">
        <f t="shared" ref="Q1218:Q1281" si="136">PRODUCT(J1218,P1218)</f>
        <v>5873350</v>
      </c>
      <c r="R1218" t="s">
        <v>20803</v>
      </c>
      <c r="S1218" t="s">
        <v>20804</v>
      </c>
      <c r="T1218" t="s">
        <v>20805</v>
      </c>
      <c r="U1218" t="s">
        <v>20806</v>
      </c>
      <c r="V1218" t="s">
        <v>20807</v>
      </c>
      <c r="W1218" t="s">
        <v>20808</v>
      </c>
      <c r="X1218" t="s">
        <v>20809</v>
      </c>
      <c r="Y1218" t="s">
        <v>20810</v>
      </c>
      <c r="Z1218">
        <f t="shared" si="132"/>
        <v>8</v>
      </c>
    </row>
    <row r="1219" spans="1:26" x14ac:dyDescent="0.25">
      <c r="A1219" t="s">
        <v>11271</v>
      </c>
      <c r="B1219" t="s">
        <v>11272</v>
      </c>
      <c r="C1219" t="str">
        <f t="shared" si="133"/>
        <v>Healthsense Rechargeable Lint Remover For Clothes | Fuzz And Fur Remover | Electric Fabric Shaver, Trimmer For Clothes, Carpet, Sofa, Sweaters, Curtains | One-Year Warranty Included - New-Feel Lr350</v>
      </c>
      <c r="D1219" t="s">
        <v>23396</v>
      </c>
      <c r="E1219" t="str">
        <f t="shared" ref="E1219:E1282" si="137">SUBSTITUTE(SUBSTITUTE(D1219, "&amp;", " &amp;"), "A", " A")</f>
        <v>Home &amp; Kitchen</v>
      </c>
      <c r="F1219" t="s">
        <v>22035</v>
      </c>
      <c r="G1219" t="s">
        <v>22043</v>
      </c>
      <c r="H1219" t="s">
        <v>22044</v>
      </c>
      <c r="I1219" t="s">
        <v>22045</v>
      </c>
      <c r="J1219" s="20">
        <v>1500</v>
      </c>
      <c r="K1219" s="10">
        <v>0.33</v>
      </c>
      <c r="L1219" s="10" t="str">
        <f t="shared" ref="L1219:L1282" si="138">IF(K1219&lt;50%, "&lt;50%", "50% or more")</f>
        <v>&lt;50%</v>
      </c>
      <c r="M1219" s="22">
        <f t="shared" si="134"/>
        <v>495</v>
      </c>
      <c r="N1219" s="26" t="str">
        <f t="shared" si="135"/>
        <v>₹200 - ₹500</v>
      </c>
      <c r="O1219" s="4">
        <v>4.2</v>
      </c>
      <c r="P1219" s="1">
        <v>386</v>
      </c>
      <c r="Q1219" s="24">
        <f t="shared" si="136"/>
        <v>579000</v>
      </c>
      <c r="R1219" t="s">
        <v>20811</v>
      </c>
      <c r="S1219" t="s">
        <v>20812</v>
      </c>
      <c r="T1219" t="s">
        <v>20813</v>
      </c>
      <c r="U1219" t="s">
        <v>20814</v>
      </c>
      <c r="V1219" t="s">
        <v>20815</v>
      </c>
      <c r="W1219" t="s">
        <v>20816</v>
      </c>
      <c r="X1219" t="s">
        <v>20817</v>
      </c>
      <c r="Y1219" t="s">
        <v>20818</v>
      </c>
      <c r="Z1219">
        <f t="shared" ref="Z1219:Z1282" si="139">COUNTA(R1219:Y1219)</f>
        <v>8</v>
      </c>
    </row>
    <row r="1220" spans="1:26" x14ac:dyDescent="0.25">
      <c r="A1220" t="s">
        <v>11281</v>
      </c>
      <c r="B1220" t="s">
        <v>11282</v>
      </c>
      <c r="C1220" t="str">
        <f t="shared" si="133"/>
        <v>Agaro Classic Portable Yogurt Maker, 1.2L Capacity, Electric, Automatic, Grey And White, Medium (33603)</v>
      </c>
      <c r="D1220" t="s">
        <v>23396</v>
      </c>
      <c r="E1220" t="str">
        <f t="shared" si="137"/>
        <v>Home &amp; Kitchen</v>
      </c>
      <c r="F1220" t="s">
        <v>22035</v>
      </c>
      <c r="G1220" t="s">
        <v>22036</v>
      </c>
      <c r="H1220" t="s">
        <v>22116</v>
      </c>
      <c r="J1220" s="20">
        <v>1295</v>
      </c>
      <c r="K1220" s="10">
        <v>0.55000000000000004</v>
      </c>
      <c r="L1220" s="10" t="str">
        <f t="shared" si="138"/>
        <v>50% or more</v>
      </c>
      <c r="M1220" s="22">
        <f t="shared" si="134"/>
        <v>712.25000000000011</v>
      </c>
      <c r="N1220" s="26" t="str">
        <f t="shared" si="135"/>
        <v>&gt;₹500</v>
      </c>
      <c r="O1220" s="4">
        <v>4.0999999999999996</v>
      </c>
      <c r="P1220" s="1">
        <v>557</v>
      </c>
      <c r="Q1220" s="24">
        <f t="shared" si="136"/>
        <v>721315</v>
      </c>
      <c r="R1220" t="s">
        <v>20819</v>
      </c>
      <c r="S1220" t="s">
        <v>20820</v>
      </c>
      <c r="T1220" t="s">
        <v>20821</v>
      </c>
      <c r="U1220" t="s">
        <v>20822</v>
      </c>
      <c r="V1220" t="s">
        <v>20823</v>
      </c>
      <c r="W1220" t="s">
        <v>20824</v>
      </c>
      <c r="X1220" t="s">
        <v>20825</v>
      </c>
      <c r="Y1220" t="s">
        <v>20826</v>
      </c>
      <c r="Z1220">
        <f t="shared" si="139"/>
        <v>8</v>
      </c>
    </row>
    <row r="1221" spans="1:26" x14ac:dyDescent="0.25">
      <c r="A1221" t="s">
        <v>11291</v>
      </c>
      <c r="B1221" t="s">
        <v>11292</v>
      </c>
      <c r="C1221" t="str">
        <f t="shared" si="133"/>
        <v>Agaro Imperial 240-Watt Slow Juicer With Cold Press Technology</v>
      </c>
      <c r="D1221" t="s">
        <v>23396</v>
      </c>
      <c r="E1221" t="str">
        <f t="shared" si="137"/>
        <v>Home &amp; Kitchen</v>
      </c>
      <c r="F1221" t="s">
        <v>22035</v>
      </c>
      <c r="G1221" t="s">
        <v>22036</v>
      </c>
      <c r="H1221" t="s">
        <v>22104</v>
      </c>
      <c r="I1221" t="s">
        <v>22117</v>
      </c>
      <c r="J1221" s="20">
        <v>23999</v>
      </c>
      <c r="K1221" s="10">
        <v>0.47</v>
      </c>
      <c r="L1221" s="10" t="str">
        <f t="shared" si="138"/>
        <v>&lt;50%</v>
      </c>
      <c r="M1221" s="22">
        <f t="shared" si="134"/>
        <v>11279.529999999999</v>
      </c>
      <c r="N1221" s="26" t="str">
        <f t="shared" si="135"/>
        <v>&gt;₹500</v>
      </c>
      <c r="O1221" s="4">
        <v>4.4000000000000004</v>
      </c>
      <c r="P1221" s="1">
        <v>2288</v>
      </c>
      <c r="Q1221" s="24">
        <f t="shared" si="136"/>
        <v>54909712</v>
      </c>
      <c r="R1221" t="s">
        <v>20827</v>
      </c>
      <c r="S1221" t="s">
        <v>20828</v>
      </c>
      <c r="T1221" t="s">
        <v>20829</v>
      </c>
      <c r="U1221" t="s">
        <v>20830</v>
      </c>
      <c r="V1221" t="s">
        <v>20831</v>
      </c>
      <c r="W1221" t="s">
        <v>20832</v>
      </c>
      <c r="X1221" t="s">
        <v>20833</v>
      </c>
      <c r="Y1221" t="s">
        <v>20834</v>
      </c>
      <c r="Z1221">
        <f t="shared" si="139"/>
        <v>8</v>
      </c>
    </row>
    <row r="1222" spans="1:26" x14ac:dyDescent="0.25">
      <c r="A1222" t="s">
        <v>11301</v>
      </c>
      <c r="B1222" t="s">
        <v>11302</v>
      </c>
      <c r="C1222" t="str">
        <f t="shared" si="133"/>
        <v>Wipro Smartlife Super Deluxe Dry Iron- 1000W</v>
      </c>
      <c r="D1222" t="s">
        <v>23396</v>
      </c>
      <c r="E1222" t="str">
        <f t="shared" si="137"/>
        <v>Home &amp; Kitchen</v>
      </c>
      <c r="F1222" t="s">
        <v>22035</v>
      </c>
      <c r="G1222" t="s">
        <v>22043</v>
      </c>
      <c r="H1222" t="s">
        <v>22044</v>
      </c>
      <c r="I1222" t="s">
        <v>22053</v>
      </c>
      <c r="J1222" s="20">
        <v>850</v>
      </c>
      <c r="K1222" s="10">
        <v>0.18</v>
      </c>
      <c r="L1222" s="10" t="str">
        <f t="shared" si="138"/>
        <v>&lt;50%</v>
      </c>
      <c r="M1222" s="22">
        <f t="shared" si="134"/>
        <v>153</v>
      </c>
      <c r="N1222" s="26" t="str">
        <f t="shared" si="135"/>
        <v>&lt;₹200</v>
      </c>
      <c r="O1222" s="4">
        <v>4.0999999999999996</v>
      </c>
      <c r="P1222" s="1">
        <v>1106</v>
      </c>
      <c r="Q1222" s="24">
        <f t="shared" si="136"/>
        <v>940100</v>
      </c>
      <c r="R1222" t="s">
        <v>20835</v>
      </c>
      <c r="S1222" t="s">
        <v>20836</v>
      </c>
      <c r="T1222" t="s">
        <v>20837</v>
      </c>
      <c r="U1222" t="s">
        <v>20838</v>
      </c>
      <c r="V1222" t="s">
        <v>20839</v>
      </c>
      <c r="W1222" t="s">
        <v>20840</v>
      </c>
      <c r="X1222" t="s">
        <v>20841</v>
      </c>
      <c r="Y1222" t="s">
        <v>20842</v>
      </c>
      <c r="Z1222">
        <f t="shared" si="139"/>
        <v>8</v>
      </c>
    </row>
    <row r="1223" spans="1:26" x14ac:dyDescent="0.25">
      <c r="A1223" t="s">
        <v>11311</v>
      </c>
      <c r="B1223" t="s">
        <v>11312</v>
      </c>
      <c r="C1223" t="str">
        <f t="shared" si="133"/>
        <v>Amazonbasics Cylinder Bagless Vacuum Cleaner With Power Suction, Low Sound, High Energy Efficiency And 2 Years Warranty (1.5L, Black)</v>
      </c>
      <c r="D1223" t="s">
        <v>23396</v>
      </c>
      <c r="E1223" t="str">
        <f t="shared" si="137"/>
        <v>Home &amp; Kitchen</v>
      </c>
      <c r="F1223" t="s">
        <v>22035</v>
      </c>
      <c r="G1223" t="s">
        <v>22043</v>
      </c>
      <c r="H1223" t="s">
        <v>22066</v>
      </c>
      <c r="I1223" t="s">
        <v>22067</v>
      </c>
      <c r="J1223" s="20">
        <v>6000</v>
      </c>
      <c r="K1223" s="10">
        <v>0.37</v>
      </c>
      <c r="L1223" s="10" t="str">
        <f t="shared" si="138"/>
        <v>&lt;50%</v>
      </c>
      <c r="M1223" s="22">
        <f t="shared" si="134"/>
        <v>2220</v>
      </c>
      <c r="N1223" s="26" t="str">
        <f t="shared" si="135"/>
        <v>&gt;₹500</v>
      </c>
      <c r="O1223" s="4">
        <v>4.2</v>
      </c>
      <c r="P1223" s="1">
        <v>11935</v>
      </c>
      <c r="Q1223" s="24">
        <f t="shared" si="136"/>
        <v>71610000</v>
      </c>
      <c r="R1223" t="s">
        <v>20843</v>
      </c>
      <c r="S1223" t="s">
        <v>20844</v>
      </c>
      <c r="T1223" t="s">
        <v>20845</v>
      </c>
      <c r="U1223" t="s">
        <v>20846</v>
      </c>
      <c r="V1223" t="s">
        <v>20847</v>
      </c>
      <c r="W1223" t="s">
        <v>20848</v>
      </c>
      <c r="X1223" t="s">
        <v>20849</v>
      </c>
      <c r="Y1223" t="s">
        <v>20850</v>
      </c>
      <c r="Z1223">
        <f t="shared" si="139"/>
        <v>8</v>
      </c>
    </row>
    <row r="1224" spans="1:26" x14ac:dyDescent="0.25">
      <c r="A1224" t="s">
        <v>11321</v>
      </c>
      <c r="B1224" t="s">
        <v>11322</v>
      </c>
      <c r="C1224" t="str">
        <f t="shared" si="133"/>
        <v>Crompton Ihl 251 1500-Watt Immersion Water Heater With Copper Heating Element And Ip 68 Protection</v>
      </c>
      <c r="D1224" t="s">
        <v>23396</v>
      </c>
      <c r="E1224" t="str">
        <f t="shared" si="137"/>
        <v>Home &amp; Kitchen</v>
      </c>
      <c r="F1224" t="s">
        <v>22039</v>
      </c>
      <c r="G1224" t="s">
        <v>22055</v>
      </c>
      <c r="H1224" t="s">
        <v>22059</v>
      </c>
      <c r="J1224" s="20">
        <v>1020</v>
      </c>
      <c r="K1224" s="10">
        <v>0.37</v>
      </c>
      <c r="L1224" s="10" t="str">
        <f t="shared" si="138"/>
        <v>&lt;50%</v>
      </c>
      <c r="M1224" s="22">
        <f t="shared" si="134"/>
        <v>377.4</v>
      </c>
      <c r="N1224" s="26" t="str">
        <f t="shared" si="135"/>
        <v>₹200 - ₹500</v>
      </c>
      <c r="O1224" s="4">
        <v>4.0999999999999996</v>
      </c>
      <c r="P1224" s="1">
        <v>5059</v>
      </c>
      <c r="Q1224" s="24">
        <f t="shared" si="136"/>
        <v>5160180</v>
      </c>
      <c r="R1224" t="s">
        <v>20851</v>
      </c>
      <c r="S1224" t="s">
        <v>20852</v>
      </c>
      <c r="T1224" t="s">
        <v>20853</v>
      </c>
      <c r="U1224" t="s">
        <v>20854</v>
      </c>
      <c r="V1224" t="s">
        <v>20855</v>
      </c>
      <c r="W1224" t="s">
        <v>20856</v>
      </c>
      <c r="X1224" t="s">
        <v>20857</v>
      </c>
      <c r="Y1224" t="s">
        <v>20858</v>
      </c>
      <c r="Z1224">
        <f t="shared" si="139"/>
        <v>8</v>
      </c>
    </row>
    <row r="1225" spans="1:26" x14ac:dyDescent="0.25">
      <c r="A1225" t="s">
        <v>11331</v>
      </c>
      <c r="B1225" t="s">
        <v>11332</v>
      </c>
      <c r="C1225" t="str">
        <f t="shared" si="133"/>
        <v>Saiellin Room Heater For Home 2000 Watts Room Heater For Bedroom | Isi Approved With 1 Year Warranty | For 250 Sq. Feet Blower Heater &amp; Room Heaters Home For Winters</v>
      </c>
      <c r="D1225" t="s">
        <v>23396</v>
      </c>
      <c r="E1225" t="str">
        <f t="shared" si="137"/>
        <v>Home &amp; Kitchen</v>
      </c>
      <c r="F1225" t="s">
        <v>22039</v>
      </c>
      <c r="G1225" t="s">
        <v>22040</v>
      </c>
      <c r="H1225" t="s">
        <v>22042</v>
      </c>
      <c r="J1225" s="20">
        <v>1999</v>
      </c>
      <c r="K1225" s="10">
        <v>0.51</v>
      </c>
      <c r="L1225" s="10" t="str">
        <f t="shared" si="138"/>
        <v>50% or more</v>
      </c>
      <c r="M1225" s="22">
        <f t="shared" si="134"/>
        <v>1019.49</v>
      </c>
      <c r="N1225" s="26" t="str">
        <f t="shared" si="135"/>
        <v>&gt;₹500</v>
      </c>
      <c r="O1225" s="4">
        <v>3.9</v>
      </c>
      <c r="P1225" s="1">
        <v>157</v>
      </c>
      <c r="Q1225" s="24">
        <f t="shared" si="136"/>
        <v>313843</v>
      </c>
      <c r="R1225" t="s">
        <v>20859</v>
      </c>
      <c r="S1225" t="s">
        <v>20860</v>
      </c>
      <c r="T1225" t="s">
        <v>20861</v>
      </c>
      <c r="U1225" t="s">
        <v>20862</v>
      </c>
      <c r="V1225" t="s">
        <v>20863</v>
      </c>
      <c r="W1225" t="s">
        <v>20864</v>
      </c>
      <c r="X1225" t="s">
        <v>20865</v>
      </c>
      <c r="Y1225" t="s">
        <v>20866</v>
      </c>
      <c r="Z1225">
        <f t="shared" si="139"/>
        <v>8</v>
      </c>
    </row>
    <row r="1226" spans="1:26" x14ac:dyDescent="0.25">
      <c r="A1226" t="s">
        <v>11341</v>
      </c>
      <c r="B1226" t="s">
        <v>11342</v>
      </c>
      <c r="C1226" t="str">
        <f t="shared" si="133"/>
        <v>Bajaj Majesty Duetto Gas 6 Ltr Vertical Water Heater ( Lpg), White</v>
      </c>
      <c r="D1226" t="s">
        <v>23396</v>
      </c>
      <c r="E1226" t="str">
        <f t="shared" si="137"/>
        <v>Home &amp; Kitchen</v>
      </c>
      <c r="F1226" t="s">
        <v>22039</v>
      </c>
      <c r="G1226" t="s">
        <v>22055</v>
      </c>
      <c r="H1226" t="s">
        <v>22056</v>
      </c>
      <c r="J1226" s="20">
        <v>7445</v>
      </c>
      <c r="K1226" s="10">
        <v>0.28000000000000003</v>
      </c>
      <c r="L1226" s="10" t="str">
        <f t="shared" si="138"/>
        <v>&lt;50%</v>
      </c>
      <c r="M1226" s="22">
        <f t="shared" si="134"/>
        <v>2084.6000000000004</v>
      </c>
      <c r="N1226" s="26" t="str">
        <f t="shared" si="135"/>
        <v>&gt;₹500</v>
      </c>
      <c r="O1226" s="4">
        <v>3.9</v>
      </c>
      <c r="P1226" s="1">
        <v>3584</v>
      </c>
      <c r="Q1226" s="24">
        <f t="shared" si="136"/>
        <v>26682880</v>
      </c>
      <c r="R1226" t="s">
        <v>20867</v>
      </c>
      <c r="S1226" t="s">
        <v>20868</v>
      </c>
      <c r="T1226" t="s">
        <v>20869</v>
      </c>
      <c r="U1226" t="s">
        <v>20870</v>
      </c>
      <c r="V1226" t="s">
        <v>20871</v>
      </c>
      <c r="W1226" t="s">
        <v>20872</v>
      </c>
      <c r="X1226" t="s">
        <v>20873</v>
      </c>
      <c r="Y1226" t="s">
        <v>20874</v>
      </c>
      <c r="Z1226">
        <f t="shared" si="139"/>
        <v>8</v>
      </c>
    </row>
    <row r="1227" spans="1:26" x14ac:dyDescent="0.25">
      <c r="A1227" t="s">
        <v>11351</v>
      </c>
      <c r="B1227" t="s">
        <v>11352</v>
      </c>
      <c r="C1227" t="str">
        <f t="shared" si="133"/>
        <v>Black + Decker Bd Bxir2201In 2200-Watt Cord &amp; Cordless Steam Iron (Green)</v>
      </c>
      <c r="D1227" t="s">
        <v>23396</v>
      </c>
      <c r="E1227" t="str">
        <f t="shared" si="137"/>
        <v>Home &amp; Kitchen</v>
      </c>
      <c r="F1227" t="s">
        <v>22035</v>
      </c>
      <c r="G1227" t="s">
        <v>22043</v>
      </c>
      <c r="H1227" t="s">
        <v>22044</v>
      </c>
      <c r="I1227" t="s">
        <v>22053</v>
      </c>
      <c r="J1227" s="20">
        <v>3500</v>
      </c>
      <c r="K1227" s="10">
        <v>0.09</v>
      </c>
      <c r="L1227" s="10" t="str">
        <f t="shared" si="138"/>
        <v>&lt;50%</v>
      </c>
      <c r="M1227" s="22">
        <f t="shared" si="134"/>
        <v>315</v>
      </c>
      <c r="N1227" s="26" t="str">
        <f t="shared" si="135"/>
        <v>₹200 - ₹500</v>
      </c>
      <c r="O1227" s="4">
        <v>4.2</v>
      </c>
      <c r="P1227" s="1">
        <v>1899</v>
      </c>
      <c r="Q1227" s="24">
        <f t="shared" si="136"/>
        <v>6646500</v>
      </c>
      <c r="R1227" t="s">
        <v>20875</v>
      </c>
      <c r="S1227" t="s">
        <v>20876</v>
      </c>
      <c r="T1227" t="s">
        <v>20877</v>
      </c>
      <c r="U1227" t="s">
        <v>20878</v>
      </c>
      <c r="V1227" t="s">
        <v>20879</v>
      </c>
      <c r="W1227" t="s">
        <v>20880</v>
      </c>
      <c r="X1227" t="s">
        <v>20881</v>
      </c>
      <c r="Y1227" t="s">
        <v>20882</v>
      </c>
      <c r="Z1227">
        <f t="shared" si="139"/>
        <v>8</v>
      </c>
    </row>
    <row r="1228" spans="1:26" x14ac:dyDescent="0.25">
      <c r="A1228" t="s">
        <v>11361</v>
      </c>
      <c r="B1228" t="s">
        <v>11362</v>
      </c>
      <c r="C1228" t="str">
        <f t="shared" si="133"/>
        <v>Inalsa Hand Blender| Hand Mixer|Beater - Easy Mix, Powerful 250 Watt Motor | Variable 7 Speed Control | 1 Year Warranty | (White/Red)</v>
      </c>
      <c r="D1228" t="s">
        <v>23396</v>
      </c>
      <c r="E1228" t="str">
        <f t="shared" si="137"/>
        <v>Home &amp; Kitchen</v>
      </c>
      <c r="F1228" t="s">
        <v>22035</v>
      </c>
      <c r="G1228" t="s">
        <v>22036</v>
      </c>
      <c r="H1228" t="s">
        <v>22100</v>
      </c>
      <c r="J1228" s="20">
        <v>1395</v>
      </c>
      <c r="K1228" s="10">
        <v>0.3</v>
      </c>
      <c r="L1228" s="10" t="str">
        <f t="shared" si="138"/>
        <v>&lt;50%</v>
      </c>
      <c r="M1228" s="22">
        <f t="shared" si="134"/>
        <v>418.5</v>
      </c>
      <c r="N1228" s="26" t="str">
        <f t="shared" si="135"/>
        <v>₹200 - ₹500</v>
      </c>
      <c r="O1228" s="4">
        <v>4.2</v>
      </c>
      <c r="P1228" s="1">
        <v>15252</v>
      </c>
      <c r="Q1228" s="24">
        <f t="shared" si="136"/>
        <v>21276540</v>
      </c>
      <c r="R1228" t="s">
        <v>20883</v>
      </c>
      <c r="S1228" t="s">
        <v>20884</v>
      </c>
      <c r="T1228" t="s">
        <v>20885</v>
      </c>
      <c r="U1228" t="s">
        <v>20886</v>
      </c>
      <c r="V1228" t="s">
        <v>20887</v>
      </c>
      <c r="W1228" t="s">
        <v>20888</v>
      </c>
      <c r="X1228" t="s">
        <v>20889</v>
      </c>
      <c r="Y1228" t="s">
        <v>20890</v>
      </c>
      <c r="Z1228">
        <f t="shared" si="139"/>
        <v>8</v>
      </c>
    </row>
    <row r="1229" spans="1:26" x14ac:dyDescent="0.25">
      <c r="A1229" t="s">
        <v>11371</v>
      </c>
      <c r="B1229" t="s">
        <v>11372</v>
      </c>
      <c r="C1229" t="str">
        <f t="shared" si="133"/>
        <v>Longway Blaze 2 Rod Quartz Room Heater (White, Gray, 800 Watts)</v>
      </c>
      <c r="D1229" t="s">
        <v>23396</v>
      </c>
      <c r="E1229" t="str">
        <f t="shared" si="137"/>
        <v>Home &amp; Kitchen</v>
      </c>
      <c r="F1229" t="s">
        <v>22039</v>
      </c>
      <c r="G1229" t="s">
        <v>22040</v>
      </c>
      <c r="H1229" t="s">
        <v>22041</v>
      </c>
      <c r="J1229" s="20">
        <v>2199</v>
      </c>
      <c r="K1229" s="10">
        <v>0.57999999999999996</v>
      </c>
      <c r="L1229" s="10" t="str">
        <f t="shared" si="138"/>
        <v>50% or more</v>
      </c>
      <c r="M1229" s="22">
        <f t="shared" si="134"/>
        <v>1275.4199999999998</v>
      </c>
      <c r="N1229" s="26" t="str">
        <f t="shared" si="135"/>
        <v>&gt;₹500</v>
      </c>
      <c r="O1229" s="4">
        <v>3.7</v>
      </c>
      <c r="P1229" s="1">
        <v>4</v>
      </c>
      <c r="Q1229" s="24">
        <f t="shared" si="136"/>
        <v>8796</v>
      </c>
      <c r="R1229" t="s">
        <v>20891</v>
      </c>
      <c r="S1229" t="s">
        <v>20892</v>
      </c>
      <c r="T1229" t="s">
        <v>20893</v>
      </c>
      <c r="Z1229">
        <f t="shared" si="139"/>
        <v>3</v>
      </c>
    </row>
    <row r="1230" spans="1:26" x14ac:dyDescent="0.25">
      <c r="A1230" t="s">
        <v>11381</v>
      </c>
      <c r="B1230" t="s">
        <v>11382</v>
      </c>
      <c r="C1230" t="str">
        <f t="shared" si="133"/>
        <v>Prestige Pwg 07 Wet Grinder, 2L (Multicolor) With Coconut Scraper And Atta Kneader Attachments, 200 Watt</v>
      </c>
      <c r="D1230" t="s">
        <v>23396</v>
      </c>
      <c r="E1230" t="str">
        <f t="shared" si="137"/>
        <v>Home &amp; Kitchen</v>
      </c>
      <c r="F1230" t="s">
        <v>22035</v>
      </c>
      <c r="G1230" t="s">
        <v>22036</v>
      </c>
      <c r="H1230" t="s">
        <v>22101</v>
      </c>
      <c r="I1230" t="s">
        <v>22102</v>
      </c>
      <c r="J1230" s="20">
        <v>4330</v>
      </c>
      <c r="K1230" s="10">
        <v>0.14000000000000001</v>
      </c>
      <c r="L1230" s="10" t="str">
        <f t="shared" si="138"/>
        <v>&lt;50%</v>
      </c>
      <c r="M1230" s="22">
        <f t="shared" si="134"/>
        <v>606.20000000000005</v>
      </c>
      <c r="N1230" s="26" t="str">
        <f t="shared" si="135"/>
        <v>&gt;₹500</v>
      </c>
      <c r="O1230" s="4">
        <v>3.7</v>
      </c>
      <c r="P1230" s="1">
        <v>1662</v>
      </c>
      <c r="Q1230" s="24">
        <f t="shared" si="136"/>
        <v>7196460</v>
      </c>
      <c r="R1230" t="s">
        <v>20894</v>
      </c>
      <c r="S1230" t="s">
        <v>20895</v>
      </c>
      <c r="T1230" t="s">
        <v>20896</v>
      </c>
      <c r="U1230" t="s">
        <v>20897</v>
      </c>
      <c r="V1230" t="s">
        <v>20898</v>
      </c>
      <c r="W1230" t="s">
        <v>20899</v>
      </c>
      <c r="X1230" t="s">
        <v>20900</v>
      </c>
      <c r="Y1230" t="s">
        <v>20901</v>
      </c>
      <c r="Z1230">
        <f t="shared" si="139"/>
        <v>8</v>
      </c>
    </row>
    <row r="1231" spans="1:26" x14ac:dyDescent="0.25">
      <c r="A1231" t="s">
        <v>11391</v>
      </c>
      <c r="B1231" t="s">
        <v>11392</v>
      </c>
      <c r="C1231" t="str">
        <f t="shared" si="133"/>
        <v>Pigeon Zest Mixer Grinder 3 Speed Control 750 Watt Powerful Copper Motor With 3 Stainless Steel Jars For Dry Grinding, Wet Grinding And Making Chutney And 3 Polycarbonate Lids - Blue</v>
      </c>
      <c r="D1231" t="s">
        <v>23396</v>
      </c>
      <c r="E1231" t="str">
        <f t="shared" si="137"/>
        <v>Home &amp; Kitchen</v>
      </c>
      <c r="F1231" t="s">
        <v>22035</v>
      </c>
      <c r="G1231" t="s">
        <v>22036</v>
      </c>
      <c r="H1231" t="s">
        <v>22054</v>
      </c>
      <c r="J1231" s="20">
        <v>4295</v>
      </c>
      <c r="K1231" s="10">
        <v>0.53</v>
      </c>
      <c r="L1231" s="10" t="str">
        <f t="shared" si="138"/>
        <v>50% or more</v>
      </c>
      <c r="M1231" s="22">
        <f t="shared" si="134"/>
        <v>2276.35</v>
      </c>
      <c r="N1231" s="26" t="str">
        <f t="shared" si="135"/>
        <v>&gt;₹500</v>
      </c>
      <c r="O1231" s="4">
        <v>3.4</v>
      </c>
      <c r="P1231" s="1">
        <v>422</v>
      </c>
      <c r="Q1231" s="24">
        <f t="shared" si="136"/>
        <v>1812490</v>
      </c>
      <c r="R1231" t="s">
        <v>20902</v>
      </c>
      <c r="S1231" t="s">
        <v>20903</v>
      </c>
      <c r="T1231" t="s">
        <v>20904</v>
      </c>
      <c r="U1231" t="s">
        <v>20905</v>
      </c>
      <c r="V1231" t="s">
        <v>20906</v>
      </c>
      <c r="W1231" t="s">
        <v>20907</v>
      </c>
      <c r="X1231" t="s">
        <v>20908</v>
      </c>
      <c r="Y1231" t="s">
        <v>20909</v>
      </c>
      <c r="Z1231">
        <f t="shared" si="139"/>
        <v>8</v>
      </c>
    </row>
    <row r="1232" spans="1:26" x14ac:dyDescent="0.25">
      <c r="A1232" t="s">
        <v>11401</v>
      </c>
      <c r="B1232" t="s">
        <v>11402</v>
      </c>
      <c r="C1232" t="str">
        <f t="shared" si="133"/>
        <v>Borosil Volcano 13 Fin Oil Filled Radiator Room Heater, 2900 W, Black</v>
      </c>
      <c r="D1232" t="s">
        <v>23396</v>
      </c>
      <c r="E1232" t="str">
        <f t="shared" si="137"/>
        <v>Home &amp; Kitchen</v>
      </c>
      <c r="F1232" t="s">
        <v>22039</v>
      </c>
      <c r="G1232" t="s">
        <v>22040</v>
      </c>
      <c r="H1232" t="s">
        <v>22041</v>
      </c>
      <c r="J1232" s="20">
        <v>18990</v>
      </c>
      <c r="K1232" s="10">
        <v>0.5</v>
      </c>
      <c r="L1232" s="10" t="str">
        <f t="shared" si="138"/>
        <v>50% or more</v>
      </c>
      <c r="M1232" s="22">
        <f t="shared" si="134"/>
        <v>9495</v>
      </c>
      <c r="N1232" s="26" t="str">
        <f t="shared" si="135"/>
        <v>&gt;₹500</v>
      </c>
      <c r="O1232" s="4">
        <v>4.2</v>
      </c>
      <c r="P1232" s="1">
        <v>79</v>
      </c>
      <c r="Q1232" s="24">
        <f t="shared" si="136"/>
        <v>1500210</v>
      </c>
      <c r="R1232" t="s">
        <v>20910</v>
      </c>
      <c r="S1232" t="s">
        <v>20911</v>
      </c>
      <c r="T1232" t="s">
        <v>20912</v>
      </c>
      <c r="U1232" t="s">
        <v>20913</v>
      </c>
      <c r="V1232" t="s">
        <v>20914</v>
      </c>
      <c r="W1232" t="s">
        <v>20915</v>
      </c>
      <c r="X1232" t="s">
        <v>20916</v>
      </c>
      <c r="Y1232" t="s">
        <v>20917</v>
      </c>
      <c r="Z1232">
        <f t="shared" si="139"/>
        <v>8</v>
      </c>
    </row>
    <row r="1233" spans="1:26" x14ac:dyDescent="0.25">
      <c r="A1233" t="s">
        <v>11411</v>
      </c>
      <c r="B1233" t="s">
        <v>11412</v>
      </c>
      <c r="C1233" t="str">
        <f t="shared" si="133"/>
        <v>Crompton Solarium Qube 15-L 5 Star Rated Storage Water Heater (Geyser) With Free Installation And Connection Pipes (White And Black)</v>
      </c>
      <c r="D1233" t="s">
        <v>23396</v>
      </c>
      <c r="E1233" t="str">
        <f t="shared" si="137"/>
        <v>Home &amp; Kitchen</v>
      </c>
      <c r="F1233" t="s">
        <v>22039</v>
      </c>
      <c r="G1233" t="s">
        <v>22055</v>
      </c>
      <c r="H1233" t="s">
        <v>22058</v>
      </c>
      <c r="J1233" s="20">
        <v>12500</v>
      </c>
      <c r="K1233" s="10">
        <v>0.38</v>
      </c>
      <c r="L1233" s="10" t="str">
        <f t="shared" si="138"/>
        <v>&lt;50%</v>
      </c>
      <c r="M1233" s="22">
        <f t="shared" si="134"/>
        <v>4750</v>
      </c>
      <c r="N1233" s="26" t="str">
        <f t="shared" si="135"/>
        <v>&gt;₹500</v>
      </c>
      <c r="O1233" s="4">
        <v>4</v>
      </c>
      <c r="P1233" s="1">
        <v>5160</v>
      </c>
      <c r="Q1233" s="24">
        <f t="shared" si="136"/>
        <v>64500000</v>
      </c>
      <c r="R1233" t="s">
        <v>20918</v>
      </c>
      <c r="S1233" t="s">
        <v>20919</v>
      </c>
      <c r="T1233" t="s">
        <v>20920</v>
      </c>
      <c r="U1233" t="s">
        <v>20921</v>
      </c>
      <c r="V1233" t="s">
        <v>20922</v>
      </c>
      <c r="W1233" t="s">
        <v>20923</v>
      </c>
      <c r="X1233" t="s">
        <v>20924</v>
      </c>
      <c r="Y1233" t="s">
        <v>20925</v>
      </c>
      <c r="Z1233">
        <f t="shared" si="139"/>
        <v>8</v>
      </c>
    </row>
    <row r="1234" spans="1:26" x14ac:dyDescent="0.25">
      <c r="A1234" t="s">
        <v>11421</v>
      </c>
      <c r="B1234" t="s">
        <v>11422</v>
      </c>
      <c r="C1234" t="str">
        <f t="shared" si="133"/>
        <v>Singer Aroma 1.8 Liter Electric Kettle High Grade Stainless Steel With Cool And Touch Body And Cordless Base, 1500 Watts, Auto Shut Off With Dry Boiling (Silver/Black)</v>
      </c>
      <c r="D1234" t="s">
        <v>23396</v>
      </c>
      <c r="E1234" t="str">
        <f t="shared" si="137"/>
        <v>Home &amp; Kitchen</v>
      </c>
      <c r="F1234" t="s">
        <v>22035</v>
      </c>
      <c r="G1234" t="s">
        <v>22036</v>
      </c>
      <c r="H1234" t="s">
        <v>22037</v>
      </c>
      <c r="I1234" t="s">
        <v>22038</v>
      </c>
      <c r="J1234" s="20">
        <v>2385</v>
      </c>
      <c r="K1234" s="10">
        <v>0.6</v>
      </c>
      <c r="L1234" s="10" t="str">
        <f t="shared" si="138"/>
        <v>50% or more</v>
      </c>
      <c r="M1234" s="22">
        <f t="shared" si="134"/>
        <v>1431</v>
      </c>
      <c r="N1234" s="26" t="str">
        <f t="shared" si="135"/>
        <v>&gt;₹500</v>
      </c>
      <c r="O1234" s="4">
        <v>4.0999999999999996</v>
      </c>
      <c r="P1234" s="1">
        <v>2311</v>
      </c>
      <c r="Q1234" s="24">
        <f t="shared" si="136"/>
        <v>5511735</v>
      </c>
      <c r="R1234" t="s">
        <v>20926</v>
      </c>
      <c r="S1234" t="s">
        <v>20927</v>
      </c>
      <c r="T1234" t="s">
        <v>20928</v>
      </c>
      <c r="U1234" t="s">
        <v>20929</v>
      </c>
      <c r="V1234" t="s">
        <v>20930</v>
      </c>
      <c r="W1234" t="s">
        <v>20931</v>
      </c>
      <c r="X1234" t="s">
        <v>20932</v>
      </c>
      <c r="Y1234" t="s">
        <v>20933</v>
      </c>
      <c r="Z1234">
        <f t="shared" si="139"/>
        <v>8</v>
      </c>
    </row>
    <row r="1235" spans="1:26" x14ac:dyDescent="0.25">
      <c r="A1235" t="s">
        <v>11431</v>
      </c>
      <c r="B1235" t="s">
        <v>11432</v>
      </c>
      <c r="C1235" t="str">
        <f t="shared" si="133"/>
        <v>Orient Electric Aura Neo Instant 3L Water Heater (Geyser), 5-Level Safety Shield, Stainless Steel Tank (White &amp; Turquoise)</v>
      </c>
      <c r="D1235" t="s">
        <v>23396</v>
      </c>
      <c r="E1235" t="str">
        <f t="shared" si="137"/>
        <v>Home &amp; Kitchen</v>
      </c>
      <c r="F1235" t="s">
        <v>22039</v>
      </c>
      <c r="G1235" t="s">
        <v>22055</v>
      </c>
      <c r="H1235" t="s">
        <v>22056</v>
      </c>
      <c r="J1235" s="20">
        <v>4890</v>
      </c>
      <c r="K1235" s="10">
        <v>0.43</v>
      </c>
      <c r="L1235" s="10" t="str">
        <f t="shared" si="138"/>
        <v>&lt;50%</v>
      </c>
      <c r="M1235" s="22">
        <f t="shared" si="134"/>
        <v>2102.6999999999998</v>
      </c>
      <c r="N1235" s="26" t="str">
        <f t="shared" si="135"/>
        <v>&gt;₹500</v>
      </c>
      <c r="O1235" s="4">
        <v>3.9</v>
      </c>
      <c r="P1235" s="1">
        <v>588</v>
      </c>
      <c r="Q1235" s="24">
        <f t="shared" si="136"/>
        <v>2875320</v>
      </c>
      <c r="R1235" t="s">
        <v>20934</v>
      </c>
      <c r="S1235" t="s">
        <v>20935</v>
      </c>
      <c r="T1235" t="s">
        <v>20936</v>
      </c>
      <c r="U1235" t="s">
        <v>20937</v>
      </c>
      <c r="V1235" t="s">
        <v>20938</v>
      </c>
      <c r="W1235" t="s">
        <v>20939</v>
      </c>
      <c r="X1235" t="s">
        <v>20940</v>
      </c>
      <c r="Y1235" t="s">
        <v>20941</v>
      </c>
      <c r="Z1235">
        <f t="shared" si="139"/>
        <v>8</v>
      </c>
    </row>
    <row r="1236" spans="1:26" x14ac:dyDescent="0.25">
      <c r="A1236" t="s">
        <v>11441</v>
      </c>
      <c r="B1236" t="s">
        <v>11442</v>
      </c>
      <c r="C1236" t="str">
        <f t="shared" si="133"/>
        <v>Crompton Brio 1000-Watts Dry Iron With Weilburger Coating (Sky Blue And White)</v>
      </c>
      <c r="D1236" t="s">
        <v>23396</v>
      </c>
      <c r="E1236" t="str">
        <f t="shared" si="137"/>
        <v>Home &amp; Kitchen</v>
      </c>
      <c r="F1236" t="s">
        <v>22035</v>
      </c>
      <c r="G1236" t="s">
        <v>22043</v>
      </c>
      <c r="H1236" t="s">
        <v>22044</v>
      </c>
      <c r="I1236" t="s">
        <v>22053</v>
      </c>
      <c r="J1236" s="20">
        <v>1100</v>
      </c>
      <c r="K1236" s="10">
        <v>0.41</v>
      </c>
      <c r="L1236" s="10" t="str">
        <f t="shared" si="138"/>
        <v>&lt;50%</v>
      </c>
      <c r="M1236" s="22">
        <f t="shared" si="134"/>
        <v>451</v>
      </c>
      <c r="N1236" s="26" t="str">
        <f t="shared" si="135"/>
        <v>₹200 - ₹500</v>
      </c>
      <c r="O1236" s="4">
        <v>4</v>
      </c>
      <c r="P1236" s="1">
        <v>3271</v>
      </c>
      <c r="Q1236" s="24">
        <f t="shared" si="136"/>
        <v>3598100</v>
      </c>
      <c r="R1236" t="s">
        <v>20942</v>
      </c>
      <c r="S1236" t="s">
        <v>20943</v>
      </c>
      <c r="T1236" t="s">
        <v>20944</v>
      </c>
      <c r="U1236" t="s">
        <v>20945</v>
      </c>
      <c r="V1236" t="s">
        <v>20946</v>
      </c>
      <c r="W1236" t="s">
        <v>20947</v>
      </c>
      <c r="X1236" t="s">
        <v>20948</v>
      </c>
      <c r="Y1236" t="s">
        <v>20949</v>
      </c>
      <c r="Z1236">
        <f t="shared" si="139"/>
        <v>8</v>
      </c>
    </row>
    <row r="1237" spans="1:26" x14ac:dyDescent="0.25">
      <c r="A1237" t="s">
        <v>11451</v>
      </c>
      <c r="B1237" t="s">
        <v>11452</v>
      </c>
      <c r="C1237" t="str">
        <f t="shared" si="133"/>
        <v>Butterfly Hero Mixer Grinder, 500W, 3 Jars (Grey)</v>
      </c>
      <c r="D1237" t="s">
        <v>23396</v>
      </c>
      <c r="E1237" t="str">
        <f t="shared" si="137"/>
        <v>Home &amp; Kitchen</v>
      </c>
      <c r="F1237" t="s">
        <v>22035</v>
      </c>
      <c r="G1237" t="s">
        <v>22036</v>
      </c>
      <c r="H1237" t="s">
        <v>22054</v>
      </c>
      <c r="J1237" s="20">
        <v>3899</v>
      </c>
      <c r="K1237" s="10">
        <v>0.43</v>
      </c>
      <c r="L1237" s="10" t="str">
        <f t="shared" si="138"/>
        <v>&lt;50%</v>
      </c>
      <c r="M1237" s="22">
        <f t="shared" si="134"/>
        <v>1676.57</v>
      </c>
      <c r="N1237" s="26" t="str">
        <f t="shared" si="135"/>
        <v>&gt;₹500</v>
      </c>
      <c r="O1237" s="4">
        <v>3.9</v>
      </c>
      <c r="P1237" s="1">
        <v>11004</v>
      </c>
      <c r="Q1237" s="24">
        <f t="shared" si="136"/>
        <v>42904596</v>
      </c>
      <c r="R1237" t="s">
        <v>20950</v>
      </c>
      <c r="S1237" t="s">
        <v>20951</v>
      </c>
      <c r="T1237" t="s">
        <v>20952</v>
      </c>
      <c r="U1237" t="s">
        <v>20953</v>
      </c>
      <c r="V1237" t="s">
        <v>20954</v>
      </c>
      <c r="W1237" t="s">
        <v>20955</v>
      </c>
      <c r="X1237" t="s">
        <v>20956</v>
      </c>
      <c r="Y1237" t="s">
        <v>20957</v>
      </c>
      <c r="Z1237">
        <f t="shared" si="139"/>
        <v>8</v>
      </c>
    </row>
    <row r="1238" spans="1:26" x14ac:dyDescent="0.25">
      <c r="A1238" t="s">
        <v>11461</v>
      </c>
      <c r="B1238" t="s">
        <v>11462</v>
      </c>
      <c r="C1238" t="str">
        <f t="shared" si="133"/>
        <v>Racold Eterno Pro 25L Vertical 5 Star Storage Water Heater (Geyser) With Free Standard Installation And Free Installation Pipes</v>
      </c>
      <c r="D1238" t="s">
        <v>23396</v>
      </c>
      <c r="E1238" t="str">
        <f t="shared" si="137"/>
        <v>Home &amp; Kitchen</v>
      </c>
      <c r="F1238" t="s">
        <v>22039</v>
      </c>
      <c r="G1238" t="s">
        <v>22055</v>
      </c>
      <c r="H1238" t="s">
        <v>22058</v>
      </c>
      <c r="J1238" s="20">
        <v>16899</v>
      </c>
      <c r="K1238" s="10">
        <v>0.49</v>
      </c>
      <c r="L1238" s="10" t="str">
        <f t="shared" si="138"/>
        <v>&lt;50%</v>
      </c>
      <c r="M1238" s="22">
        <f t="shared" si="134"/>
        <v>8280.51</v>
      </c>
      <c r="N1238" s="26" t="str">
        <f t="shared" si="135"/>
        <v>&gt;₹500</v>
      </c>
      <c r="O1238" s="4">
        <v>4.2</v>
      </c>
      <c r="P1238" s="1">
        <v>3195</v>
      </c>
      <c r="Q1238" s="24">
        <f t="shared" si="136"/>
        <v>53992305</v>
      </c>
      <c r="R1238" t="s">
        <v>20958</v>
      </c>
      <c r="S1238" t="s">
        <v>20959</v>
      </c>
      <c r="T1238" t="s">
        <v>20960</v>
      </c>
      <c r="U1238" t="s">
        <v>20961</v>
      </c>
      <c r="V1238" t="s">
        <v>20962</v>
      </c>
      <c r="W1238" t="s">
        <v>20963</v>
      </c>
      <c r="X1238" t="s">
        <v>20964</v>
      </c>
      <c r="Y1238" t="s">
        <v>20965</v>
      </c>
      <c r="Z1238">
        <f t="shared" si="139"/>
        <v>8</v>
      </c>
    </row>
    <row r="1239" spans="1:26" x14ac:dyDescent="0.25">
      <c r="A1239" t="s">
        <v>11471</v>
      </c>
      <c r="B1239" t="s">
        <v>11472</v>
      </c>
      <c r="C1239" t="str">
        <f t="shared" si="133"/>
        <v>Lg 1.5 Ton 5 Star Ai Dual Inverter Split Ac (Copper, Super Convertible 6-In-1 Cooling, Hd Filter With Anti-Virus Protection, 2022 Model, Ps-Q19Ynze, White)</v>
      </c>
      <c r="D1239" t="s">
        <v>23396</v>
      </c>
      <c r="E1239" t="str">
        <f t="shared" si="137"/>
        <v>Home &amp; Kitchen</v>
      </c>
      <c r="F1239" t="s">
        <v>22039</v>
      </c>
      <c r="G1239" t="s">
        <v>22118</v>
      </c>
      <c r="H1239" t="s">
        <v>22119</v>
      </c>
      <c r="J1239" s="20">
        <v>75990</v>
      </c>
      <c r="K1239" s="10">
        <v>0.43</v>
      </c>
      <c r="L1239" s="10" t="str">
        <f t="shared" si="138"/>
        <v>&lt;50%</v>
      </c>
      <c r="M1239" s="22">
        <f t="shared" si="134"/>
        <v>32675.7</v>
      </c>
      <c r="N1239" s="26" t="str">
        <f t="shared" si="135"/>
        <v>&gt;₹500</v>
      </c>
      <c r="O1239" s="4">
        <v>4.3</v>
      </c>
      <c r="P1239" s="1">
        <v>3231</v>
      </c>
      <c r="Q1239" s="24">
        <f t="shared" si="136"/>
        <v>245523690</v>
      </c>
      <c r="R1239" t="s">
        <v>20966</v>
      </c>
      <c r="S1239" t="s">
        <v>20967</v>
      </c>
      <c r="T1239" t="s">
        <v>20968</v>
      </c>
      <c r="U1239" t="s">
        <v>20969</v>
      </c>
      <c r="V1239" t="s">
        <v>20970</v>
      </c>
      <c r="W1239" t="s">
        <v>20971</v>
      </c>
      <c r="X1239" t="s">
        <v>20972</v>
      </c>
      <c r="Y1239" t="s">
        <v>20973</v>
      </c>
      <c r="Z1239">
        <f t="shared" si="139"/>
        <v>8</v>
      </c>
    </row>
    <row r="1240" spans="1:26" x14ac:dyDescent="0.25">
      <c r="A1240" t="s">
        <v>11481</v>
      </c>
      <c r="B1240" t="s">
        <v>11482</v>
      </c>
      <c r="C1240" t="str">
        <f t="shared" si="133"/>
        <v>Eureka Forbes Aquasure Amrit Twin Cartridge (Pack Of 2), White</v>
      </c>
      <c r="D1240" t="s">
        <v>23396</v>
      </c>
      <c r="E1240" t="str">
        <f t="shared" si="137"/>
        <v>Home &amp; Kitchen</v>
      </c>
      <c r="F1240" t="s">
        <v>22035</v>
      </c>
      <c r="G1240" t="s">
        <v>22084</v>
      </c>
      <c r="H1240" t="s">
        <v>22085</v>
      </c>
      <c r="J1240" s="20">
        <v>825</v>
      </c>
      <c r="K1240" s="10">
        <v>0</v>
      </c>
      <c r="L1240" s="10" t="str">
        <f t="shared" si="138"/>
        <v>&lt;50%</v>
      </c>
      <c r="M1240" s="22">
        <f t="shared" si="134"/>
        <v>0</v>
      </c>
      <c r="N1240" s="26" t="str">
        <f t="shared" si="135"/>
        <v>&lt;₹200</v>
      </c>
      <c r="O1240" s="4">
        <v>4</v>
      </c>
      <c r="P1240" s="1">
        <v>3246</v>
      </c>
      <c r="Q1240" s="24">
        <f t="shared" si="136"/>
        <v>2677950</v>
      </c>
      <c r="R1240" t="s">
        <v>20974</v>
      </c>
      <c r="S1240" t="s">
        <v>20975</v>
      </c>
      <c r="T1240" t="s">
        <v>20976</v>
      </c>
      <c r="U1240" t="s">
        <v>20977</v>
      </c>
      <c r="V1240" t="s">
        <v>20978</v>
      </c>
      <c r="W1240" t="s">
        <v>20979</v>
      </c>
      <c r="X1240" t="s">
        <v>20980</v>
      </c>
      <c r="Y1240" t="s">
        <v>20981</v>
      </c>
      <c r="Z1240">
        <f t="shared" si="139"/>
        <v>8</v>
      </c>
    </row>
    <row r="1241" spans="1:26" x14ac:dyDescent="0.25">
      <c r="A1241" t="s">
        <v>11491</v>
      </c>
      <c r="B1241" t="s">
        <v>11492</v>
      </c>
      <c r="C1241" t="str">
        <f t="shared" si="133"/>
        <v>Green Tales Heat Seal Mini Food Sealer-Impulse Machine For Sealing Plastic Bags Packaging</v>
      </c>
      <c r="D1241" t="s">
        <v>23396</v>
      </c>
      <c r="E1241" t="str">
        <f t="shared" si="137"/>
        <v>Home &amp; Kitchen</v>
      </c>
      <c r="F1241" t="s">
        <v>22035</v>
      </c>
      <c r="G1241" t="s">
        <v>22036</v>
      </c>
      <c r="H1241" t="s">
        <v>22072</v>
      </c>
      <c r="J1241" s="20">
        <v>300</v>
      </c>
      <c r="K1241" s="10">
        <v>0.46</v>
      </c>
      <c r="L1241" s="10" t="str">
        <f t="shared" si="138"/>
        <v>&lt;50%</v>
      </c>
      <c r="M1241" s="22">
        <f t="shared" si="134"/>
        <v>138</v>
      </c>
      <c r="N1241" s="26" t="str">
        <f t="shared" si="135"/>
        <v>&lt;₹200</v>
      </c>
      <c r="O1241" s="4">
        <v>2.6</v>
      </c>
      <c r="P1241" s="1">
        <v>24</v>
      </c>
      <c r="Q1241" s="24">
        <f t="shared" si="136"/>
        <v>7200</v>
      </c>
      <c r="R1241" t="s">
        <v>20982</v>
      </c>
      <c r="S1241" t="s">
        <v>20983</v>
      </c>
      <c r="T1241" t="s">
        <v>20984</v>
      </c>
      <c r="U1241" t="s">
        <v>20985</v>
      </c>
      <c r="V1241" t="s">
        <v>20986</v>
      </c>
      <c r="W1241" t="s">
        <v>20987</v>
      </c>
      <c r="X1241" t="s">
        <v>20988</v>
      </c>
      <c r="Y1241" t="s">
        <v>20989</v>
      </c>
      <c r="Z1241">
        <f t="shared" si="139"/>
        <v>8</v>
      </c>
    </row>
    <row r="1242" spans="1:26" x14ac:dyDescent="0.25">
      <c r="A1242" t="s">
        <v>11501</v>
      </c>
      <c r="B1242" t="s">
        <v>11502</v>
      </c>
      <c r="C1242" t="str">
        <f t="shared" si="133"/>
        <v>Saleon Instant Coal Heater 500W Charcoal Burner Electric Stove Hot Plate - Mix Colors - Pack Of 1 - Only Charcoal Heater</v>
      </c>
      <c r="D1242" t="s">
        <v>23396</v>
      </c>
      <c r="E1242" t="str">
        <f t="shared" si="137"/>
        <v>Home &amp; Kitchen</v>
      </c>
      <c r="F1242" t="s">
        <v>22035</v>
      </c>
      <c r="G1242" t="s">
        <v>22036</v>
      </c>
      <c r="H1242" t="s">
        <v>22051</v>
      </c>
      <c r="J1242" s="20">
        <v>1499</v>
      </c>
      <c r="K1242" s="10">
        <v>0.54</v>
      </c>
      <c r="L1242" s="10" t="str">
        <f t="shared" si="138"/>
        <v>50% or more</v>
      </c>
      <c r="M1242" s="22">
        <f t="shared" si="134"/>
        <v>809.46</v>
      </c>
      <c r="N1242" s="26" t="str">
        <f t="shared" si="135"/>
        <v>&gt;₹500</v>
      </c>
      <c r="O1242" s="4">
        <v>3.8</v>
      </c>
      <c r="P1242" s="1">
        <v>144</v>
      </c>
      <c r="Q1242" s="24">
        <f t="shared" si="136"/>
        <v>215856</v>
      </c>
      <c r="R1242" t="s">
        <v>20990</v>
      </c>
      <c r="S1242" t="s">
        <v>20991</v>
      </c>
      <c r="T1242" t="s">
        <v>20992</v>
      </c>
      <c r="U1242" t="s">
        <v>20993</v>
      </c>
      <c r="V1242" t="s">
        <v>20994</v>
      </c>
      <c r="W1242" t="s">
        <v>20995</v>
      </c>
      <c r="X1242" t="s">
        <v>20996</v>
      </c>
      <c r="Y1242" t="s">
        <v>20997</v>
      </c>
      <c r="Z1242">
        <f t="shared" si="139"/>
        <v>8</v>
      </c>
    </row>
    <row r="1243" spans="1:26" x14ac:dyDescent="0.25">
      <c r="A1243" t="s">
        <v>11511</v>
      </c>
      <c r="B1243" t="s">
        <v>11512</v>
      </c>
      <c r="C1243" t="str">
        <f t="shared" si="133"/>
        <v>Sujata Chutney Steel Jar, 400 Ml, (White), Stainless Steel</v>
      </c>
      <c r="D1243" t="s">
        <v>23396</v>
      </c>
      <c r="E1243" t="str">
        <f t="shared" si="137"/>
        <v>Home &amp; Kitchen</v>
      </c>
      <c r="F1243" t="s">
        <v>22035</v>
      </c>
      <c r="G1243" t="s">
        <v>22036</v>
      </c>
      <c r="H1243" t="s">
        <v>22114</v>
      </c>
      <c r="J1243" s="20">
        <v>747</v>
      </c>
      <c r="K1243" s="10">
        <v>0.08</v>
      </c>
      <c r="L1243" s="10" t="str">
        <f t="shared" si="138"/>
        <v>&lt;50%</v>
      </c>
      <c r="M1243" s="22">
        <f t="shared" si="134"/>
        <v>59.76</v>
      </c>
      <c r="N1243" s="26" t="str">
        <f t="shared" si="135"/>
        <v>&lt;₹200</v>
      </c>
      <c r="O1243" s="4">
        <v>4.5</v>
      </c>
      <c r="P1243" s="1">
        <v>2280</v>
      </c>
      <c r="Q1243" s="24">
        <f t="shared" si="136"/>
        <v>1703160</v>
      </c>
      <c r="R1243" t="s">
        <v>20998</v>
      </c>
      <c r="S1243" t="s">
        <v>20999</v>
      </c>
      <c r="T1243" t="s">
        <v>21000</v>
      </c>
      <c r="U1243" t="s">
        <v>21001</v>
      </c>
      <c r="V1243" t="s">
        <v>21002</v>
      </c>
      <c r="W1243" t="s">
        <v>21003</v>
      </c>
      <c r="X1243" t="s">
        <v>21004</v>
      </c>
      <c r="Y1243" t="s">
        <v>21005</v>
      </c>
      <c r="Z1243">
        <f t="shared" si="139"/>
        <v>8</v>
      </c>
    </row>
    <row r="1244" spans="1:26" x14ac:dyDescent="0.25">
      <c r="A1244" t="s">
        <v>11521</v>
      </c>
      <c r="B1244" t="s">
        <v>11522</v>
      </c>
      <c r="C1244" t="str">
        <f t="shared" si="133"/>
        <v>Khaitan Avaante Ka-2013 1200 Watt 3-Rod Halogen Heater (1200 Watts, Grey)</v>
      </c>
      <c r="D1244" t="s">
        <v>23396</v>
      </c>
      <c r="E1244" t="str">
        <f t="shared" si="137"/>
        <v>Home &amp; Kitchen</v>
      </c>
      <c r="F1244" t="s">
        <v>22039</v>
      </c>
      <c r="G1244" t="s">
        <v>22040</v>
      </c>
      <c r="H1244" t="s">
        <v>22076</v>
      </c>
      <c r="J1244" s="20">
        <v>3999</v>
      </c>
      <c r="K1244" s="10">
        <v>0.45</v>
      </c>
      <c r="L1244" s="10" t="str">
        <f t="shared" si="138"/>
        <v>&lt;50%</v>
      </c>
      <c r="M1244" s="22">
        <f t="shared" si="134"/>
        <v>1799.55</v>
      </c>
      <c r="N1244" s="26" t="str">
        <f t="shared" si="135"/>
        <v>&gt;₹500</v>
      </c>
      <c r="O1244" s="4">
        <v>3.5</v>
      </c>
      <c r="P1244" s="1">
        <v>340</v>
      </c>
      <c r="Q1244" s="24">
        <f t="shared" si="136"/>
        <v>1359660</v>
      </c>
      <c r="R1244" t="s">
        <v>21006</v>
      </c>
      <c r="S1244" t="s">
        <v>21007</v>
      </c>
      <c r="T1244" t="s">
        <v>21008</v>
      </c>
      <c r="U1244" t="s">
        <v>21009</v>
      </c>
      <c r="V1244" t="s">
        <v>21010</v>
      </c>
      <c r="W1244" t="s">
        <v>21011</v>
      </c>
      <c r="X1244" t="s">
        <v>21012</v>
      </c>
      <c r="Y1244" t="s">
        <v>21013</v>
      </c>
      <c r="Z1244">
        <f t="shared" si="139"/>
        <v>8</v>
      </c>
    </row>
    <row r="1245" spans="1:26" x14ac:dyDescent="0.25">
      <c r="A1245" t="s">
        <v>11531</v>
      </c>
      <c r="B1245" t="s">
        <v>11532</v>
      </c>
      <c r="C1245" t="str">
        <f t="shared" si="133"/>
        <v>Kenstar 2400 Watts 9 Fins Oil Filled Radiator With Ptc Fan Heater (Black Gold)</v>
      </c>
      <c r="D1245" t="s">
        <v>23396</v>
      </c>
      <c r="E1245" t="str">
        <f t="shared" si="137"/>
        <v>Home &amp; Kitchen</v>
      </c>
      <c r="F1245" t="s">
        <v>22039</v>
      </c>
      <c r="G1245" t="s">
        <v>22040</v>
      </c>
      <c r="H1245" t="s">
        <v>22042</v>
      </c>
      <c r="J1245" s="20">
        <v>11990</v>
      </c>
      <c r="K1245" s="10">
        <v>0.43</v>
      </c>
      <c r="L1245" s="10" t="str">
        <f t="shared" si="138"/>
        <v>&lt;50%</v>
      </c>
      <c r="M1245" s="22">
        <f t="shared" si="134"/>
        <v>5155.7</v>
      </c>
      <c r="N1245" s="26" t="str">
        <f t="shared" si="135"/>
        <v>&gt;₹500</v>
      </c>
      <c r="O1245" s="4">
        <v>3.9</v>
      </c>
      <c r="P1245" s="1">
        <v>144</v>
      </c>
      <c r="Q1245" s="24">
        <f t="shared" si="136"/>
        <v>1726560</v>
      </c>
      <c r="R1245" t="s">
        <v>21014</v>
      </c>
      <c r="S1245" t="s">
        <v>21015</v>
      </c>
      <c r="T1245" t="s">
        <v>21016</v>
      </c>
      <c r="U1245" t="s">
        <v>21017</v>
      </c>
      <c r="V1245" t="s">
        <v>21018</v>
      </c>
      <c r="W1245" t="s">
        <v>21019</v>
      </c>
      <c r="X1245" t="s">
        <v>21020</v>
      </c>
      <c r="Y1245" t="s">
        <v>21021</v>
      </c>
      <c r="Z1245">
        <f t="shared" si="139"/>
        <v>8</v>
      </c>
    </row>
    <row r="1246" spans="1:26" x14ac:dyDescent="0.25">
      <c r="A1246" t="s">
        <v>11541</v>
      </c>
      <c r="B1246" t="s">
        <v>11542</v>
      </c>
      <c r="C1246" t="str">
        <f t="shared" si="133"/>
        <v>Nexoms Instant Heating Water Tap Wall Mounted With 3 Pin Indian Plug (16Amp)</v>
      </c>
      <c r="D1246" t="s">
        <v>23396</v>
      </c>
      <c r="E1246" t="str">
        <f t="shared" si="137"/>
        <v>Home &amp; Kitchen</v>
      </c>
      <c r="F1246" t="s">
        <v>22039</v>
      </c>
      <c r="G1246" t="s">
        <v>22055</v>
      </c>
      <c r="H1246" t="s">
        <v>22056</v>
      </c>
      <c r="J1246" s="20">
        <v>3799</v>
      </c>
      <c r="K1246" s="10">
        <v>0.28999999999999998</v>
      </c>
      <c r="L1246" s="10" t="str">
        <f t="shared" si="138"/>
        <v>&lt;50%</v>
      </c>
      <c r="M1246" s="22">
        <f t="shared" si="134"/>
        <v>1101.71</v>
      </c>
      <c r="N1246" s="26" t="str">
        <f t="shared" si="135"/>
        <v>&gt;₹500</v>
      </c>
      <c r="O1246" s="4">
        <v>4</v>
      </c>
      <c r="P1246" s="1">
        <v>727</v>
      </c>
      <c r="Q1246" s="24">
        <f t="shared" si="136"/>
        <v>2761873</v>
      </c>
      <c r="R1246" t="s">
        <v>21022</v>
      </c>
      <c r="S1246" t="s">
        <v>21023</v>
      </c>
      <c r="T1246" t="s">
        <v>21024</v>
      </c>
      <c r="U1246" t="s">
        <v>21025</v>
      </c>
      <c r="V1246" t="s">
        <v>21026</v>
      </c>
      <c r="W1246" t="s">
        <v>21027</v>
      </c>
      <c r="X1246" t="s">
        <v>21028</v>
      </c>
      <c r="Y1246" t="s">
        <v>21029</v>
      </c>
      <c r="Z1246">
        <f t="shared" si="139"/>
        <v>8</v>
      </c>
    </row>
    <row r="1247" spans="1:26" x14ac:dyDescent="0.25">
      <c r="A1247" t="s">
        <v>11551</v>
      </c>
      <c r="B1247" t="s">
        <v>11552</v>
      </c>
      <c r="C1247" t="str">
        <f t="shared" si="133"/>
        <v>Jialto Mini Waffle Maker 4 Inch- 350 Watts: Stainless Steel Non-Stick Electric Iron Machine For Individual Belgian Waffles, Pan Cakes, Paninis Or Other Snacks - Aqua Blue</v>
      </c>
      <c r="D1247" t="s">
        <v>23396</v>
      </c>
      <c r="E1247" t="str">
        <f t="shared" si="137"/>
        <v>Home &amp; Kitchen</v>
      </c>
      <c r="F1247" t="s">
        <v>22035</v>
      </c>
      <c r="G1247" t="s">
        <v>22036</v>
      </c>
      <c r="H1247" t="s">
        <v>22120</v>
      </c>
      <c r="J1247" s="20">
        <v>1999</v>
      </c>
      <c r="K1247" s="10">
        <v>0.55000000000000004</v>
      </c>
      <c r="L1247" s="10" t="str">
        <f t="shared" si="138"/>
        <v>50% or more</v>
      </c>
      <c r="M1247" s="22">
        <f t="shared" si="134"/>
        <v>1099.45</v>
      </c>
      <c r="N1247" s="26" t="str">
        <f t="shared" si="135"/>
        <v>&gt;₹500</v>
      </c>
      <c r="O1247" s="4">
        <v>4</v>
      </c>
      <c r="P1247" s="1">
        <v>832</v>
      </c>
      <c r="Q1247" s="24">
        <f t="shared" si="136"/>
        <v>1663168</v>
      </c>
      <c r="R1247" t="s">
        <v>21030</v>
      </c>
      <c r="S1247" t="s">
        <v>21031</v>
      </c>
      <c r="T1247" t="s">
        <v>21032</v>
      </c>
      <c r="U1247" t="s">
        <v>21033</v>
      </c>
      <c r="V1247" t="s">
        <v>21034</v>
      </c>
      <c r="W1247" t="s">
        <v>21035</v>
      </c>
      <c r="X1247" t="s">
        <v>21036</v>
      </c>
      <c r="Y1247" t="s">
        <v>21037</v>
      </c>
      <c r="Z1247">
        <f t="shared" si="139"/>
        <v>8</v>
      </c>
    </row>
    <row r="1248" spans="1:26" x14ac:dyDescent="0.25">
      <c r="A1248" t="s">
        <v>11561</v>
      </c>
      <c r="B1248" t="s">
        <v>11562</v>
      </c>
      <c r="C1248" t="str">
        <f t="shared" si="133"/>
        <v>Candes Blowhot All In One Silent Blower Fan Room Heater (Abs Body, White, Brown) 2000 Watts</v>
      </c>
      <c r="D1248" t="s">
        <v>23396</v>
      </c>
      <c r="E1248" t="str">
        <f t="shared" si="137"/>
        <v>Home &amp; Kitchen</v>
      </c>
      <c r="F1248" t="s">
        <v>22039</v>
      </c>
      <c r="G1248" t="s">
        <v>22040</v>
      </c>
      <c r="H1248" t="s">
        <v>22042</v>
      </c>
      <c r="J1248" s="20">
        <v>2999</v>
      </c>
      <c r="K1248" s="10">
        <v>0.64</v>
      </c>
      <c r="L1248" s="10" t="str">
        <f t="shared" si="138"/>
        <v>50% or more</v>
      </c>
      <c r="M1248" s="22">
        <f t="shared" si="134"/>
        <v>1919.3600000000001</v>
      </c>
      <c r="N1248" s="26" t="str">
        <f t="shared" si="135"/>
        <v>&gt;₹500</v>
      </c>
      <c r="O1248" s="4">
        <v>3.5</v>
      </c>
      <c r="P1248" s="1">
        <v>57</v>
      </c>
      <c r="Q1248" s="24">
        <f t="shared" si="136"/>
        <v>170943</v>
      </c>
      <c r="R1248" t="s">
        <v>21038</v>
      </c>
      <c r="S1248" t="s">
        <v>21039</v>
      </c>
      <c r="T1248" t="s">
        <v>21040</v>
      </c>
      <c r="U1248" t="s">
        <v>21041</v>
      </c>
      <c r="V1248" t="s">
        <v>21042</v>
      </c>
      <c r="W1248" t="s">
        <v>21043</v>
      </c>
      <c r="X1248" t="s">
        <v>21044</v>
      </c>
      <c r="Z1248">
        <f t="shared" si="139"/>
        <v>7</v>
      </c>
    </row>
    <row r="1249" spans="1:26" x14ac:dyDescent="0.25">
      <c r="A1249" t="s">
        <v>11571</v>
      </c>
      <c r="B1249" t="s">
        <v>11572</v>
      </c>
      <c r="C1249" t="str">
        <f t="shared" si="133"/>
        <v>Ionix Jewellery Scale | Weight Scale | Digital Weight Machine | Weight Machine For Gold | Electronic Weighing Machines For Jewellery 0.01G To 200G Small Weight Machine For Shop - Silver</v>
      </c>
      <c r="D1249" t="s">
        <v>23396</v>
      </c>
      <c r="E1249" t="str">
        <f t="shared" si="137"/>
        <v>Home &amp; Kitchen</v>
      </c>
      <c r="F1249" t="s">
        <v>22035</v>
      </c>
      <c r="G1249" t="s">
        <v>22036</v>
      </c>
      <c r="H1249" t="s">
        <v>22046</v>
      </c>
      <c r="J1249" s="20">
        <v>599</v>
      </c>
      <c r="K1249" s="10">
        <v>0.51</v>
      </c>
      <c r="L1249" s="10" t="str">
        <f t="shared" si="138"/>
        <v>50% or more</v>
      </c>
      <c r="M1249" s="22">
        <f t="shared" si="134"/>
        <v>305.49</v>
      </c>
      <c r="N1249" s="26" t="str">
        <f t="shared" si="135"/>
        <v>₹200 - ₹500</v>
      </c>
      <c r="O1249" s="4">
        <v>4</v>
      </c>
      <c r="P1249" s="1">
        <v>1644</v>
      </c>
      <c r="Q1249" s="24">
        <f t="shared" si="136"/>
        <v>984756</v>
      </c>
      <c r="R1249" t="s">
        <v>21045</v>
      </c>
      <c r="S1249" t="s">
        <v>21046</v>
      </c>
      <c r="T1249" t="s">
        <v>21047</v>
      </c>
      <c r="U1249" t="s">
        <v>21048</v>
      </c>
      <c r="V1249" t="s">
        <v>21049</v>
      </c>
      <c r="W1249" t="s">
        <v>21050</v>
      </c>
      <c r="X1249" t="s">
        <v>21051</v>
      </c>
      <c r="Y1249" t="s">
        <v>21052</v>
      </c>
      <c r="Z1249">
        <f t="shared" si="139"/>
        <v>8</v>
      </c>
    </row>
    <row r="1250" spans="1:26" x14ac:dyDescent="0.25">
      <c r="A1250" t="s">
        <v>11581</v>
      </c>
      <c r="B1250" t="s">
        <v>11582</v>
      </c>
      <c r="C1250" t="str">
        <f t="shared" si="133"/>
        <v>Kitchen Kit Electric Kettle, 1.8L Stainless Steel Tea Kettle, Fast Boil Water Warmer With Auto Shut Off And Boil Dry Protection Tech</v>
      </c>
      <c r="D1250" t="s">
        <v>23396</v>
      </c>
      <c r="E1250" t="str">
        <f t="shared" si="137"/>
        <v>Home &amp; Kitchen</v>
      </c>
      <c r="F1250" t="s">
        <v>22035</v>
      </c>
      <c r="G1250" t="s">
        <v>22036</v>
      </c>
      <c r="H1250" t="s">
        <v>22037</v>
      </c>
      <c r="I1250" t="s">
        <v>22057</v>
      </c>
      <c r="J1250" s="20">
        <v>1999</v>
      </c>
      <c r="K1250" s="10">
        <v>0.76</v>
      </c>
      <c r="L1250" s="10" t="str">
        <f t="shared" si="138"/>
        <v>50% or more</v>
      </c>
      <c r="M1250" s="22">
        <f t="shared" si="134"/>
        <v>1519.24</v>
      </c>
      <c r="N1250" s="26" t="str">
        <f t="shared" si="135"/>
        <v>&gt;₹500</v>
      </c>
      <c r="O1250" s="4">
        <v>3.4</v>
      </c>
      <c r="P1250" s="1">
        <v>1066</v>
      </c>
      <c r="Q1250" s="24">
        <f t="shared" si="136"/>
        <v>2130934</v>
      </c>
      <c r="R1250" t="s">
        <v>21053</v>
      </c>
      <c r="S1250" t="s">
        <v>21054</v>
      </c>
      <c r="T1250" t="s">
        <v>21055</v>
      </c>
      <c r="U1250" t="s">
        <v>21056</v>
      </c>
      <c r="V1250" t="s">
        <v>21057</v>
      </c>
      <c r="W1250" t="s">
        <v>21058</v>
      </c>
      <c r="X1250" t="s">
        <v>21059</v>
      </c>
      <c r="Y1250" t="s">
        <v>21060</v>
      </c>
      <c r="Z1250">
        <f t="shared" si="139"/>
        <v>8</v>
      </c>
    </row>
    <row r="1251" spans="1:26" x14ac:dyDescent="0.25">
      <c r="A1251" t="s">
        <v>11591</v>
      </c>
      <c r="B1251" t="s">
        <v>11592</v>
      </c>
      <c r="C1251" t="str">
        <f t="shared" si="133"/>
        <v>Racold Pronto Pro 3Litres 3Kw Vertical Instant Water Heater (Geyser)</v>
      </c>
      <c r="D1251" t="s">
        <v>23396</v>
      </c>
      <c r="E1251" t="str">
        <f t="shared" si="137"/>
        <v>Home &amp; Kitchen</v>
      </c>
      <c r="F1251" t="s">
        <v>22039</v>
      </c>
      <c r="G1251" t="s">
        <v>22055</v>
      </c>
      <c r="H1251" t="s">
        <v>22056</v>
      </c>
      <c r="J1251" s="20">
        <v>4849</v>
      </c>
      <c r="K1251" s="10">
        <v>0.39</v>
      </c>
      <c r="L1251" s="10" t="str">
        <f t="shared" si="138"/>
        <v>&lt;50%</v>
      </c>
      <c r="M1251" s="22">
        <f t="shared" si="134"/>
        <v>1891.1100000000001</v>
      </c>
      <c r="N1251" s="26" t="str">
        <f t="shared" si="135"/>
        <v>&gt;₹500</v>
      </c>
      <c r="O1251" s="4">
        <v>4.2</v>
      </c>
      <c r="P1251" s="1">
        <v>7968</v>
      </c>
      <c r="Q1251" s="24">
        <f t="shared" si="136"/>
        <v>38636832</v>
      </c>
      <c r="R1251" t="s">
        <v>21061</v>
      </c>
      <c r="S1251" t="s">
        <v>21062</v>
      </c>
      <c r="T1251" t="s">
        <v>21063</v>
      </c>
      <c r="U1251" t="s">
        <v>21064</v>
      </c>
      <c r="V1251" t="s">
        <v>21065</v>
      </c>
      <c r="W1251" t="s">
        <v>21066</v>
      </c>
      <c r="X1251" t="s">
        <v>21067</v>
      </c>
      <c r="Y1251" t="s">
        <v>21068</v>
      </c>
      <c r="Z1251">
        <f t="shared" si="139"/>
        <v>8</v>
      </c>
    </row>
    <row r="1252" spans="1:26" x14ac:dyDescent="0.25">
      <c r="A1252" t="s">
        <v>11601</v>
      </c>
      <c r="B1252" t="s">
        <v>11602</v>
      </c>
      <c r="C1252" t="str">
        <f t="shared" si="133"/>
        <v>Esn 999 Supreme Quality 1500W Immersion Water Heater Rod (Black)</v>
      </c>
      <c r="D1252" t="s">
        <v>23396</v>
      </c>
      <c r="E1252" t="str">
        <f t="shared" si="137"/>
        <v>Home &amp; Kitchen</v>
      </c>
      <c r="F1252" t="s">
        <v>22039</v>
      </c>
      <c r="G1252" t="s">
        <v>22055</v>
      </c>
      <c r="H1252" t="s">
        <v>22059</v>
      </c>
      <c r="J1252" s="20">
        <v>510</v>
      </c>
      <c r="K1252" s="10">
        <v>0.34</v>
      </c>
      <c r="L1252" s="10" t="str">
        <f t="shared" si="138"/>
        <v>&lt;50%</v>
      </c>
      <c r="M1252" s="22">
        <f t="shared" si="134"/>
        <v>173.4</v>
      </c>
      <c r="N1252" s="26" t="str">
        <f t="shared" si="135"/>
        <v>&lt;₹200</v>
      </c>
      <c r="O1252" s="4">
        <v>3.8</v>
      </c>
      <c r="P1252" s="1">
        <v>3195</v>
      </c>
      <c r="Q1252" s="24">
        <f t="shared" si="136"/>
        <v>1629450</v>
      </c>
      <c r="R1252" t="s">
        <v>21069</v>
      </c>
      <c r="S1252" t="s">
        <v>21070</v>
      </c>
      <c r="T1252" t="s">
        <v>21071</v>
      </c>
      <c r="U1252" t="s">
        <v>21072</v>
      </c>
      <c r="V1252" t="s">
        <v>21073</v>
      </c>
      <c r="W1252" t="s">
        <v>21074</v>
      </c>
      <c r="X1252" t="s">
        <v>21075</v>
      </c>
      <c r="Y1252" t="s">
        <v>21076</v>
      </c>
      <c r="Z1252">
        <f t="shared" si="139"/>
        <v>8</v>
      </c>
    </row>
    <row r="1253" spans="1:26" x14ac:dyDescent="0.25">
      <c r="A1253" t="s">
        <v>11611</v>
      </c>
      <c r="B1253" t="s">
        <v>11612</v>
      </c>
      <c r="C1253" t="str">
        <f t="shared" si="133"/>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
      <c r="D1253" t="s">
        <v>23396</v>
      </c>
      <c r="E1253" t="str">
        <f t="shared" si="137"/>
        <v>Home &amp; Kitchen</v>
      </c>
      <c r="F1253" t="s">
        <v>22035</v>
      </c>
      <c r="G1253" t="s">
        <v>22079</v>
      </c>
      <c r="H1253" t="s">
        <v>22083</v>
      </c>
      <c r="J1253" s="20">
        <v>499</v>
      </c>
      <c r="K1253" s="10">
        <v>0.41</v>
      </c>
      <c r="L1253" s="10" t="str">
        <f t="shared" si="138"/>
        <v>&lt;50%</v>
      </c>
      <c r="M1253" s="22">
        <f t="shared" si="134"/>
        <v>204.58999999999997</v>
      </c>
      <c r="N1253" s="26" t="str">
        <f t="shared" si="135"/>
        <v>₹200 - ₹500</v>
      </c>
      <c r="O1253" s="4">
        <v>4.0999999999999996</v>
      </c>
      <c r="P1253" s="1">
        <v>1456</v>
      </c>
      <c r="Q1253" s="24">
        <f t="shared" si="136"/>
        <v>726544</v>
      </c>
      <c r="R1253" t="s">
        <v>21077</v>
      </c>
      <c r="S1253" t="s">
        <v>21078</v>
      </c>
      <c r="T1253" t="s">
        <v>21079</v>
      </c>
      <c r="U1253" t="s">
        <v>21080</v>
      </c>
      <c r="V1253" t="s">
        <v>21081</v>
      </c>
      <c r="W1253" t="s">
        <v>21082</v>
      </c>
      <c r="X1253" t="s">
        <v>21083</v>
      </c>
      <c r="Y1253" t="s">
        <v>21084</v>
      </c>
      <c r="Z1253">
        <f t="shared" si="139"/>
        <v>8</v>
      </c>
    </row>
    <row r="1254" spans="1:26" x14ac:dyDescent="0.25">
      <c r="A1254" t="s">
        <v>11621</v>
      </c>
      <c r="B1254" t="s">
        <v>11622</v>
      </c>
      <c r="C1254" t="str">
        <f t="shared" si="133"/>
        <v>Saiyam Stainless Steel Espresso Maker Stovetop Coffee Percolator Italian Coffee Maker Moka Pot (4 Cup - 200 Ml, Silver)</v>
      </c>
      <c r="D1254" t="s">
        <v>23396</v>
      </c>
      <c r="E1254" t="str">
        <f t="shared" si="137"/>
        <v>Home &amp; Kitchen</v>
      </c>
      <c r="F1254" t="s">
        <v>22035</v>
      </c>
      <c r="G1254" t="s">
        <v>22079</v>
      </c>
      <c r="H1254" t="s">
        <v>22121</v>
      </c>
      <c r="J1254" s="20">
        <v>1299</v>
      </c>
      <c r="K1254" s="10">
        <v>0.54</v>
      </c>
      <c r="L1254" s="10" t="str">
        <f t="shared" si="138"/>
        <v>50% or more</v>
      </c>
      <c r="M1254" s="22">
        <f t="shared" si="134"/>
        <v>701.46</v>
      </c>
      <c r="N1254" s="26" t="str">
        <f t="shared" si="135"/>
        <v>&gt;₹500</v>
      </c>
      <c r="O1254" s="4">
        <v>4.2</v>
      </c>
      <c r="P1254" s="1">
        <v>590</v>
      </c>
      <c r="Q1254" s="24">
        <f t="shared" si="136"/>
        <v>766410</v>
      </c>
      <c r="R1254" t="s">
        <v>21085</v>
      </c>
      <c r="S1254" t="s">
        <v>21086</v>
      </c>
      <c r="T1254" t="s">
        <v>21087</v>
      </c>
      <c r="U1254" t="s">
        <v>21088</v>
      </c>
      <c r="V1254" t="s">
        <v>21089</v>
      </c>
      <c r="W1254" t="s">
        <v>21090</v>
      </c>
      <c r="X1254" t="s">
        <v>21091</v>
      </c>
      <c r="Y1254" t="s">
        <v>21092</v>
      </c>
      <c r="Z1254">
        <f t="shared" si="139"/>
        <v>8</v>
      </c>
    </row>
    <row r="1255" spans="1:26" x14ac:dyDescent="0.25">
      <c r="A1255" t="s">
        <v>11631</v>
      </c>
      <c r="B1255" t="s">
        <v>11632</v>
      </c>
      <c r="C1255" t="str">
        <f t="shared" si="133"/>
        <v>Konvio Neer 10 Inch Spun Filter (Pp Spun) Cartridge Compatible For 10 Inch Pre-Filter Housing Of Water Purifier | Pack Of 4 Spun</v>
      </c>
      <c r="D1255" t="s">
        <v>23396</v>
      </c>
      <c r="E1255" t="str">
        <f t="shared" si="137"/>
        <v>Home &amp; Kitchen</v>
      </c>
      <c r="F1255" t="s">
        <v>22035</v>
      </c>
      <c r="G1255" t="s">
        <v>22084</v>
      </c>
      <c r="H1255" t="s">
        <v>22085</v>
      </c>
      <c r="J1255" s="20">
        <v>999</v>
      </c>
      <c r="K1255" s="10">
        <v>0.5</v>
      </c>
      <c r="L1255" s="10" t="str">
        <f t="shared" si="138"/>
        <v>50% or more</v>
      </c>
      <c r="M1255" s="22">
        <f t="shared" si="134"/>
        <v>499.5</v>
      </c>
      <c r="N1255" s="26" t="str">
        <f t="shared" si="135"/>
        <v>₹200 - ₹500</v>
      </c>
      <c r="O1255" s="4">
        <v>4.3</v>
      </c>
      <c r="P1255" s="1">
        <v>1436</v>
      </c>
      <c r="Q1255" s="24">
        <f t="shared" si="136"/>
        <v>1434564</v>
      </c>
      <c r="R1255" t="s">
        <v>21093</v>
      </c>
      <c r="S1255" t="s">
        <v>21094</v>
      </c>
      <c r="T1255" t="s">
        <v>21095</v>
      </c>
      <c r="U1255" t="s">
        <v>21096</v>
      </c>
      <c r="V1255" t="s">
        <v>21097</v>
      </c>
      <c r="W1255" t="s">
        <v>21098</v>
      </c>
      <c r="X1255" t="s">
        <v>21099</v>
      </c>
      <c r="Y1255" t="s">
        <v>21100</v>
      </c>
      <c r="Z1255">
        <f t="shared" si="139"/>
        <v>8</v>
      </c>
    </row>
    <row r="1256" spans="1:26" x14ac:dyDescent="0.25">
      <c r="A1256" t="s">
        <v>11641</v>
      </c>
      <c r="B1256" t="s">
        <v>11642</v>
      </c>
      <c r="C1256" t="str">
        <f t="shared" si="133"/>
        <v>Havells Glydo 1000 Watt Dry Iron With American Heritage Non Stick Sole Plate, Aerodynamic Design, Easy Grip Temperature Knob &amp; 2 Years Warranty. (Charcoal Blue)</v>
      </c>
      <c r="D1256" t="s">
        <v>23396</v>
      </c>
      <c r="E1256" t="str">
        <f t="shared" si="137"/>
        <v>Home &amp; Kitchen</v>
      </c>
      <c r="F1256" t="s">
        <v>22035</v>
      </c>
      <c r="G1256" t="s">
        <v>22043</v>
      </c>
      <c r="H1256" t="s">
        <v>22044</v>
      </c>
      <c r="I1256" t="s">
        <v>22053</v>
      </c>
      <c r="J1256" s="20">
        <v>1190</v>
      </c>
      <c r="K1256" s="10">
        <v>0.28999999999999998</v>
      </c>
      <c r="L1256" s="10" t="str">
        <f t="shared" si="138"/>
        <v>&lt;50%</v>
      </c>
      <c r="M1256" s="22">
        <f t="shared" si="134"/>
        <v>345.09999999999997</v>
      </c>
      <c r="N1256" s="26" t="str">
        <f t="shared" si="135"/>
        <v>₹200 - ₹500</v>
      </c>
      <c r="O1256" s="4">
        <v>4.2</v>
      </c>
      <c r="P1256" s="1">
        <v>4184</v>
      </c>
      <c r="Q1256" s="24">
        <f t="shared" si="136"/>
        <v>4978960</v>
      </c>
      <c r="R1256" t="s">
        <v>21101</v>
      </c>
      <c r="S1256" t="s">
        <v>21102</v>
      </c>
      <c r="T1256" t="s">
        <v>21103</v>
      </c>
      <c r="U1256" t="s">
        <v>21104</v>
      </c>
      <c r="V1256" t="s">
        <v>21105</v>
      </c>
      <c r="W1256" t="s">
        <v>21106</v>
      </c>
      <c r="X1256" t="s">
        <v>21107</v>
      </c>
      <c r="Y1256" t="s">
        <v>21108</v>
      </c>
      <c r="Z1256">
        <f t="shared" si="139"/>
        <v>8</v>
      </c>
    </row>
    <row r="1257" spans="1:26" x14ac:dyDescent="0.25">
      <c r="A1257" t="s">
        <v>11651</v>
      </c>
      <c r="B1257" t="s">
        <v>11652</v>
      </c>
      <c r="C1257" t="str">
        <f t="shared" si="133"/>
        <v>Raffles Premium Stainless Steel South Indian Coffee Filter/Drip Coffee Maker, 2-3 Cups, 150 Ml</v>
      </c>
      <c r="D1257" t="s">
        <v>23396</v>
      </c>
      <c r="E1257" t="str">
        <f t="shared" si="137"/>
        <v>Home &amp; Kitchen</v>
      </c>
      <c r="F1257" t="s">
        <v>22035</v>
      </c>
      <c r="G1257" t="s">
        <v>22079</v>
      </c>
      <c r="H1257" t="s">
        <v>22083</v>
      </c>
      <c r="J1257" s="20">
        <v>400</v>
      </c>
      <c r="K1257" s="10">
        <v>0.38</v>
      </c>
      <c r="L1257" s="10" t="str">
        <f t="shared" si="138"/>
        <v>&lt;50%</v>
      </c>
      <c r="M1257" s="22">
        <f t="shared" si="134"/>
        <v>152</v>
      </c>
      <c r="N1257" s="26" t="str">
        <f t="shared" si="135"/>
        <v>&lt;₹200</v>
      </c>
      <c r="O1257" s="4">
        <v>4.0999999999999996</v>
      </c>
      <c r="P1257" s="1">
        <v>693</v>
      </c>
      <c r="Q1257" s="24">
        <f t="shared" si="136"/>
        <v>277200</v>
      </c>
      <c r="R1257" t="s">
        <v>21109</v>
      </c>
      <c r="S1257" t="s">
        <v>21110</v>
      </c>
      <c r="T1257" t="s">
        <v>21111</v>
      </c>
      <c r="U1257" t="s">
        <v>21112</v>
      </c>
      <c r="V1257" t="s">
        <v>21113</v>
      </c>
      <c r="W1257" t="s">
        <v>21114</v>
      </c>
      <c r="X1257" t="s">
        <v>21115</v>
      </c>
      <c r="Y1257" t="s">
        <v>21116</v>
      </c>
      <c r="Z1257">
        <f t="shared" si="139"/>
        <v>8</v>
      </c>
    </row>
    <row r="1258" spans="1:26" x14ac:dyDescent="0.25">
      <c r="A1258" t="s">
        <v>11661</v>
      </c>
      <c r="B1258" t="s">
        <v>11662</v>
      </c>
      <c r="C1258" t="str">
        <f t="shared" si="133"/>
        <v>Ionix Activated Carbon Faucet Water Filters Universal Interface Home Kitchen Faucet Tap Water | Tap Filter Multilayer | Clean Purifier Filter Cartridge Five Layer Water Filter-Pack Of 1</v>
      </c>
      <c r="D1258" t="s">
        <v>23396</v>
      </c>
      <c r="E1258" t="str">
        <f t="shared" si="137"/>
        <v>Home &amp; Kitchen</v>
      </c>
      <c r="F1258" t="s">
        <v>22035</v>
      </c>
      <c r="G1258" t="s">
        <v>22084</v>
      </c>
      <c r="H1258" t="s">
        <v>22085</v>
      </c>
      <c r="J1258" s="20">
        <v>599</v>
      </c>
      <c r="K1258" s="10">
        <v>0.69</v>
      </c>
      <c r="L1258" s="10" t="str">
        <f t="shared" si="138"/>
        <v>50% or more</v>
      </c>
      <c r="M1258" s="22">
        <f t="shared" si="134"/>
        <v>413.30999999999995</v>
      </c>
      <c r="N1258" s="26" t="str">
        <f t="shared" si="135"/>
        <v>₹200 - ₹500</v>
      </c>
      <c r="O1258" s="4">
        <v>3.9</v>
      </c>
      <c r="P1258" s="1">
        <v>1306</v>
      </c>
      <c r="Q1258" s="24">
        <f t="shared" si="136"/>
        <v>782294</v>
      </c>
      <c r="R1258" t="s">
        <v>21117</v>
      </c>
      <c r="S1258" t="s">
        <v>21118</v>
      </c>
      <c r="T1258" t="s">
        <v>21119</v>
      </c>
      <c r="U1258" t="s">
        <v>21120</v>
      </c>
      <c r="V1258" t="s">
        <v>21121</v>
      </c>
      <c r="W1258" t="s">
        <v>21122</v>
      </c>
      <c r="X1258" t="s">
        <v>21123</v>
      </c>
      <c r="Y1258" t="s">
        <v>21124</v>
      </c>
      <c r="Z1258">
        <f t="shared" si="139"/>
        <v>8</v>
      </c>
    </row>
    <row r="1259" spans="1:26" x14ac:dyDescent="0.25">
      <c r="A1259" t="s">
        <v>11671</v>
      </c>
      <c r="B1259" t="s">
        <v>11672</v>
      </c>
      <c r="C1259" t="str">
        <f t="shared" si="133"/>
        <v>Knyuc Mart Mini Electric Handy Room Heater Compact Plug-In, The Wall Outlet 400 Watts, Handy Air Warmer Blower Adjustable Timer Digital Display</v>
      </c>
      <c r="D1259" t="s">
        <v>23396</v>
      </c>
      <c r="E1259" t="str">
        <f t="shared" si="137"/>
        <v>Home &amp; Kitchen</v>
      </c>
      <c r="F1259" t="s">
        <v>22039</v>
      </c>
      <c r="G1259" t="s">
        <v>22040</v>
      </c>
      <c r="H1259" t="s">
        <v>22042</v>
      </c>
      <c r="J1259" s="20">
        <v>999</v>
      </c>
      <c r="K1259" s="10">
        <v>0.22</v>
      </c>
      <c r="L1259" s="10" t="str">
        <f t="shared" si="138"/>
        <v>&lt;50%</v>
      </c>
      <c r="M1259" s="22">
        <f t="shared" si="134"/>
        <v>219.78</v>
      </c>
      <c r="N1259" s="26" t="str">
        <f t="shared" si="135"/>
        <v>₹200 - ₹500</v>
      </c>
      <c r="O1259" s="4">
        <v>3.3</v>
      </c>
      <c r="P1259" s="1">
        <v>8</v>
      </c>
      <c r="Q1259" s="24">
        <f t="shared" si="136"/>
        <v>7992</v>
      </c>
      <c r="R1259" t="s">
        <v>21125</v>
      </c>
      <c r="S1259" t="s">
        <v>21126</v>
      </c>
      <c r="T1259" t="s">
        <v>21127</v>
      </c>
      <c r="U1259" t="s">
        <v>21128</v>
      </c>
      <c r="V1259" t="s">
        <v>21129</v>
      </c>
      <c r="Z1259">
        <f t="shared" si="139"/>
        <v>5</v>
      </c>
    </row>
    <row r="1260" spans="1:26" x14ac:dyDescent="0.25">
      <c r="A1260" t="s">
        <v>11681</v>
      </c>
      <c r="B1260" t="s">
        <v>11682</v>
      </c>
      <c r="C1260" t="str">
        <f t="shared" si="133"/>
        <v>Inkulture Stainless_Steel Measuring Cups &amp; Spoon Combo For Dry Or Liquid/Kitchen Gadgets For Cooking &amp; Baking Cakes/Measuring Cup Set Combo With Handles (Set Of 4 Cups &amp; 4 Spoons)</v>
      </c>
      <c r="D1260" t="s">
        <v>23396</v>
      </c>
      <c r="E1260" t="str">
        <f t="shared" si="137"/>
        <v>Home &amp; Kitchen</v>
      </c>
      <c r="F1260" t="s">
        <v>22035</v>
      </c>
      <c r="G1260" t="s">
        <v>22079</v>
      </c>
      <c r="H1260" t="s">
        <v>22122</v>
      </c>
      <c r="I1260" t="s">
        <v>22123</v>
      </c>
      <c r="J1260" s="20">
        <v>699</v>
      </c>
      <c r="K1260" s="10">
        <v>0.6</v>
      </c>
      <c r="L1260" s="10" t="str">
        <f t="shared" si="138"/>
        <v>50% or more</v>
      </c>
      <c r="M1260" s="22">
        <f t="shared" si="134"/>
        <v>419.4</v>
      </c>
      <c r="N1260" s="26" t="str">
        <f t="shared" si="135"/>
        <v>₹200 - ₹500</v>
      </c>
      <c r="O1260" s="4">
        <v>4.3</v>
      </c>
      <c r="P1260" s="1">
        <v>2326</v>
      </c>
      <c r="Q1260" s="24">
        <f t="shared" si="136"/>
        <v>1625874</v>
      </c>
      <c r="R1260" t="s">
        <v>21130</v>
      </c>
      <c r="S1260" t="s">
        <v>21131</v>
      </c>
      <c r="T1260" t="s">
        <v>21132</v>
      </c>
      <c r="U1260" t="s">
        <v>21133</v>
      </c>
      <c r="V1260" t="s">
        <v>21134</v>
      </c>
      <c r="W1260" t="s">
        <v>21135</v>
      </c>
      <c r="X1260" t="s">
        <v>21136</v>
      </c>
      <c r="Y1260" t="s">
        <v>21137</v>
      </c>
      <c r="Z1260">
        <f t="shared" si="139"/>
        <v>8</v>
      </c>
    </row>
    <row r="1261" spans="1:26" x14ac:dyDescent="0.25">
      <c r="A1261" t="s">
        <v>11691</v>
      </c>
      <c r="B1261" t="s">
        <v>11692</v>
      </c>
      <c r="C1261" t="str">
        <f t="shared" si="133"/>
        <v>Macmillan Aquafresh 5 Micron Ps-05 10" In Pp Spun Filter Candle Set For All Type Ro Water Purifier 10 Inch (4)</v>
      </c>
      <c r="D1261" t="s">
        <v>23396</v>
      </c>
      <c r="E1261" t="str">
        <f t="shared" si="137"/>
        <v>Home &amp; Kitchen</v>
      </c>
      <c r="F1261" t="s">
        <v>22035</v>
      </c>
      <c r="G1261" t="s">
        <v>22084</v>
      </c>
      <c r="H1261" t="s">
        <v>22085</v>
      </c>
      <c r="J1261" s="20">
        <v>1499</v>
      </c>
      <c r="K1261" s="10">
        <v>0.86</v>
      </c>
      <c r="L1261" s="10" t="str">
        <f t="shared" si="138"/>
        <v>50% or more</v>
      </c>
      <c r="M1261" s="22">
        <f t="shared" si="134"/>
        <v>1289.1399999999999</v>
      </c>
      <c r="N1261" s="26" t="str">
        <f t="shared" si="135"/>
        <v>&gt;₹500</v>
      </c>
      <c r="O1261" s="4">
        <v>3.9</v>
      </c>
      <c r="P1261" s="1">
        <v>1004</v>
      </c>
      <c r="Q1261" s="24">
        <f t="shared" si="136"/>
        <v>1504996</v>
      </c>
      <c r="R1261" t="s">
        <v>21138</v>
      </c>
      <c r="S1261" t="s">
        <v>21139</v>
      </c>
      <c r="T1261" t="s">
        <v>21140</v>
      </c>
      <c r="U1261" t="s">
        <v>21141</v>
      </c>
      <c r="V1261" t="s">
        <v>21142</v>
      </c>
      <c r="W1261" t="s">
        <v>21143</v>
      </c>
      <c r="X1261" t="s">
        <v>21144</v>
      </c>
      <c r="Y1261" t="s">
        <v>21145</v>
      </c>
      <c r="Z1261">
        <f t="shared" si="139"/>
        <v>8</v>
      </c>
    </row>
    <row r="1262" spans="1:26" x14ac:dyDescent="0.25">
      <c r="A1262" t="s">
        <v>11701</v>
      </c>
      <c r="B1262" t="s">
        <v>11702</v>
      </c>
      <c r="C1262" t="str">
        <f t="shared" si="133"/>
        <v>Havells D'Zire 1000 Watt Dry Iron With American Heritage Sole Plate, Aerodynamic Design, Easy Grip Temperature Knob &amp; 2 Years Warranty. (Mint)</v>
      </c>
      <c r="D1262" t="s">
        <v>23396</v>
      </c>
      <c r="E1262" t="str">
        <f t="shared" si="137"/>
        <v>Home &amp; Kitchen</v>
      </c>
      <c r="F1262" t="s">
        <v>22035</v>
      </c>
      <c r="G1262" t="s">
        <v>22043</v>
      </c>
      <c r="H1262" t="s">
        <v>22044</v>
      </c>
      <c r="I1262" t="s">
        <v>22053</v>
      </c>
      <c r="J1262" s="20">
        <v>1295</v>
      </c>
      <c r="K1262" s="10">
        <v>0.31</v>
      </c>
      <c r="L1262" s="10" t="str">
        <f t="shared" si="138"/>
        <v>&lt;50%</v>
      </c>
      <c r="M1262" s="22">
        <f t="shared" si="134"/>
        <v>401.45</v>
      </c>
      <c r="N1262" s="26" t="str">
        <f t="shared" si="135"/>
        <v>₹200 - ₹500</v>
      </c>
      <c r="O1262" s="4">
        <v>4.3</v>
      </c>
      <c r="P1262" s="1">
        <v>6400</v>
      </c>
      <c r="Q1262" s="24">
        <f t="shared" si="136"/>
        <v>8288000</v>
      </c>
      <c r="R1262" t="s">
        <v>21146</v>
      </c>
      <c r="S1262" t="s">
        <v>21147</v>
      </c>
      <c r="T1262" t="s">
        <v>21148</v>
      </c>
      <c r="U1262" t="s">
        <v>21149</v>
      </c>
      <c r="V1262" t="s">
        <v>21150</v>
      </c>
      <c r="W1262" t="s">
        <v>21151</v>
      </c>
      <c r="X1262" t="s">
        <v>21152</v>
      </c>
      <c r="Y1262" t="s">
        <v>21153</v>
      </c>
      <c r="Z1262">
        <f t="shared" si="139"/>
        <v>8</v>
      </c>
    </row>
    <row r="1263" spans="1:26" x14ac:dyDescent="0.25">
      <c r="A1263" t="s">
        <v>11711</v>
      </c>
      <c r="B1263" t="s">
        <v>11712</v>
      </c>
      <c r="C1263" t="str">
        <f t="shared" si="133"/>
        <v>Te‚Ñ¢ Instant Electric Heating Hot And Cold Water Geyser Tap Water With Digital Display (White)</v>
      </c>
      <c r="D1263" t="s">
        <v>23396</v>
      </c>
      <c r="E1263" t="str">
        <f t="shared" si="137"/>
        <v>Home &amp; Kitchen</v>
      </c>
      <c r="F1263" t="s">
        <v>22039</v>
      </c>
      <c r="G1263" t="s">
        <v>22055</v>
      </c>
      <c r="H1263" t="s">
        <v>22056</v>
      </c>
      <c r="J1263" s="20">
        <v>4999</v>
      </c>
      <c r="K1263" s="10">
        <v>0.71</v>
      </c>
      <c r="L1263" s="10" t="str">
        <f t="shared" si="138"/>
        <v>50% or more</v>
      </c>
      <c r="M1263" s="22">
        <f t="shared" si="134"/>
        <v>3549.29</v>
      </c>
      <c r="N1263" s="26" t="str">
        <f t="shared" si="135"/>
        <v>&gt;₹500</v>
      </c>
      <c r="O1263" s="4">
        <v>3.6</v>
      </c>
      <c r="P1263" s="1">
        <v>63</v>
      </c>
      <c r="Q1263" s="24">
        <f t="shared" si="136"/>
        <v>314937</v>
      </c>
      <c r="R1263" t="s">
        <v>21154</v>
      </c>
      <c r="S1263" t="s">
        <v>21155</v>
      </c>
      <c r="T1263" t="s">
        <v>21156</v>
      </c>
      <c r="U1263" t="s">
        <v>21157</v>
      </c>
      <c r="V1263" t="s">
        <v>21158</v>
      </c>
      <c r="W1263" t="s">
        <v>21159</v>
      </c>
      <c r="X1263" t="s">
        <v>21160</v>
      </c>
      <c r="Y1263" t="s">
        <v>21161</v>
      </c>
      <c r="Z1263">
        <f t="shared" si="139"/>
        <v>8</v>
      </c>
    </row>
    <row r="1264" spans="1:26" x14ac:dyDescent="0.25">
      <c r="A1264" t="s">
        <v>11721</v>
      </c>
      <c r="B1264" t="s">
        <v>11722</v>
      </c>
      <c r="C1264" t="str">
        <f t="shared" si="133"/>
        <v>Zigma Winotek Winotek Sun Instant Water Geyser, Water Heater, Portable Water Heater, Geysers Made Of First Class Abs Plastic, Automatic Reset Model, Ae10-3 W (Yellow)</v>
      </c>
      <c r="D1264" t="s">
        <v>23396</v>
      </c>
      <c r="E1264" t="str">
        <f t="shared" si="137"/>
        <v>Home &amp; Kitchen</v>
      </c>
      <c r="F1264" t="s">
        <v>22039</v>
      </c>
      <c r="G1264" t="s">
        <v>22055</v>
      </c>
      <c r="H1264" t="s">
        <v>22056</v>
      </c>
      <c r="J1264" s="20">
        <v>2550</v>
      </c>
      <c r="K1264" s="10">
        <v>0.53</v>
      </c>
      <c r="L1264" s="10" t="str">
        <f t="shared" si="138"/>
        <v>50% or more</v>
      </c>
      <c r="M1264" s="22">
        <f t="shared" si="134"/>
        <v>1351.5</v>
      </c>
      <c r="N1264" s="26" t="str">
        <f t="shared" si="135"/>
        <v>&gt;₹500</v>
      </c>
      <c r="O1264" s="4">
        <v>3.8</v>
      </c>
      <c r="P1264" s="1">
        <v>1181</v>
      </c>
      <c r="Q1264" s="24">
        <f t="shared" si="136"/>
        <v>3011550</v>
      </c>
      <c r="R1264" t="s">
        <v>21162</v>
      </c>
      <c r="S1264" t="s">
        <v>21163</v>
      </c>
      <c r="T1264" t="s">
        <v>21164</v>
      </c>
      <c r="U1264" t="s">
        <v>21165</v>
      </c>
      <c r="V1264" t="s">
        <v>21166</v>
      </c>
      <c r="W1264" t="s">
        <v>21167</v>
      </c>
      <c r="X1264" t="s">
        <v>21168</v>
      </c>
      <c r="Y1264" t="s">
        <v>21169</v>
      </c>
      <c r="Z1264">
        <f t="shared" si="139"/>
        <v>8</v>
      </c>
    </row>
    <row r="1265" spans="1:26" x14ac:dyDescent="0.25">
      <c r="A1265" t="s">
        <v>11731</v>
      </c>
      <c r="B1265" t="s">
        <v>11732</v>
      </c>
      <c r="C1265" t="str">
        <f t="shared" si="133"/>
        <v>Kent 11054 Alkaline Water Filter Pitcher 3.5 L | Chemical-Free Water With Balanced Ph Levels 8.0 To 9.5 | Solves Acidity Issue | Equipped With Carbon And Sediment Filter - Grey</v>
      </c>
      <c r="D1265" t="s">
        <v>23396</v>
      </c>
      <c r="E1265" t="str">
        <f t="shared" si="137"/>
        <v>Home &amp; Kitchen</v>
      </c>
      <c r="F1265" t="s">
        <v>22035</v>
      </c>
      <c r="G1265" t="s">
        <v>22084</v>
      </c>
      <c r="H1265" t="s">
        <v>22094</v>
      </c>
      <c r="J1265" s="20">
        <v>1950</v>
      </c>
      <c r="K1265" s="10">
        <v>0.08</v>
      </c>
      <c r="L1265" s="10" t="str">
        <f t="shared" si="138"/>
        <v>&lt;50%</v>
      </c>
      <c r="M1265" s="22">
        <f t="shared" si="134"/>
        <v>156</v>
      </c>
      <c r="N1265" s="26" t="str">
        <f t="shared" si="135"/>
        <v>&lt;₹200</v>
      </c>
      <c r="O1265" s="4">
        <v>3.9</v>
      </c>
      <c r="P1265" s="1">
        <v>1888</v>
      </c>
      <c r="Q1265" s="24">
        <f t="shared" si="136"/>
        <v>3681600</v>
      </c>
      <c r="R1265" t="s">
        <v>21170</v>
      </c>
      <c r="S1265" t="s">
        <v>21171</v>
      </c>
      <c r="T1265" t="s">
        <v>21172</v>
      </c>
      <c r="U1265" t="s">
        <v>21173</v>
      </c>
      <c r="V1265" t="s">
        <v>21174</v>
      </c>
      <c r="W1265" t="s">
        <v>21175</v>
      </c>
      <c r="X1265" t="s">
        <v>21176</v>
      </c>
      <c r="Y1265" t="s">
        <v>21177</v>
      </c>
      <c r="Z1265">
        <f t="shared" si="139"/>
        <v>8</v>
      </c>
    </row>
    <row r="1266" spans="1:26" x14ac:dyDescent="0.25">
      <c r="A1266" t="s">
        <v>11741</v>
      </c>
      <c r="B1266" t="s">
        <v>11742</v>
      </c>
      <c r="C1266" t="str">
        <f t="shared" si="133"/>
        <v>Sujata Dynamix Dx Mixer Grinder, 900W, 3 Jars (White)</v>
      </c>
      <c r="D1266" t="s">
        <v>23396</v>
      </c>
      <c r="E1266" t="str">
        <f t="shared" si="137"/>
        <v>Home &amp; Kitchen</v>
      </c>
      <c r="F1266" t="s">
        <v>22035</v>
      </c>
      <c r="G1266" t="s">
        <v>22036</v>
      </c>
      <c r="H1266" t="s">
        <v>22054</v>
      </c>
      <c r="J1266" s="20">
        <v>8478</v>
      </c>
      <c r="K1266" s="10">
        <v>0.28000000000000003</v>
      </c>
      <c r="L1266" s="10" t="str">
        <f t="shared" si="138"/>
        <v>&lt;50%</v>
      </c>
      <c r="M1266" s="22">
        <f t="shared" si="134"/>
        <v>2373.84</v>
      </c>
      <c r="N1266" s="26" t="str">
        <f t="shared" si="135"/>
        <v>&gt;₹500</v>
      </c>
      <c r="O1266" s="4">
        <v>4.5999999999999996</v>
      </c>
      <c r="P1266" s="1">
        <v>6550</v>
      </c>
      <c r="Q1266" s="24">
        <f t="shared" si="136"/>
        <v>55530900</v>
      </c>
      <c r="R1266" t="s">
        <v>21178</v>
      </c>
      <c r="S1266" t="s">
        <v>21179</v>
      </c>
      <c r="T1266" t="s">
        <v>21180</v>
      </c>
      <c r="U1266" t="s">
        <v>21181</v>
      </c>
      <c r="V1266" t="s">
        <v>21182</v>
      </c>
      <c r="W1266" t="s">
        <v>21183</v>
      </c>
      <c r="X1266" t="s">
        <v>21184</v>
      </c>
      <c r="Y1266" t="s">
        <v>21185</v>
      </c>
      <c r="Z1266">
        <f t="shared" si="139"/>
        <v>8</v>
      </c>
    </row>
    <row r="1267" spans="1:26" x14ac:dyDescent="0.25">
      <c r="A1267" t="s">
        <v>11751</v>
      </c>
      <c r="B1267" t="s">
        <v>11752</v>
      </c>
      <c r="C1267" t="str">
        <f t="shared" si="133"/>
        <v>Lifelong Llmg74 750 Watt Mixer Grinder With 3 Jars (White And Grey)</v>
      </c>
      <c r="D1267" t="s">
        <v>23396</v>
      </c>
      <c r="E1267" t="str">
        <f t="shared" si="137"/>
        <v>Home &amp; Kitchen</v>
      </c>
      <c r="F1267" t="s">
        <v>22035</v>
      </c>
      <c r="G1267" t="s">
        <v>22036</v>
      </c>
      <c r="H1267" t="s">
        <v>22054</v>
      </c>
      <c r="J1267" s="20">
        <v>3299</v>
      </c>
      <c r="K1267" s="10">
        <v>0.45</v>
      </c>
      <c r="L1267" s="10" t="str">
        <f t="shared" si="138"/>
        <v>&lt;50%</v>
      </c>
      <c r="M1267" s="22">
        <f t="shared" si="134"/>
        <v>1484.55</v>
      </c>
      <c r="N1267" s="26" t="str">
        <f t="shared" si="135"/>
        <v>&gt;₹500</v>
      </c>
      <c r="O1267" s="4">
        <v>3.8</v>
      </c>
      <c r="P1267" s="1">
        <v>1846</v>
      </c>
      <c r="Q1267" s="24">
        <f t="shared" si="136"/>
        <v>6089954</v>
      </c>
      <c r="R1267" t="s">
        <v>21186</v>
      </c>
      <c r="S1267" t="s">
        <v>21187</v>
      </c>
      <c r="T1267" t="s">
        <v>21188</v>
      </c>
      <c r="U1267" t="s">
        <v>21189</v>
      </c>
      <c r="V1267" t="s">
        <v>21190</v>
      </c>
      <c r="W1267" t="s">
        <v>21191</v>
      </c>
      <c r="X1267" t="s">
        <v>21192</v>
      </c>
      <c r="Y1267" t="s">
        <v>21193</v>
      </c>
      <c r="Z1267">
        <f t="shared" si="139"/>
        <v>8</v>
      </c>
    </row>
    <row r="1268" spans="1:26" x14ac:dyDescent="0.25">
      <c r="A1268" t="s">
        <v>11761</v>
      </c>
      <c r="B1268" t="s">
        <v>11762</v>
      </c>
      <c r="C1268" t="str">
        <f t="shared" si="133"/>
        <v>Ttk Prestige Limited Orion Mixer Grinder 500 Watts, 3 Jars (1200Ml, 1000Ml, 500Ml) (Red)</v>
      </c>
      <c r="D1268" t="s">
        <v>23396</v>
      </c>
      <c r="E1268" t="str">
        <f t="shared" si="137"/>
        <v>Home &amp; Kitchen</v>
      </c>
      <c r="F1268" t="s">
        <v>22035</v>
      </c>
      <c r="G1268" t="s">
        <v>22036</v>
      </c>
      <c r="H1268" t="s">
        <v>22054</v>
      </c>
      <c r="J1268" s="20">
        <v>3895</v>
      </c>
      <c r="K1268" s="10">
        <v>0.44</v>
      </c>
      <c r="L1268" s="10" t="str">
        <f t="shared" si="138"/>
        <v>&lt;50%</v>
      </c>
      <c r="M1268" s="22">
        <f t="shared" si="134"/>
        <v>1713.8</v>
      </c>
      <c r="N1268" s="26" t="str">
        <f t="shared" si="135"/>
        <v>&gt;₹500</v>
      </c>
      <c r="O1268" s="4">
        <v>3.9</v>
      </c>
      <c r="P1268" s="1">
        <v>1085</v>
      </c>
      <c r="Q1268" s="24">
        <f t="shared" si="136"/>
        <v>4226075</v>
      </c>
      <c r="R1268" t="s">
        <v>21194</v>
      </c>
      <c r="S1268" t="s">
        <v>21195</v>
      </c>
      <c r="T1268" t="s">
        <v>21196</v>
      </c>
      <c r="U1268" t="s">
        <v>21197</v>
      </c>
      <c r="V1268" t="s">
        <v>21198</v>
      </c>
      <c r="W1268" t="s">
        <v>21199</v>
      </c>
      <c r="X1268" t="s">
        <v>21200</v>
      </c>
      <c r="Y1268" t="s">
        <v>21201</v>
      </c>
      <c r="Z1268">
        <f t="shared" si="139"/>
        <v>8</v>
      </c>
    </row>
    <row r="1269" spans="1:26" x14ac:dyDescent="0.25">
      <c r="A1269" t="s">
        <v>11771</v>
      </c>
      <c r="B1269" t="s">
        <v>11772</v>
      </c>
      <c r="C1269" t="str">
        <f t="shared" si="133"/>
        <v>Agaro Regal Electric Rice Cooker, 3L Ceramic Inner Bowl, Cooks Up To 600 Gms Raw Rice, Ss Steamer, Preset Cooking Functions, Preset Timer, Keep Warm Function, Led Display, Black</v>
      </c>
      <c r="D1269" t="s">
        <v>23396</v>
      </c>
      <c r="E1269" t="str">
        <f t="shared" si="137"/>
        <v>Home &amp; Kitchen</v>
      </c>
      <c r="F1269" t="s">
        <v>22035</v>
      </c>
      <c r="G1269" t="s">
        <v>22036</v>
      </c>
      <c r="H1269" t="s">
        <v>22087</v>
      </c>
      <c r="J1269" s="20">
        <v>5495</v>
      </c>
      <c r="K1269" s="10">
        <v>0.33</v>
      </c>
      <c r="L1269" s="10" t="str">
        <f t="shared" si="138"/>
        <v>&lt;50%</v>
      </c>
      <c r="M1269" s="22">
        <f t="shared" si="134"/>
        <v>1813.3500000000001</v>
      </c>
      <c r="N1269" s="26" t="str">
        <f t="shared" si="135"/>
        <v>&gt;₹500</v>
      </c>
      <c r="O1269" s="4">
        <v>4.0999999999999996</v>
      </c>
      <c r="P1269" s="1">
        <v>290</v>
      </c>
      <c r="Q1269" s="24">
        <f t="shared" si="136"/>
        <v>1593550</v>
      </c>
      <c r="R1269" t="s">
        <v>21202</v>
      </c>
      <c r="S1269" t="s">
        <v>21203</v>
      </c>
      <c r="T1269" t="s">
        <v>21204</v>
      </c>
      <c r="U1269" t="s">
        <v>21205</v>
      </c>
      <c r="V1269" t="s">
        <v>21206</v>
      </c>
      <c r="W1269" t="s">
        <v>21207</v>
      </c>
      <c r="X1269" t="s">
        <v>21208</v>
      </c>
      <c r="Y1269" t="s">
        <v>21209</v>
      </c>
      <c r="Z1269">
        <f t="shared" si="139"/>
        <v>8</v>
      </c>
    </row>
    <row r="1270" spans="1:26" x14ac:dyDescent="0.25">
      <c r="A1270" t="s">
        <v>11781</v>
      </c>
      <c r="B1270" t="s">
        <v>11782</v>
      </c>
      <c r="C1270" t="str">
        <f t="shared" si="133"/>
        <v>Vapja¬Æ Portable Mini Juicer Cup Blender Usb Rechargeable With 4 Blades For Shakes And Smoothies Fruits Vegetables Juice Maker Grinder Mixer Strong Cutting Bottle Sports Travel Outdoors Gym (Bottle)</v>
      </c>
      <c r="D1270" t="s">
        <v>23396</v>
      </c>
      <c r="E1270" t="str">
        <f t="shared" si="137"/>
        <v>Home &amp; Kitchen</v>
      </c>
      <c r="F1270" t="s">
        <v>22035</v>
      </c>
      <c r="G1270" t="s">
        <v>22036</v>
      </c>
      <c r="H1270" t="s">
        <v>22065</v>
      </c>
      <c r="J1270" s="20">
        <v>999</v>
      </c>
      <c r="K1270" s="10">
        <v>0.35</v>
      </c>
      <c r="L1270" s="10" t="str">
        <f t="shared" si="138"/>
        <v>&lt;50%</v>
      </c>
      <c r="M1270" s="22">
        <f t="shared" si="134"/>
        <v>349.65</v>
      </c>
      <c r="N1270" s="26" t="str">
        <f t="shared" si="135"/>
        <v>₹200 - ₹500</v>
      </c>
      <c r="O1270" s="4">
        <v>3.6</v>
      </c>
      <c r="P1270" s="1">
        <v>4</v>
      </c>
      <c r="Q1270" s="24">
        <f t="shared" si="136"/>
        <v>3996</v>
      </c>
      <c r="R1270" t="s">
        <v>21210</v>
      </c>
      <c r="S1270" t="s">
        <v>21211</v>
      </c>
      <c r="Z1270">
        <f t="shared" si="139"/>
        <v>2</v>
      </c>
    </row>
    <row r="1271" spans="1:26" x14ac:dyDescent="0.25">
      <c r="A1271" t="s">
        <v>11791</v>
      </c>
      <c r="B1271" t="s">
        <v>11792</v>
      </c>
      <c r="C1271" t="str">
        <f t="shared" si="133"/>
        <v>Philips Hd6975/00 25 Litre Digital Oven Toaster Grill, Grey, 25 Liter</v>
      </c>
      <c r="D1271" t="s">
        <v>23396</v>
      </c>
      <c r="E1271" t="str">
        <f t="shared" si="137"/>
        <v>Home &amp; Kitchen</v>
      </c>
      <c r="F1271" t="s">
        <v>22035</v>
      </c>
      <c r="G1271" t="s">
        <v>22036</v>
      </c>
      <c r="H1271" t="s">
        <v>22103</v>
      </c>
      <c r="J1271" s="20">
        <v>8995</v>
      </c>
      <c r="K1271" s="10">
        <v>0.04</v>
      </c>
      <c r="L1271" s="10" t="str">
        <f t="shared" si="138"/>
        <v>&lt;50%</v>
      </c>
      <c r="M1271" s="22">
        <f t="shared" si="134"/>
        <v>359.8</v>
      </c>
      <c r="N1271" s="26" t="str">
        <f t="shared" si="135"/>
        <v>₹200 - ₹500</v>
      </c>
      <c r="O1271" s="4">
        <v>4.4000000000000004</v>
      </c>
      <c r="P1271" s="1">
        <v>9734</v>
      </c>
      <c r="Q1271" s="24">
        <f t="shared" si="136"/>
        <v>87557330</v>
      </c>
      <c r="R1271" t="s">
        <v>21212</v>
      </c>
      <c r="S1271" t="s">
        <v>21213</v>
      </c>
      <c r="T1271" t="s">
        <v>21214</v>
      </c>
      <c r="U1271" t="s">
        <v>21215</v>
      </c>
      <c r="V1271" t="s">
        <v>21216</v>
      </c>
      <c r="W1271" t="s">
        <v>21217</v>
      </c>
      <c r="X1271" t="s">
        <v>21218</v>
      </c>
      <c r="Y1271" t="s">
        <v>21219</v>
      </c>
      <c r="Z1271">
        <f t="shared" si="139"/>
        <v>8</v>
      </c>
    </row>
    <row r="1272" spans="1:26" x14ac:dyDescent="0.25">
      <c r="A1272" t="s">
        <v>11801</v>
      </c>
      <c r="B1272" t="s">
        <v>11802</v>
      </c>
      <c r="C1272" t="str">
        <f t="shared" si="133"/>
        <v>Usha Ei 3710 Heavy Weight 1000-Watt Dry Iron With Golden American Heritage Soleplate, 1.75 Kg(White)</v>
      </c>
      <c r="D1272" t="s">
        <v>23396</v>
      </c>
      <c r="E1272" t="str">
        <f t="shared" si="137"/>
        <v>Home &amp; Kitchen</v>
      </c>
      <c r="F1272" t="s">
        <v>22035</v>
      </c>
      <c r="G1272" t="s">
        <v>22043</v>
      </c>
      <c r="H1272" t="s">
        <v>22044</v>
      </c>
      <c r="I1272" t="s">
        <v>22053</v>
      </c>
      <c r="J1272" s="20">
        <v>1599</v>
      </c>
      <c r="K1272" s="10">
        <v>0.31</v>
      </c>
      <c r="L1272" s="10" t="str">
        <f t="shared" si="138"/>
        <v>&lt;50%</v>
      </c>
      <c r="M1272" s="22">
        <f t="shared" si="134"/>
        <v>495.69</v>
      </c>
      <c r="N1272" s="26" t="str">
        <f t="shared" si="135"/>
        <v>₹200 - ₹500</v>
      </c>
      <c r="O1272" s="4">
        <v>4.3</v>
      </c>
      <c r="P1272" s="1">
        <v>4022</v>
      </c>
      <c r="Q1272" s="24">
        <f t="shared" si="136"/>
        <v>6431178</v>
      </c>
      <c r="R1272" t="s">
        <v>21220</v>
      </c>
      <c r="S1272" t="s">
        <v>21221</v>
      </c>
      <c r="T1272" t="s">
        <v>21222</v>
      </c>
      <c r="U1272" t="s">
        <v>21223</v>
      </c>
      <c r="V1272" t="s">
        <v>21224</v>
      </c>
      <c r="W1272" t="s">
        <v>21225</v>
      </c>
      <c r="X1272" t="s">
        <v>21226</v>
      </c>
      <c r="Y1272" t="s">
        <v>21227</v>
      </c>
      <c r="Z1272">
        <f t="shared" si="139"/>
        <v>8</v>
      </c>
    </row>
    <row r="1273" spans="1:26" x14ac:dyDescent="0.25">
      <c r="A1273" t="s">
        <v>11811</v>
      </c>
      <c r="B1273" t="s">
        <v>11812</v>
      </c>
      <c r="C1273" t="str">
        <f t="shared" si="133"/>
        <v>Campfire Spring Chef Prolix Instant Portable Water Heater Geyser 1Ltr. For Use Home Stainless Steel Baking Rack | Restaurant | Office | Labs | Clinics | Saloon | With Installation Kit (With Mcb)</v>
      </c>
      <c r="D1273" t="s">
        <v>23396</v>
      </c>
      <c r="E1273" t="str">
        <f t="shared" si="137"/>
        <v>Home &amp; Kitchen</v>
      </c>
      <c r="F1273" t="s">
        <v>22039</v>
      </c>
      <c r="G1273" t="s">
        <v>22055</v>
      </c>
      <c r="H1273" t="s">
        <v>22056</v>
      </c>
      <c r="J1273" s="20">
        <v>3500</v>
      </c>
      <c r="K1273" s="10">
        <v>0.56999999999999995</v>
      </c>
      <c r="L1273" s="10" t="str">
        <f t="shared" si="138"/>
        <v>50% or more</v>
      </c>
      <c r="M1273" s="22">
        <f t="shared" si="134"/>
        <v>1994.9999999999998</v>
      </c>
      <c r="N1273" s="26" t="str">
        <f t="shared" si="135"/>
        <v>&gt;₹500</v>
      </c>
      <c r="O1273" s="4">
        <v>4.7</v>
      </c>
      <c r="P1273" s="1">
        <v>2591</v>
      </c>
      <c r="Q1273" s="24">
        <f t="shared" si="136"/>
        <v>9068500</v>
      </c>
      <c r="R1273" t="s">
        <v>21228</v>
      </c>
      <c r="S1273" t="s">
        <v>21229</v>
      </c>
      <c r="T1273" t="s">
        <v>21230</v>
      </c>
      <c r="U1273" t="s">
        <v>21231</v>
      </c>
      <c r="V1273" t="s">
        <v>21232</v>
      </c>
      <c r="W1273" t="s">
        <v>21233</v>
      </c>
      <c r="X1273" t="s">
        <v>21234</v>
      </c>
      <c r="Z1273">
        <f t="shared" si="139"/>
        <v>7</v>
      </c>
    </row>
    <row r="1274" spans="1:26" x14ac:dyDescent="0.25">
      <c r="A1274" t="s">
        <v>11821</v>
      </c>
      <c r="B1274" t="s">
        <v>11822</v>
      </c>
      <c r="C1274" t="str">
        <f t="shared" si="133"/>
        <v>Themisto Th-Ws20 Digital Kitchen Weighing Scale Stainless Steel (5Kg)</v>
      </c>
      <c r="D1274" t="s">
        <v>23396</v>
      </c>
      <c r="E1274" t="str">
        <f t="shared" si="137"/>
        <v>Home &amp; Kitchen</v>
      </c>
      <c r="F1274" t="s">
        <v>22035</v>
      </c>
      <c r="G1274" t="s">
        <v>22036</v>
      </c>
      <c r="H1274" t="s">
        <v>22046</v>
      </c>
      <c r="J1274" s="20">
        <v>1999</v>
      </c>
      <c r="K1274" s="10">
        <v>0.62</v>
      </c>
      <c r="L1274" s="10" t="str">
        <f t="shared" si="138"/>
        <v>50% or more</v>
      </c>
      <c r="M1274" s="22">
        <f t="shared" si="134"/>
        <v>1239.3799999999999</v>
      </c>
      <c r="N1274" s="26" t="str">
        <f t="shared" si="135"/>
        <v>&gt;₹500</v>
      </c>
      <c r="O1274" s="4">
        <v>4.3</v>
      </c>
      <c r="P1274" s="1">
        <v>532</v>
      </c>
      <c r="Q1274" s="24">
        <f t="shared" si="136"/>
        <v>1063468</v>
      </c>
      <c r="R1274" t="s">
        <v>21235</v>
      </c>
      <c r="S1274" t="s">
        <v>21236</v>
      </c>
      <c r="T1274" t="s">
        <v>21237</v>
      </c>
      <c r="U1274" t="s">
        <v>21238</v>
      </c>
      <c r="V1274" t="s">
        <v>21239</v>
      </c>
      <c r="W1274" t="s">
        <v>21240</v>
      </c>
      <c r="X1274" t="s">
        <v>21241</v>
      </c>
      <c r="Y1274" t="s">
        <v>21242</v>
      </c>
      <c r="Z1274">
        <f t="shared" si="139"/>
        <v>8</v>
      </c>
    </row>
    <row r="1275" spans="1:26" x14ac:dyDescent="0.25">
      <c r="A1275" t="s">
        <v>11831</v>
      </c>
      <c r="B1275" t="s">
        <v>11832</v>
      </c>
      <c r="C1275" t="str">
        <f t="shared" si="133"/>
        <v>Fya Handheld Vacuum Cleaner Cordless, Wireless Hand Vacuum&amp;Air Blower 2-In-1, Mini Portable Car Vacuum Cleaner With Powerful Suction, Usb Rechargeable Vacuum For Pet Hair, Home And Car</v>
      </c>
      <c r="D1275" t="s">
        <v>23396</v>
      </c>
      <c r="E1275" t="str">
        <f t="shared" si="137"/>
        <v>Home &amp; Kitchen</v>
      </c>
      <c r="F1275" t="s">
        <v>22035</v>
      </c>
      <c r="G1275" t="s">
        <v>22043</v>
      </c>
      <c r="H1275" t="s">
        <v>22066</v>
      </c>
      <c r="I1275" t="s">
        <v>22067</v>
      </c>
      <c r="J1275" s="20">
        <v>3199</v>
      </c>
      <c r="K1275" s="10">
        <v>0.17</v>
      </c>
      <c r="L1275" s="10" t="str">
        <f t="shared" si="138"/>
        <v>&lt;50%</v>
      </c>
      <c r="M1275" s="22">
        <f t="shared" si="134"/>
        <v>543.83000000000004</v>
      </c>
      <c r="N1275" s="26" t="str">
        <f t="shared" si="135"/>
        <v>&gt;₹500</v>
      </c>
      <c r="O1275" s="4">
        <v>3.9</v>
      </c>
      <c r="P1275" s="1">
        <v>260</v>
      </c>
      <c r="Q1275" s="24">
        <f t="shared" si="136"/>
        <v>831740</v>
      </c>
      <c r="R1275" t="s">
        <v>21243</v>
      </c>
      <c r="S1275" t="s">
        <v>21244</v>
      </c>
      <c r="T1275" t="s">
        <v>21245</v>
      </c>
      <c r="U1275" t="s">
        <v>21246</v>
      </c>
      <c r="V1275" t="s">
        <v>21247</v>
      </c>
      <c r="W1275" t="s">
        <v>21248</v>
      </c>
      <c r="X1275" t="s">
        <v>21249</v>
      </c>
      <c r="Y1275" t="s">
        <v>21250</v>
      </c>
      <c r="Z1275">
        <f t="shared" si="139"/>
        <v>8</v>
      </c>
    </row>
    <row r="1276" spans="1:26" x14ac:dyDescent="0.25">
      <c r="A1276" t="s">
        <v>11841</v>
      </c>
      <c r="B1276" t="s">
        <v>11842</v>
      </c>
      <c r="C1276" t="str">
        <f t="shared" si="133"/>
        <v>Lifelong Llsm120G Sandwich Griller , Classic Pro 750 W Sandwich Maker With 4 Slice Non-Stick Fixed Plates For Sandwiches At Home With 1 Year Warranty (Black)</v>
      </c>
      <c r="D1276" t="s">
        <v>23396</v>
      </c>
      <c r="E1276" t="str">
        <f t="shared" si="137"/>
        <v>Home &amp; Kitchen</v>
      </c>
      <c r="F1276" t="s">
        <v>22035</v>
      </c>
      <c r="G1276" t="s">
        <v>22036</v>
      </c>
      <c r="H1276" t="s">
        <v>22069</v>
      </c>
      <c r="J1276" s="20">
        <v>1300</v>
      </c>
      <c r="K1276" s="10">
        <v>0.28999999999999998</v>
      </c>
      <c r="L1276" s="10" t="str">
        <f t="shared" si="138"/>
        <v>&lt;50%</v>
      </c>
      <c r="M1276" s="22">
        <f t="shared" si="134"/>
        <v>377</v>
      </c>
      <c r="N1276" s="26" t="str">
        <f t="shared" si="135"/>
        <v>₹200 - ₹500</v>
      </c>
      <c r="O1276" s="4">
        <v>3.9</v>
      </c>
      <c r="P1276" s="1">
        <v>1672</v>
      </c>
      <c r="Q1276" s="24">
        <f t="shared" si="136"/>
        <v>2173600</v>
      </c>
      <c r="R1276" t="s">
        <v>21251</v>
      </c>
      <c r="S1276" t="s">
        <v>21252</v>
      </c>
      <c r="T1276" t="s">
        <v>21253</v>
      </c>
      <c r="U1276" t="s">
        <v>21254</v>
      </c>
      <c r="V1276" t="s">
        <v>21255</v>
      </c>
      <c r="W1276" t="s">
        <v>21256</v>
      </c>
      <c r="X1276" t="s">
        <v>21257</v>
      </c>
      <c r="Y1276" t="s">
        <v>21258</v>
      </c>
      <c r="Z1276">
        <f t="shared" si="139"/>
        <v>8</v>
      </c>
    </row>
    <row r="1277" spans="1:26" x14ac:dyDescent="0.25">
      <c r="A1277" t="s">
        <v>11851</v>
      </c>
      <c r="B1277" t="s">
        <v>11852</v>
      </c>
      <c r="C1277" t="str">
        <f t="shared" si="133"/>
        <v>Kuber Industries Nylon Mesh Laundry Basket|Sturdy Material &amp; Durable Handles|Netted Lightweight Laundry Bag, Size 36 X 36 X 58, Capicity 30 Ltr (Pink)</v>
      </c>
      <c r="D1277" t="s">
        <v>23396</v>
      </c>
      <c r="E1277" t="str">
        <f t="shared" si="137"/>
        <v>Home &amp; Kitchen</v>
      </c>
      <c r="F1277" t="s">
        <v>22062</v>
      </c>
      <c r="G1277" t="s">
        <v>22063</v>
      </c>
      <c r="H1277" t="s">
        <v>22064</v>
      </c>
      <c r="J1277" s="20">
        <v>399</v>
      </c>
      <c r="K1277" s="10">
        <v>0.5</v>
      </c>
      <c r="L1277" s="10" t="str">
        <f t="shared" si="138"/>
        <v>50% or more</v>
      </c>
      <c r="M1277" s="22">
        <f t="shared" si="134"/>
        <v>199.5</v>
      </c>
      <c r="N1277" s="26" t="str">
        <f t="shared" si="135"/>
        <v>&lt;₹200</v>
      </c>
      <c r="O1277" s="4">
        <v>3.7</v>
      </c>
      <c r="P1277" s="1">
        <v>7945</v>
      </c>
      <c r="Q1277" s="24">
        <f t="shared" si="136"/>
        <v>3170055</v>
      </c>
      <c r="R1277" t="s">
        <v>21259</v>
      </c>
      <c r="S1277" t="s">
        <v>21260</v>
      </c>
      <c r="T1277" t="s">
        <v>21261</v>
      </c>
      <c r="U1277" t="s">
        <v>21262</v>
      </c>
      <c r="V1277" t="s">
        <v>21263</v>
      </c>
      <c r="W1277" t="s">
        <v>21264</v>
      </c>
      <c r="X1277" t="s">
        <v>21265</v>
      </c>
      <c r="Y1277" t="s">
        <v>21266</v>
      </c>
      <c r="Z1277">
        <f t="shared" si="139"/>
        <v>8</v>
      </c>
    </row>
    <row r="1278" spans="1:26" x14ac:dyDescent="0.25">
      <c r="A1278" t="s">
        <v>11861</v>
      </c>
      <c r="B1278" t="s">
        <v>11862</v>
      </c>
      <c r="C1278" t="str">
        <f t="shared" si="133"/>
        <v>Bulfyss Plastic Sticky Lint Roller Hair Remover Cleaner Set Of 5 Rolls 150 Sheets, 30 Sheets Each Roll Lint Roller Remover For Clothes, Furniture, Carpet, Dog Fur, Sweater, Dust &amp; Dirt</v>
      </c>
      <c r="D1278" t="s">
        <v>23396</v>
      </c>
      <c r="E1278" t="str">
        <f t="shared" si="137"/>
        <v>Home &amp; Kitchen</v>
      </c>
      <c r="F1278" t="s">
        <v>22035</v>
      </c>
      <c r="G1278" t="s">
        <v>22043</v>
      </c>
      <c r="H1278" t="s">
        <v>22044</v>
      </c>
      <c r="I1278" t="s">
        <v>22045</v>
      </c>
      <c r="J1278" s="20">
        <v>599</v>
      </c>
      <c r="K1278" s="10">
        <v>0.53</v>
      </c>
      <c r="L1278" s="10" t="str">
        <f t="shared" si="138"/>
        <v>50% or more</v>
      </c>
      <c r="M1278" s="22">
        <f t="shared" si="134"/>
        <v>317.47000000000003</v>
      </c>
      <c r="N1278" s="26" t="str">
        <f t="shared" si="135"/>
        <v>₹200 - ₹500</v>
      </c>
      <c r="O1278" s="4">
        <v>3.5</v>
      </c>
      <c r="P1278" s="1">
        <v>1367</v>
      </c>
      <c r="Q1278" s="24">
        <f t="shared" si="136"/>
        <v>818833</v>
      </c>
      <c r="R1278" t="s">
        <v>21267</v>
      </c>
      <c r="S1278" t="s">
        <v>21268</v>
      </c>
      <c r="T1278" t="s">
        <v>21269</v>
      </c>
      <c r="U1278" t="s">
        <v>21270</v>
      </c>
      <c r="V1278" t="s">
        <v>21271</v>
      </c>
      <c r="W1278" t="s">
        <v>21272</v>
      </c>
      <c r="X1278" t="s">
        <v>21273</v>
      </c>
      <c r="Y1278" t="s">
        <v>21274</v>
      </c>
      <c r="Z1278">
        <f t="shared" si="139"/>
        <v>8</v>
      </c>
    </row>
    <row r="1279" spans="1:26" x14ac:dyDescent="0.25">
      <c r="A1279" t="s">
        <v>11871</v>
      </c>
      <c r="B1279" t="s">
        <v>11872</v>
      </c>
      <c r="C1279" t="str">
        <f t="shared" si="133"/>
        <v>T Topline 180 W Electric Hand Mixer,Hand Blender , Egg Beater, Cake Maker , Beater Cream Mix, Food Blender, Beater For Whipping Cream Beater For Cake With 7 -Speed With Spatula And Oil Brush</v>
      </c>
      <c r="D1279" t="s">
        <v>23396</v>
      </c>
      <c r="E1279" t="str">
        <f t="shared" si="137"/>
        <v>Home &amp; Kitchen</v>
      </c>
      <c r="F1279" t="s">
        <v>22035</v>
      </c>
      <c r="G1279" t="s">
        <v>22036</v>
      </c>
      <c r="H1279" t="s">
        <v>22052</v>
      </c>
      <c r="J1279" s="20">
        <v>999</v>
      </c>
      <c r="K1279" s="10">
        <v>0.45</v>
      </c>
      <c r="L1279" s="10" t="str">
        <f t="shared" si="138"/>
        <v>&lt;50%</v>
      </c>
      <c r="M1279" s="22">
        <f t="shared" si="134"/>
        <v>449.55</v>
      </c>
      <c r="N1279" s="26" t="str">
        <f t="shared" si="135"/>
        <v>₹200 - ₹500</v>
      </c>
      <c r="O1279" s="4">
        <v>4</v>
      </c>
      <c r="P1279" s="1">
        <v>1313</v>
      </c>
      <c r="Q1279" s="24">
        <f t="shared" si="136"/>
        <v>1311687</v>
      </c>
      <c r="R1279" t="s">
        <v>21275</v>
      </c>
      <c r="S1279" t="s">
        <v>21276</v>
      </c>
      <c r="T1279" t="s">
        <v>21277</v>
      </c>
      <c r="U1279" t="s">
        <v>21278</v>
      </c>
      <c r="V1279" t="s">
        <v>21279</v>
      </c>
      <c r="W1279" t="s">
        <v>21280</v>
      </c>
      <c r="X1279" t="s">
        <v>21281</v>
      </c>
      <c r="Y1279" t="s">
        <v>21282</v>
      </c>
      <c r="Z1279">
        <f t="shared" si="139"/>
        <v>8</v>
      </c>
    </row>
    <row r="1280" spans="1:26" x14ac:dyDescent="0.25">
      <c r="A1280" t="s">
        <v>11881</v>
      </c>
      <c r="B1280" t="s">
        <v>11882</v>
      </c>
      <c r="C1280" t="str">
        <f t="shared" si="133"/>
        <v>Empty Mist Trigger Plastic Spray Bottle For Multi Use 200Ml Pack Of 2</v>
      </c>
      <c r="D1280" t="s">
        <v>23396</v>
      </c>
      <c r="E1280" t="str">
        <f t="shared" si="137"/>
        <v>Home &amp; Kitchen</v>
      </c>
      <c r="F1280" t="s">
        <v>22062</v>
      </c>
      <c r="G1280" t="s">
        <v>22063</v>
      </c>
      <c r="H1280" t="s">
        <v>22098</v>
      </c>
      <c r="I1280" t="s">
        <v>22099</v>
      </c>
      <c r="J1280" s="20">
        <v>199</v>
      </c>
      <c r="K1280" s="10">
        <v>0.56999999999999995</v>
      </c>
      <c r="L1280" s="10" t="str">
        <f t="shared" si="138"/>
        <v>50% or more</v>
      </c>
      <c r="M1280" s="22">
        <f t="shared" si="134"/>
        <v>113.42999999999999</v>
      </c>
      <c r="N1280" s="26" t="str">
        <f t="shared" si="135"/>
        <v>&lt;₹200</v>
      </c>
      <c r="O1280" s="4">
        <v>4.0999999999999996</v>
      </c>
      <c r="P1280" s="1">
        <v>212</v>
      </c>
      <c r="Q1280" s="24">
        <f t="shared" si="136"/>
        <v>42188</v>
      </c>
      <c r="R1280" t="s">
        <v>21283</v>
      </c>
      <c r="S1280" t="s">
        <v>21284</v>
      </c>
      <c r="T1280" t="s">
        <v>21285</v>
      </c>
      <c r="U1280" t="s">
        <v>21286</v>
      </c>
      <c r="V1280" t="s">
        <v>21287</v>
      </c>
      <c r="W1280" t="s">
        <v>21288</v>
      </c>
      <c r="X1280" t="s">
        <v>21289</v>
      </c>
      <c r="Y1280" t="s">
        <v>21290</v>
      </c>
      <c r="Z1280">
        <f t="shared" si="139"/>
        <v>8</v>
      </c>
    </row>
    <row r="1281" spans="1:26" x14ac:dyDescent="0.25">
      <c r="A1281" t="s">
        <v>11891</v>
      </c>
      <c r="B1281" t="s">
        <v>11892</v>
      </c>
      <c r="C1281" t="str">
        <f t="shared" si="133"/>
        <v>Lonaxa Mini Travel Rechargeable Fruit Juicer - Usb Electric Fruit &amp; Vegetable Juice Blender/Grinder For Home And Office Use (Multicolor)‚Ä¶</v>
      </c>
      <c r="D1281" t="s">
        <v>23396</v>
      </c>
      <c r="E1281" t="str">
        <f t="shared" si="137"/>
        <v>Home &amp; Kitchen</v>
      </c>
      <c r="F1281" t="s">
        <v>22035</v>
      </c>
      <c r="G1281" t="s">
        <v>22036</v>
      </c>
      <c r="H1281" t="s">
        <v>22065</v>
      </c>
      <c r="J1281" s="20">
        <v>1299</v>
      </c>
      <c r="K1281" s="10">
        <v>0.62</v>
      </c>
      <c r="L1281" s="10" t="str">
        <f t="shared" si="138"/>
        <v>50% or more</v>
      </c>
      <c r="M1281" s="22">
        <f t="shared" si="134"/>
        <v>805.38</v>
      </c>
      <c r="N1281" s="26" t="str">
        <f t="shared" si="135"/>
        <v>&gt;₹500</v>
      </c>
      <c r="O1281" s="4">
        <v>3.9</v>
      </c>
      <c r="P1281" s="1">
        <v>65</v>
      </c>
      <c r="Q1281" s="24">
        <f t="shared" si="136"/>
        <v>84435</v>
      </c>
      <c r="R1281" t="s">
        <v>21291</v>
      </c>
      <c r="S1281" t="s">
        <v>21292</v>
      </c>
      <c r="T1281" t="s">
        <v>21293</v>
      </c>
      <c r="U1281" t="s">
        <v>21294</v>
      </c>
      <c r="V1281" t="s">
        <v>21295</v>
      </c>
      <c r="W1281" t="s">
        <v>21296</v>
      </c>
      <c r="X1281" t="s">
        <v>21297</v>
      </c>
      <c r="Y1281" t="s">
        <v>21298</v>
      </c>
      <c r="Z1281">
        <f t="shared" si="139"/>
        <v>8</v>
      </c>
    </row>
    <row r="1282" spans="1:26" x14ac:dyDescent="0.25">
      <c r="A1282" t="s">
        <v>11901</v>
      </c>
      <c r="B1282" t="s">
        <v>11902</v>
      </c>
      <c r="C1282" t="str">
        <f t="shared" ref="C1282:C1345" si="140">PROPER(B1282)</f>
        <v>Sujata Powermatic Plus, Juicer Mixer Grinder, 900 Watts, 2 Jars (White)</v>
      </c>
      <c r="D1282" t="s">
        <v>23396</v>
      </c>
      <c r="E1282" t="str">
        <f t="shared" si="137"/>
        <v>Home &amp; Kitchen</v>
      </c>
      <c r="F1282" t="s">
        <v>22035</v>
      </c>
      <c r="G1282" t="s">
        <v>22036</v>
      </c>
      <c r="H1282" t="s">
        <v>22065</v>
      </c>
      <c r="J1282" s="20">
        <v>7776</v>
      </c>
      <c r="K1282" s="10">
        <v>0.25</v>
      </c>
      <c r="L1282" s="10" t="str">
        <f t="shared" si="138"/>
        <v>&lt;50%</v>
      </c>
      <c r="M1282" s="22">
        <f t="shared" ref="M1282:M1349" si="141">J1282 * (K1282/100%)</f>
        <v>1944</v>
      </c>
      <c r="N1282" s="26" t="str">
        <f t="shared" ref="N1282:N1345" si="142">IF(M1282&lt;200, "&lt;₹200", IF(OR(M1282=200, M1282&lt;=500), "₹200 - ₹500", "&gt;₹500"))</f>
        <v>&gt;₹500</v>
      </c>
      <c r="O1282" s="4">
        <v>4.4000000000000004</v>
      </c>
      <c r="P1282" s="1">
        <v>2737</v>
      </c>
      <c r="Q1282" s="24">
        <f t="shared" ref="Q1282:Q1345" si="143">PRODUCT(J1282,P1282)</f>
        <v>21282912</v>
      </c>
      <c r="R1282" t="s">
        <v>21299</v>
      </c>
      <c r="S1282" t="s">
        <v>21300</v>
      </c>
      <c r="T1282" t="s">
        <v>21301</v>
      </c>
      <c r="U1282" t="s">
        <v>21302</v>
      </c>
      <c r="V1282" t="s">
        <v>21303</v>
      </c>
      <c r="W1282" t="s">
        <v>21304</v>
      </c>
      <c r="X1282" t="s">
        <v>21305</v>
      </c>
      <c r="Y1282" t="s">
        <v>21306</v>
      </c>
      <c r="Z1282">
        <f t="shared" si="139"/>
        <v>8</v>
      </c>
    </row>
    <row r="1283" spans="1:26" x14ac:dyDescent="0.25">
      <c r="A1283" t="s">
        <v>11911</v>
      </c>
      <c r="B1283" t="s">
        <v>11912</v>
      </c>
      <c r="C1283" t="str">
        <f t="shared" si="140"/>
        <v>Agaro Royal Double Layered Kettle, 1.5 Litres, Double Layered Cool Touch , Dry Boiling Protection, Black</v>
      </c>
      <c r="D1283" t="s">
        <v>23396</v>
      </c>
      <c r="E1283" t="str">
        <f t="shared" ref="E1283:E1346" si="144">SUBSTITUTE(SUBSTITUTE(D1283, "&amp;", " &amp;"), "A", " A")</f>
        <v>Home &amp; Kitchen</v>
      </c>
      <c r="F1283" t="s">
        <v>22035</v>
      </c>
      <c r="G1283" t="s">
        <v>22036</v>
      </c>
      <c r="H1283" t="s">
        <v>22037</v>
      </c>
      <c r="I1283" t="s">
        <v>22038</v>
      </c>
      <c r="J1283" s="20">
        <v>2299</v>
      </c>
      <c r="K1283" s="10">
        <v>0.45</v>
      </c>
      <c r="L1283" s="10" t="str">
        <f t="shared" ref="L1283:L1346" si="145">IF(K1283&lt;50%, "&lt;50%", "50% or more")</f>
        <v>&lt;50%</v>
      </c>
      <c r="M1283" s="22">
        <f t="shared" si="141"/>
        <v>1034.55</v>
      </c>
      <c r="N1283" s="26" t="str">
        <f t="shared" si="142"/>
        <v>&gt;₹500</v>
      </c>
      <c r="O1283" s="4">
        <v>4.3</v>
      </c>
      <c r="P1283" s="1">
        <v>55</v>
      </c>
      <c r="Q1283" s="24">
        <f t="shared" si="143"/>
        <v>126445</v>
      </c>
      <c r="R1283" t="s">
        <v>21307</v>
      </c>
      <c r="S1283" t="s">
        <v>21308</v>
      </c>
      <c r="T1283" t="s">
        <v>21309</v>
      </c>
      <c r="U1283" t="s">
        <v>21310</v>
      </c>
      <c r="V1283" t="s">
        <v>21311</v>
      </c>
      <c r="W1283" t="s">
        <v>21312</v>
      </c>
      <c r="X1283" t="s">
        <v>21313</v>
      </c>
      <c r="Y1283" t="s">
        <v>21314</v>
      </c>
      <c r="Z1283">
        <f t="shared" ref="Z1283:Z1346" si="146">COUNTA(R1283:Y1283)</f>
        <v>8</v>
      </c>
    </row>
    <row r="1284" spans="1:26" x14ac:dyDescent="0.25">
      <c r="A1284" t="s">
        <v>11921</v>
      </c>
      <c r="B1284" t="s">
        <v>11922</v>
      </c>
      <c r="C1284" t="str">
        <f t="shared" si="140"/>
        <v>Cafe Jei French Press Coffee And Tea Maker 600Ml With 4 Level Filtration System, Heat Resistant Borosilicate Glass (Black, 600Ml)</v>
      </c>
      <c r="D1284" t="s">
        <v>23396</v>
      </c>
      <c r="E1284" t="str">
        <f t="shared" si="144"/>
        <v>Home &amp; Kitchen</v>
      </c>
      <c r="F1284" t="s">
        <v>22035</v>
      </c>
      <c r="G1284" t="s">
        <v>22079</v>
      </c>
      <c r="H1284" t="s">
        <v>22124</v>
      </c>
      <c r="J1284" s="20">
        <v>1500</v>
      </c>
      <c r="K1284" s="10">
        <v>0.27</v>
      </c>
      <c r="L1284" s="10" t="str">
        <f t="shared" si="145"/>
        <v>&lt;50%</v>
      </c>
      <c r="M1284" s="22">
        <f t="shared" si="141"/>
        <v>405</v>
      </c>
      <c r="N1284" s="26" t="str">
        <f t="shared" si="142"/>
        <v>₹200 - ₹500</v>
      </c>
      <c r="O1284" s="4">
        <v>4.5</v>
      </c>
      <c r="P1284" s="1">
        <v>1065</v>
      </c>
      <c r="Q1284" s="24">
        <f t="shared" si="143"/>
        <v>1597500</v>
      </c>
      <c r="R1284" t="s">
        <v>21315</v>
      </c>
      <c r="S1284" t="s">
        <v>21316</v>
      </c>
      <c r="T1284" t="s">
        <v>21317</v>
      </c>
      <c r="U1284" t="s">
        <v>21318</v>
      </c>
      <c r="V1284" t="s">
        <v>21319</v>
      </c>
      <c r="W1284" t="s">
        <v>21320</v>
      </c>
      <c r="X1284" t="s">
        <v>21321</v>
      </c>
      <c r="Y1284" t="s">
        <v>21322</v>
      </c>
      <c r="Z1284">
        <f t="shared" si="146"/>
        <v>8</v>
      </c>
    </row>
    <row r="1285" spans="1:26" x14ac:dyDescent="0.25">
      <c r="A1285" t="s">
        <v>11931</v>
      </c>
      <c r="B1285" t="s">
        <v>11932</v>
      </c>
      <c r="C1285" t="str">
        <f t="shared" si="140"/>
        <v>Borosil Prime Grill Sandwich Maker (Grey)</v>
      </c>
      <c r="D1285" t="s">
        <v>23396</v>
      </c>
      <c r="E1285" t="str">
        <f t="shared" si="144"/>
        <v>Home &amp; Kitchen</v>
      </c>
      <c r="F1285" t="s">
        <v>22035</v>
      </c>
      <c r="G1285" t="s">
        <v>22036</v>
      </c>
      <c r="H1285" t="s">
        <v>22069</v>
      </c>
      <c r="J1285" s="20">
        <v>2590</v>
      </c>
      <c r="K1285" s="10">
        <v>0.26</v>
      </c>
      <c r="L1285" s="10" t="str">
        <f t="shared" si="145"/>
        <v>&lt;50%</v>
      </c>
      <c r="M1285" s="22">
        <f t="shared" si="141"/>
        <v>673.4</v>
      </c>
      <c r="N1285" s="26" t="str">
        <f t="shared" si="142"/>
        <v>&gt;₹500</v>
      </c>
      <c r="O1285" s="4">
        <v>4</v>
      </c>
      <c r="P1285" s="1">
        <v>2377</v>
      </c>
      <c r="Q1285" s="24">
        <f t="shared" si="143"/>
        <v>6156430</v>
      </c>
      <c r="R1285" t="s">
        <v>21323</v>
      </c>
      <c r="S1285" t="s">
        <v>21324</v>
      </c>
      <c r="T1285" t="s">
        <v>21325</v>
      </c>
      <c r="U1285" t="s">
        <v>21326</v>
      </c>
      <c r="V1285" t="s">
        <v>21327</v>
      </c>
      <c r="W1285" t="s">
        <v>21328</v>
      </c>
      <c r="X1285" t="s">
        <v>21329</v>
      </c>
      <c r="Y1285" t="s">
        <v>21330</v>
      </c>
      <c r="Z1285">
        <f t="shared" si="146"/>
        <v>8</v>
      </c>
    </row>
    <row r="1286" spans="1:26" x14ac:dyDescent="0.25">
      <c r="A1286" t="s">
        <v>11941</v>
      </c>
      <c r="B1286" t="s">
        <v>11942</v>
      </c>
      <c r="C1286" t="str">
        <f t="shared" si="140"/>
        <v>Candes 10 Litre Perfecto 5 Star Rated Automatic Instant Storage Electric Water Heater With Special Metal Body Anti Rust Coating With Installation Kit, 2Kw Geyser (Ivory)</v>
      </c>
      <c r="D1286" t="s">
        <v>23396</v>
      </c>
      <c r="E1286" t="str">
        <f t="shared" si="144"/>
        <v>Home &amp; Kitchen</v>
      </c>
      <c r="F1286" t="s">
        <v>22039</v>
      </c>
      <c r="G1286" t="s">
        <v>22055</v>
      </c>
      <c r="H1286" t="s">
        <v>22058</v>
      </c>
      <c r="J1286" s="20">
        <v>6299</v>
      </c>
      <c r="K1286" s="10">
        <v>0.48</v>
      </c>
      <c r="L1286" s="10" t="str">
        <f t="shared" si="145"/>
        <v>&lt;50%</v>
      </c>
      <c r="M1286" s="22">
        <f t="shared" si="141"/>
        <v>3023.52</v>
      </c>
      <c r="N1286" s="26" t="str">
        <f t="shared" si="142"/>
        <v>&gt;₹500</v>
      </c>
      <c r="O1286" s="4">
        <v>3.9</v>
      </c>
      <c r="P1286" s="1">
        <v>2569</v>
      </c>
      <c r="Q1286" s="24">
        <f t="shared" si="143"/>
        <v>16182131</v>
      </c>
      <c r="R1286" t="s">
        <v>21331</v>
      </c>
      <c r="S1286" t="s">
        <v>21332</v>
      </c>
      <c r="T1286" t="s">
        <v>21333</v>
      </c>
      <c r="U1286" t="s">
        <v>21334</v>
      </c>
      <c r="V1286" t="s">
        <v>21335</v>
      </c>
      <c r="W1286" t="s">
        <v>21336</v>
      </c>
      <c r="X1286" t="s">
        <v>21337</v>
      </c>
      <c r="Y1286" t="s">
        <v>21338</v>
      </c>
      <c r="Z1286">
        <f t="shared" si="146"/>
        <v>8</v>
      </c>
    </row>
    <row r="1287" spans="1:26" x14ac:dyDescent="0.25">
      <c r="A1287" t="s">
        <v>11951</v>
      </c>
      <c r="B1287" t="s">
        <v>11952</v>
      </c>
      <c r="C1287" t="str">
        <f t="shared" si="140"/>
        <v>Prestige Psmfb 800 Watt Sandwich Toaster With Fixed Plates, Black</v>
      </c>
      <c r="D1287" t="s">
        <v>23396</v>
      </c>
      <c r="E1287" t="str">
        <f t="shared" si="144"/>
        <v>Home &amp; Kitchen</v>
      </c>
      <c r="F1287" t="s">
        <v>22035</v>
      </c>
      <c r="G1287" t="s">
        <v>22036</v>
      </c>
      <c r="H1287" t="s">
        <v>22069</v>
      </c>
      <c r="J1287" s="20">
        <v>1795</v>
      </c>
      <c r="K1287" s="10">
        <v>0.33</v>
      </c>
      <c r="L1287" s="10" t="str">
        <f t="shared" si="145"/>
        <v>&lt;50%</v>
      </c>
      <c r="M1287" s="22">
        <f t="shared" si="141"/>
        <v>592.35</v>
      </c>
      <c r="N1287" s="26" t="str">
        <f t="shared" si="142"/>
        <v>&gt;₹500</v>
      </c>
      <c r="O1287" s="4">
        <v>4.2</v>
      </c>
      <c r="P1287" s="1">
        <v>5967</v>
      </c>
      <c r="Q1287" s="24">
        <f t="shared" si="143"/>
        <v>10710765</v>
      </c>
      <c r="R1287" t="s">
        <v>21339</v>
      </c>
      <c r="S1287" t="s">
        <v>21340</v>
      </c>
      <c r="T1287" t="s">
        <v>21341</v>
      </c>
      <c r="U1287" t="s">
        <v>21342</v>
      </c>
      <c r="V1287" t="s">
        <v>21343</v>
      </c>
      <c r="W1287" t="s">
        <v>21344</v>
      </c>
      <c r="X1287" t="s">
        <v>21345</v>
      </c>
      <c r="Y1287" t="s">
        <v>21346</v>
      </c>
      <c r="Z1287">
        <f t="shared" si="146"/>
        <v>8</v>
      </c>
    </row>
    <row r="1288" spans="1:26" x14ac:dyDescent="0.25">
      <c r="A1288" t="s">
        <v>11961</v>
      </c>
      <c r="B1288" t="s">
        <v>11962</v>
      </c>
      <c r="C1288" t="str">
        <f t="shared" si="140"/>
        <v>Ibell Mpk120L Premium Stainless Steel Multi Purpose Kettle/Cooker With Inner Pot 1.2 Litre (Silver)</v>
      </c>
      <c r="D1288" t="s">
        <v>23396</v>
      </c>
      <c r="E1288" t="str">
        <f t="shared" si="144"/>
        <v>Home &amp; Kitchen</v>
      </c>
      <c r="F1288" t="s">
        <v>22035</v>
      </c>
      <c r="G1288" t="s">
        <v>22036</v>
      </c>
      <c r="H1288" t="s">
        <v>22037</v>
      </c>
      <c r="I1288" t="s">
        <v>22038</v>
      </c>
      <c r="J1288" s="20">
        <v>3190</v>
      </c>
      <c r="K1288" s="10">
        <v>0.54</v>
      </c>
      <c r="L1288" s="10" t="str">
        <f t="shared" si="145"/>
        <v>50% or more</v>
      </c>
      <c r="M1288" s="22">
        <f t="shared" si="141"/>
        <v>1722.6000000000001</v>
      </c>
      <c r="N1288" s="26" t="str">
        <f t="shared" si="142"/>
        <v>&gt;₹500</v>
      </c>
      <c r="O1288" s="4">
        <v>4.0999999999999996</v>
      </c>
      <c r="P1288" s="1">
        <v>1776</v>
      </c>
      <c r="Q1288" s="24">
        <f t="shared" si="143"/>
        <v>5665440</v>
      </c>
      <c r="R1288" t="s">
        <v>21347</v>
      </c>
      <c r="S1288" t="s">
        <v>21348</v>
      </c>
      <c r="T1288" t="s">
        <v>21349</v>
      </c>
      <c r="U1288" t="s">
        <v>21350</v>
      </c>
      <c r="V1288" t="s">
        <v>21351</v>
      </c>
      <c r="W1288" t="s">
        <v>21352</v>
      </c>
      <c r="X1288" t="s">
        <v>21353</v>
      </c>
      <c r="Y1288" t="s">
        <v>21354</v>
      </c>
      <c r="Z1288">
        <f t="shared" si="146"/>
        <v>8</v>
      </c>
    </row>
    <row r="1289" spans="1:26" x14ac:dyDescent="0.25">
      <c r="A1289" t="s">
        <v>11971</v>
      </c>
      <c r="B1289" t="s">
        <v>11972</v>
      </c>
      <c r="C1289" t="str">
        <f t="shared" si="140"/>
        <v>Maharaja Whiteline Odacio Plus 550-Watt Juicer Mixer Grinder With 3 Jars (Black/Silver)</v>
      </c>
      <c r="D1289" t="s">
        <v>23396</v>
      </c>
      <c r="E1289" t="str">
        <f t="shared" si="144"/>
        <v>Home &amp; Kitchen</v>
      </c>
      <c r="F1289" t="s">
        <v>22035</v>
      </c>
      <c r="G1289" t="s">
        <v>22036</v>
      </c>
      <c r="H1289" t="s">
        <v>22065</v>
      </c>
      <c r="J1289" s="20">
        <v>4799</v>
      </c>
      <c r="K1289" s="10">
        <v>0.3</v>
      </c>
      <c r="L1289" s="10" t="str">
        <f t="shared" si="145"/>
        <v>&lt;50%</v>
      </c>
      <c r="M1289" s="22">
        <f t="shared" si="141"/>
        <v>1439.7</v>
      </c>
      <c r="N1289" s="26" t="str">
        <f t="shared" si="142"/>
        <v>&gt;₹500</v>
      </c>
      <c r="O1289" s="4">
        <v>3.7</v>
      </c>
      <c r="P1289" s="1">
        <v>4200</v>
      </c>
      <c r="Q1289" s="24">
        <f t="shared" si="143"/>
        <v>20155800</v>
      </c>
      <c r="R1289" t="s">
        <v>21355</v>
      </c>
      <c r="S1289" t="s">
        <v>21356</v>
      </c>
      <c r="T1289" t="s">
        <v>21357</v>
      </c>
      <c r="U1289" t="s">
        <v>21358</v>
      </c>
      <c r="V1289" t="s">
        <v>21359</v>
      </c>
      <c r="W1289" t="s">
        <v>21360</v>
      </c>
      <c r="X1289" t="s">
        <v>21361</v>
      </c>
      <c r="Y1289" t="s">
        <v>21362</v>
      </c>
      <c r="Z1289">
        <f t="shared" si="146"/>
        <v>8</v>
      </c>
    </row>
    <row r="1290" spans="1:26" x14ac:dyDescent="0.25">
      <c r="A1290" t="s">
        <v>11981</v>
      </c>
      <c r="B1290" t="s">
        <v>11982</v>
      </c>
      <c r="C1290" t="str">
        <f t="shared" si="140"/>
        <v>Shakti Technology S3 High Pressure Car Washer Machine 1800 Watts And Pressure 120 Bar For Cleaning Car, Bike &amp; Home</v>
      </c>
      <c r="D1290" t="s">
        <v>23396</v>
      </c>
      <c r="E1290" t="str">
        <f t="shared" si="144"/>
        <v>Home &amp; Kitchen</v>
      </c>
      <c r="F1290" t="s">
        <v>22035</v>
      </c>
      <c r="G1290" t="s">
        <v>22043</v>
      </c>
      <c r="H1290" t="s">
        <v>22075</v>
      </c>
      <c r="J1290" s="20">
        <v>8999</v>
      </c>
      <c r="K1290" s="10">
        <v>0.46</v>
      </c>
      <c r="L1290" s="10" t="str">
        <f t="shared" si="145"/>
        <v>&lt;50%</v>
      </c>
      <c r="M1290" s="22">
        <f t="shared" si="141"/>
        <v>4139.54</v>
      </c>
      <c r="N1290" s="26" t="str">
        <f t="shared" si="142"/>
        <v>&gt;₹500</v>
      </c>
      <c r="O1290" s="4">
        <v>4.0999999999999996</v>
      </c>
      <c r="P1290" s="1">
        <v>297</v>
      </c>
      <c r="Q1290" s="24">
        <f t="shared" si="143"/>
        <v>2672703</v>
      </c>
      <c r="R1290" t="s">
        <v>21363</v>
      </c>
      <c r="S1290" t="s">
        <v>21364</v>
      </c>
      <c r="T1290" t="s">
        <v>21365</v>
      </c>
      <c r="U1290" t="s">
        <v>21366</v>
      </c>
      <c r="V1290" t="s">
        <v>21367</v>
      </c>
      <c r="W1290" t="s">
        <v>21368</v>
      </c>
      <c r="X1290" t="s">
        <v>21369</v>
      </c>
      <c r="Y1290" t="s">
        <v>21370</v>
      </c>
      <c r="Z1290">
        <f t="shared" si="146"/>
        <v>8</v>
      </c>
    </row>
    <row r="1291" spans="1:26" x14ac:dyDescent="0.25">
      <c r="A1291" t="s">
        <v>11991</v>
      </c>
      <c r="B1291" t="s">
        <v>11992</v>
      </c>
      <c r="C1291" t="str">
        <f t="shared" si="140"/>
        <v>Cello Quick Boil Popular Electric Kettle 1 Litre 1200 Watts | Stainless Steel Body | Boiler For Water, Silver</v>
      </c>
      <c r="D1291" t="s">
        <v>23396</v>
      </c>
      <c r="E1291" t="str">
        <f t="shared" si="144"/>
        <v>Home &amp; Kitchen</v>
      </c>
      <c r="F1291" t="s">
        <v>22035</v>
      </c>
      <c r="G1291" t="s">
        <v>22036</v>
      </c>
      <c r="H1291" t="s">
        <v>22037</v>
      </c>
      <c r="I1291" t="s">
        <v>22057</v>
      </c>
      <c r="J1291" s="20">
        <v>1899</v>
      </c>
      <c r="K1291" s="10">
        <v>0.37</v>
      </c>
      <c r="L1291" s="10" t="str">
        <f t="shared" si="145"/>
        <v>&lt;50%</v>
      </c>
      <c r="M1291" s="22">
        <f t="shared" si="141"/>
        <v>702.63</v>
      </c>
      <c r="N1291" s="26" t="str">
        <f t="shared" si="142"/>
        <v>&gt;₹500</v>
      </c>
      <c r="O1291" s="4">
        <v>4.2</v>
      </c>
      <c r="P1291" s="1">
        <v>3858</v>
      </c>
      <c r="Q1291" s="24">
        <f t="shared" si="143"/>
        <v>7326342</v>
      </c>
      <c r="R1291" t="s">
        <v>21371</v>
      </c>
      <c r="S1291" t="s">
        <v>21372</v>
      </c>
      <c r="T1291" t="s">
        <v>21373</v>
      </c>
      <c r="U1291" t="s">
        <v>21374</v>
      </c>
      <c r="V1291" t="s">
        <v>21375</v>
      </c>
      <c r="W1291" t="s">
        <v>21376</v>
      </c>
      <c r="X1291" t="s">
        <v>21377</v>
      </c>
      <c r="Y1291" t="s">
        <v>21378</v>
      </c>
      <c r="Z1291">
        <f t="shared" si="146"/>
        <v>8</v>
      </c>
    </row>
    <row r="1292" spans="1:26" x14ac:dyDescent="0.25">
      <c r="A1292" t="s">
        <v>12001</v>
      </c>
      <c r="B1292" t="s">
        <v>12002</v>
      </c>
      <c r="C1292" t="str">
        <f t="shared" si="140"/>
        <v>Agaro Glory Cool Mist Ultrasonic Humidifier, 4.5Litres, For Large Area, Room, Home, Office, Adjustable Mist Output, Ceramic Ball Filter, Ultra Quiet, 360¬∞ Rotatable Nozzle, Auto Shut Off, Grey</v>
      </c>
      <c r="D1292" t="s">
        <v>23396</v>
      </c>
      <c r="E1292" t="str">
        <f t="shared" si="144"/>
        <v>Home &amp; Kitchen</v>
      </c>
      <c r="F1292" t="s">
        <v>22039</v>
      </c>
      <c r="G1292" t="s">
        <v>22113</v>
      </c>
      <c r="J1292" s="20">
        <v>5799</v>
      </c>
      <c r="K1292" s="10">
        <v>0.43</v>
      </c>
      <c r="L1292" s="10" t="str">
        <f t="shared" si="145"/>
        <v>&lt;50%</v>
      </c>
      <c r="M1292" s="22">
        <f t="shared" si="141"/>
        <v>2493.5700000000002</v>
      </c>
      <c r="N1292" s="26" t="str">
        <f t="shared" si="142"/>
        <v>&gt;₹500</v>
      </c>
      <c r="O1292" s="4">
        <v>4.3</v>
      </c>
      <c r="P1292" s="1">
        <v>168</v>
      </c>
      <c r="Q1292" s="24">
        <f t="shared" si="143"/>
        <v>974232</v>
      </c>
      <c r="R1292" t="s">
        <v>21379</v>
      </c>
      <c r="S1292" t="s">
        <v>21380</v>
      </c>
      <c r="T1292" t="s">
        <v>21381</v>
      </c>
      <c r="U1292" t="s">
        <v>21382</v>
      </c>
      <c r="V1292" t="s">
        <v>21383</v>
      </c>
      <c r="W1292" t="s">
        <v>21384</v>
      </c>
      <c r="X1292" t="s">
        <v>21385</v>
      </c>
      <c r="Y1292" t="s">
        <v>21386</v>
      </c>
      <c r="Z1292">
        <f t="shared" si="146"/>
        <v>8</v>
      </c>
    </row>
    <row r="1293" spans="1:26" x14ac:dyDescent="0.25">
      <c r="A1293" t="s">
        <v>12011</v>
      </c>
      <c r="B1293" t="s">
        <v>12012</v>
      </c>
      <c r="C1293" t="str">
        <f t="shared" si="140"/>
        <v>Wolpin 1 Lint Roller With 60 Sheets Remove Clothes Lint Dog Hair Dust (19 X 13 Cm) Orange</v>
      </c>
      <c r="D1293" t="s">
        <v>23396</v>
      </c>
      <c r="E1293" t="str">
        <f t="shared" si="144"/>
        <v>Home &amp; Kitchen</v>
      </c>
      <c r="F1293" t="s">
        <v>22035</v>
      </c>
      <c r="G1293" t="s">
        <v>22043</v>
      </c>
      <c r="H1293" t="s">
        <v>22044</v>
      </c>
      <c r="I1293" t="s">
        <v>22045</v>
      </c>
      <c r="J1293" s="20">
        <v>799</v>
      </c>
      <c r="K1293" s="10">
        <v>0.78</v>
      </c>
      <c r="L1293" s="10" t="str">
        <f t="shared" si="145"/>
        <v>50% or more</v>
      </c>
      <c r="M1293" s="22">
        <f t="shared" si="141"/>
        <v>623.22</v>
      </c>
      <c r="N1293" s="26" t="str">
        <f t="shared" si="142"/>
        <v>&gt;₹500</v>
      </c>
      <c r="O1293" s="4">
        <v>3.6</v>
      </c>
      <c r="P1293" s="1">
        <v>101</v>
      </c>
      <c r="Q1293" s="24">
        <f t="shared" si="143"/>
        <v>80699</v>
      </c>
      <c r="R1293" t="s">
        <v>21387</v>
      </c>
      <c r="S1293" t="s">
        <v>21388</v>
      </c>
      <c r="T1293" t="s">
        <v>21389</v>
      </c>
      <c r="U1293" t="s">
        <v>21390</v>
      </c>
      <c r="V1293" t="s">
        <v>21391</v>
      </c>
      <c r="W1293" t="s">
        <v>21392</v>
      </c>
      <c r="X1293" t="s">
        <v>21393</v>
      </c>
      <c r="Y1293" t="s">
        <v>21394</v>
      </c>
      <c r="Z1293">
        <f t="shared" si="146"/>
        <v>8</v>
      </c>
    </row>
    <row r="1294" spans="1:26" x14ac:dyDescent="0.25">
      <c r="A1294" t="s">
        <v>12021</v>
      </c>
      <c r="B1294" t="s">
        <v>12022</v>
      </c>
      <c r="C1294" t="str">
        <f t="shared" si="140"/>
        <v>Abode Kitchen Essential Measuring Cup &amp; Spoon For Spices | For Cooking And Baking Cake | Multipurpose Tablespoon Cups With Ring Holder | (Black)</v>
      </c>
      <c r="D1294" t="s">
        <v>23396</v>
      </c>
      <c r="E1294" t="str">
        <f t="shared" si="144"/>
        <v>Home &amp; Kitchen</v>
      </c>
      <c r="F1294" t="s">
        <v>22035</v>
      </c>
      <c r="G1294" t="s">
        <v>22079</v>
      </c>
      <c r="H1294" t="s">
        <v>22122</v>
      </c>
      <c r="I1294" t="s">
        <v>22123</v>
      </c>
      <c r="J1294" s="20">
        <v>300</v>
      </c>
      <c r="K1294" s="10">
        <v>0.5</v>
      </c>
      <c r="L1294" s="10" t="str">
        <f t="shared" si="145"/>
        <v>50% or more</v>
      </c>
      <c r="M1294" s="22">
        <f t="shared" si="141"/>
        <v>150</v>
      </c>
      <c r="N1294" s="26" t="str">
        <f t="shared" si="142"/>
        <v>&lt;₹200</v>
      </c>
      <c r="O1294" s="4">
        <v>4.0999999999999996</v>
      </c>
      <c r="P1294" s="1">
        <v>4074</v>
      </c>
      <c r="Q1294" s="24">
        <f t="shared" si="143"/>
        <v>1222200</v>
      </c>
      <c r="R1294" t="s">
        <v>21395</v>
      </c>
      <c r="S1294" t="s">
        <v>21396</v>
      </c>
      <c r="T1294" t="s">
        <v>21397</v>
      </c>
      <c r="U1294" t="s">
        <v>21398</v>
      </c>
      <c r="V1294" t="s">
        <v>21399</v>
      </c>
      <c r="W1294" t="s">
        <v>21400</v>
      </c>
      <c r="X1294" t="s">
        <v>21401</v>
      </c>
      <c r="Y1294" t="s">
        <v>21402</v>
      </c>
      <c r="Z1294">
        <f t="shared" si="146"/>
        <v>8</v>
      </c>
    </row>
    <row r="1295" spans="1:26" x14ac:dyDescent="0.25">
      <c r="A1295" t="s">
        <v>12031</v>
      </c>
      <c r="B1295" t="s">
        <v>12032</v>
      </c>
      <c r="C1295" t="str">
        <f t="shared" si="140"/>
        <v>Sujata Supermix, Mixer Grinder, 900 Watts, 3 Jars (White)</v>
      </c>
      <c r="D1295" t="s">
        <v>23396</v>
      </c>
      <c r="E1295" t="str">
        <f t="shared" si="144"/>
        <v>Home &amp; Kitchen</v>
      </c>
      <c r="F1295" t="s">
        <v>22035</v>
      </c>
      <c r="G1295" t="s">
        <v>22036</v>
      </c>
      <c r="H1295" t="s">
        <v>22054</v>
      </c>
      <c r="J1295" s="20">
        <v>7200</v>
      </c>
      <c r="K1295" s="10">
        <v>0.24</v>
      </c>
      <c r="L1295" s="10" t="str">
        <f t="shared" si="145"/>
        <v>&lt;50%</v>
      </c>
      <c r="M1295" s="22">
        <f t="shared" si="141"/>
        <v>1728</v>
      </c>
      <c r="N1295" s="26" t="str">
        <f t="shared" si="142"/>
        <v>&gt;₹500</v>
      </c>
      <c r="O1295" s="4">
        <v>4.5</v>
      </c>
      <c r="P1295" s="1">
        <v>1408</v>
      </c>
      <c r="Q1295" s="24">
        <f t="shared" si="143"/>
        <v>10137600</v>
      </c>
      <c r="R1295" t="s">
        <v>21403</v>
      </c>
      <c r="S1295" t="s">
        <v>21404</v>
      </c>
      <c r="T1295" t="s">
        <v>21405</v>
      </c>
      <c r="U1295" t="s">
        <v>21406</v>
      </c>
      <c r="V1295" t="s">
        <v>21407</v>
      </c>
      <c r="W1295" t="s">
        <v>21408</v>
      </c>
      <c r="X1295" t="s">
        <v>21409</v>
      </c>
      <c r="Y1295" t="s">
        <v>21410</v>
      </c>
      <c r="Z1295">
        <f t="shared" si="146"/>
        <v>8</v>
      </c>
    </row>
    <row r="1296" spans="1:26" x14ac:dyDescent="0.25">
      <c r="A1296" t="s">
        <v>12041</v>
      </c>
      <c r="B1296" t="s">
        <v>12042</v>
      </c>
      <c r="C1296" t="str">
        <f t="shared" si="140"/>
        <v>Cardex Digital Kitchen Weighing Machine Multipurpose Electronic Weight Scale With Back Lite Lcd Display For Measuring Food, Cake, Vegetable, Fruit (Kitchen Scale)</v>
      </c>
      <c r="D1296" t="s">
        <v>23396</v>
      </c>
      <c r="E1296" t="str">
        <f t="shared" si="144"/>
        <v>Home &amp; Kitchen</v>
      </c>
      <c r="F1296" t="s">
        <v>22035</v>
      </c>
      <c r="G1296" t="s">
        <v>22036</v>
      </c>
      <c r="H1296" t="s">
        <v>22046</v>
      </c>
      <c r="J1296" s="20">
        <v>389</v>
      </c>
      <c r="K1296" s="10">
        <v>0.03</v>
      </c>
      <c r="L1296" s="10" t="str">
        <f t="shared" si="145"/>
        <v>&lt;50%</v>
      </c>
      <c r="M1296" s="22">
        <f t="shared" si="141"/>
        <v>11.67</v>
      </c>
      <c r="N1296" s="26" t="str">
        <f t="shared" si="142"/>
        <v>&lt;₹200</v>
      </c>
      <c r="O1296" s="4">
        <v>4.2</v>
      </c>
      <c r="P1296" s="1">
        <v>3739</v>
      </c>
      <c r="Q1296" s="24">
        <f t="shared" si="143"/>
        <v>1454471</v>
      </c>
      <c r="R1296" t="s">
        <v>21411</v>
      </c>
      <c r="S1296" t="s">
        <v>21412</v>
      </c>
      <c r="T1296" t="s">
        <v>21413</v>
      </c>
      <c r="U1296" t="s">
        <v>21414</v>
      </c>
      <c r="V1296" t="s">
        <v>21415</v>
      </c>
      <c r="W1296" t="s">
        <v>21416</v>
      </c>
      <c r="X1296" t="s">
        <v>21417</v>
      </c>
      <c r="Y1296" t="s">
        <v>21418</v>
      </c>
      <c r="Z1296">
        <f t="shared" si="146"/>
        <v>8</v>
      </c>
    </row>
    <row r="1297" spans="1:26" x14ac:dyDescent="0.25">
      <c r="A1297" t="s">
        <v>12051</v>
      </c>
      <c r="B1297" t="s">
        <v>12052</v>
      </c>
      <c r="C1297" t="str">
        <f t="shared" si="140"/>
        <v>V-Guard Zenora Ro+Uf+Mb Water Purifier | Suitable For Water With Tds Up To 2000 Ppm | 8 Stage Purification With World-Class Ro Membrane And Advanced Uf Membrane | Free Pan India Installation &amp; 1-Year Comprehensive Warranty | 7 Litre, Black</v>
      </c>
      <c r="D1297" t="s">
        <v>23396</v>
      </c>
      <c r="E1297" t="str">
        <f t="shared" si="144"/>
        <v>Home &amp; Kitchen</v>
      </c>
      <c r="F1297" t="s">
        <v>22035</v>
      </c>
      <c r="G1297" t="s">
        <v>22084</v>
      </c>
      <c r="H1297" t="s">
        <v>22094</v>
      </c>
      <c r="J1297" s="20">
        <v>13049</v>
      </c>
      <c r="K1297" s="10">
        <v>0.33</v>
      </c>
      <c r="L1297" s="10" t="str">
        <f t="shared" si="145"/>
        <v>&lt;50%</v>
      </c>
      <c r="M1297" s="22">
        <f t="shared" si="141"/>
        <v>4306.17</v>
      </c>
      <c r="N1297" s="26" t="str">
        <f t="shared" si="142"/>
        <v>&gt;₹500</v>
      </c>
      <c r="O1297" s="4">
        <v>4.3</v>
      </c>
      <c r="P1297" s="1">
        <v>5891</v>
      </c>
      <c r="Q1297" s="24">
        <f t="shared" si="143"/>
        <v>76871659</v>
      </c>
      <c r="R1297" t="s">
        <v>21419</v>
      </c>
      <c r="S1297" t="s">
        <v>21420</v>
      </c>
      <c r="T1297" t="s">
        <v>21421</v>
      </c>
      <c r="U1297" t="s">
        <v>21422</v>
      </c>
      <c r="V1297" t="s">
        <v>21423</v>
      </c>
      <c r="W1297" t="s">
        <v>21424</v>
      </c>
      <c r="X1297" t="s">
        <v>21425</v>
      </c>
      <c r="Y1297" t="s">
        <v>21426</v>
      </c>
      <c r="Z1297">
        <f t="shared" si="146"/>
        <v>8</v>
      </c>
    </row>
    <row r="1298" spans="1:26" x14ac:dyDescent="0.25">
      <c r="A1298" t="s">
        <v>12061</v>
      </c>
      <c r="B1298" t="s">
        <v>12062</v>
      </c>
      <c r="C1298" t="str">
        <f t="shared" si="140"/>
        <v>Bajaj Rex Dlx 750 W 4 Jars Mixer Grinder, White And Blue</v>
      </c>
      <c r="D1298" t="s">
        <v>23396</v>
      </c>
      <c r="E1298" t="str">
        <f t="shared" si="144"/>
        <v>Home &amp; Kitchen</v>
      </c>
      <c r="F1298" t="s">
        <v>22035</v>
      </c>
      <c r="G1298" t="s">
        <v>22036</v>
      </c>
      <c r="H1298" t="s">
        <v>22054</v>
      </c>
      <c r="J1298" s="20">
        <v>5999</v>
      </c>
      <c r="K1298" s="10">
        <v>0.49</v>
      </c>
      <c r="L1298" s="10" t="str">
        <f t="shared" si="145"/>
        <v>&lt;50%</v>
      </c>
      <c r="M1298" s="22">
        <f t="shared" si="141"/>
        <v>2939.5099999999998</v>
      </c>
      <c r="N1298" s="26" t="str">
        <f t="shared" si="142"/>
        <v>&gt;₹500</v>
      </c>
      <c r="O1298" s="4">
        <v>4</v>
      </c>
      <c r="P1298" s="1">
        <v>777</v>
      </c>
      <c r="Q1298" s="24">
        <f t="shared" si="143"/>
        <v>4661223</v>
      </c>
      <c r="R1298" t="s">
        <v>21427</v>
      </c>
      <c r="S1298" t="s">
        <v>21428</v>
      </c>
      <c r="T1298" t="s">
        <v>21429</v>
      </c>
      <c r="U1298" t="s">
        <v>21430</v>
      </c>
      <c r="V1298" t="s">
        <v>21431</v>
      </c>
      <c r="W1298" t="s">
        <v>21432</v>
      </c>
      <c r="X1298" t="s">
        <v>21433</v>
      </c>
      <c r="Y1298" t="s">
        <v>21434</v>
      </c>
      <c r="Z1298">
        <f t="shared" si="146"/>
        <v>8</v>
      </c>
    </row>
    <row r="1299" spans="1:26" x14ac:dyDescent="0.25">
      <c r="A1299" t="s">
        <v>12071</v>
      </c>
      <c r="B1299" t="s">
        <v>12072</v>
      </c>
      <c r="C1299" t="str">
        <f t="shared" si="140"/>
        <v>Kent 16051 Hand Blender 300 W | 5 Variable Speed Control | Multiple Beaters &amp; Dough Hooks | Turbo Function</v>
      </c>
      <c r="D1299" t="s">
        <v>23396</v>
      </c>
      <c r="E1299" t="str">
        <f t="shared" si="144"/>
        <v>Home &amp; Kitchen</v>
      </c>
      <c r="F1299" t="s">
        <v>22035</v>
      </c>
      <c r="G1299" t="s">
        <v>22036</v>
      </c>
      <c r="H1299" t="s">
        <v>22052</v>
      </c>
      <c r="J1299" s="20">
        <v>2400</v>
      </c>
      <c r="K1299" s="10">
        <v>0.27</v>
      </c>
      <c r="L1299" s="10" t="str">
        <f t="shared" si="145"/>
        <v>&lt;50%</v>
      </c>
      <c r="M1299" s="22">
        <f t="shared" si="141"/>
        <v>648</v>
      </c>
      <c r="N1299" s="26" t="str">
        <f t="shared" si="142"/>
        <v>&gt;₹500</v>
      </c>
      <c r="O1299" s="4">
        <v>4.2</v>
      </c>
      <c r="P1299" s="1">
        <v>14160</v>
      </c>
      <c r="Q1299" s="24">
        <f t="shared" si="143"/>
        <v>33984000</v>
      </c>
      <c r="R1299" t="s">
        <v>21435</v>
      </c>
      <c r="S1299" t="s">
        <v>21436</v>
      </c>
      <c r="T1299" t="s">
        <v>21437</v>
      </c>
      <c r="U1299" t="s">
        <v>21438</v>
      </c>
      <c r="V1299" t="s">
        <v>21439</v>
      </c>
      <c r="W1299" t="s">
        <v>21440</v>
      </c>
      <c r="X1299" t="s">
        <v>21441</v>
      </c>
      <c r="Y1299" t="s">
        <v>21442</v>
      </c>
      <c r="Z1299">
        <f t="shared" si="146"/>
        <v>8</v>
      </c>
    </row>
    <row r="1300" spans="1:26" x14ac:dyDescent="0.25">
      <c r="A1300" t="s">
        <v>12081</v>
      </c>
      <c r="B1300" t="s">
        <v>12082</v>
      </c>
      <c r="C1300" t="str">
        <f t="shared" si="140"/>
        <v>Prestige Pic 15.0+ 1900-Watt Induction Cooktop (Black)</v>
      </c>
      <c r="D1300" t="s">
        <v>23396</v>
      </c>
      <c r="E1300" t="str">
        <f t="shared" si="144"/>
        <v>Home &amp; Kitchen</v>
      </c>
      <c r="F1300" t="s">
        <v>22035</v>
      </c>
      <c r="G1300" t="s">
        <v>22036</v>
      </c>
      <c r="H1300" t="s">
        <v>22051</v>
      </c>
      <c r="J1300" s="20">
        <v>5295</v>
      </c>
      <c r="K1300" s="10">
        <v>0.4</v>
      </c>
      <c r="L1300" s="10" t="str">
        <f t="shared" si="145"/>
        <v>&lt;50%</v>
      </c>
      <c r="M1300" s="22">
        <f t="shared" si="141"/>
        <v>2118</v>
      </c>
      <c r="N1300" s="26" t="str">
        <f t="shared" si="142"/>
        <v>&gt;₹500</v>
      </c>
      <c r="O1300" s="4">
        <v>4.2</v>
      </c>
      <c r="P1300" s="1">
        <v>6919</v>
      </c>
      <c r="Q1300" s="24">
        <f t="shared" si="143"/>
        <v>36636105</v>
      </c>
      <c r="R1300" t="s">
        <v>21443</v>
      </c>
      <c r="S1300" t="s">
        <v>21444</v>
      </c>
      <c r="T1300" t="s">
        <v>21445</v>
      </c>
      <c r="U1300" t="s">
        <v>21446</v>
      </c>
      <c r="V1300" t="s">
        <v>21447</v>
      </c>
      <c r="W1300" t="s">
        <v>21448</v>
      </c>
      <c r="X1300" t="s">
        <v>21449</v>
      </c>
      <c r="Y1300" t="s">
        <v>21450</v>
      </c>
      <c r="Z1300">
        <f t="shared" si="146"/>
        <v>8</v>
      </c>
    </row>
    <row r="1301" spans="1:26" x14ac:dyDescent="0.25">
      <c r="A1301" t="s">
        <v>12091</v>
      </c>
      <c r="B1301" t="s">
        <v>12092</v>
      </c>
      <c r="C1301" t="str">
        <f t="shared" si="140"/>
        <v>Aqua D Pure Active Copper 12-L Ro+Uv Water Filter Purifier For Home, Kitchen Fully Automatic Uf+Tds Controller</v>
      </c>
      <c r="D1301" t="s">
        <v>23396</v>
      </c>
      <c r="E1301" t="str">
        <f t="shared" si="144"/>
        <v>Home &amp; Kitchen</v>
      </c>
      <c r="F1301" t="s">
        <v>22035</v>
      </c>
      <c r="G1301" t="s">
        <v>22084</v>
      </c>
      <c r="H1301" t="s">
        <v>22094</v>
      </c>
      <c r="J1301" s="20">
        <v>24999</v>
      </c>
      <c r="K1301" s="10">
        <v>0.8</v>
      </c>
      <c r="L1301" s="10" t="str">
        <f t="shared" si="145"/>
        <v>50% or more</v>
      </c>
      <c r="M1301" s="22">
        <f t="shared" si="141"/>
        <v>19999.2</v>
      </c>
      <c r="N1301" s="26" t="str">
        <f t="shared" si="142"/>
        <v>&gt;₹500</v>
      </c>
      <c r="O1301" s="4">
        <v>4.5</v>
      </c>
      <c r="P1301" s="1">
        <v>287</v>
      </c>
      <c r="Q1301" s="24">
        <f t="shared" si="143"/>
        <v>7174713</v>
      </c>
      <c r="R1301" t="s">
        <v>21451</v>
      </c>
      <c r="S1301" t="s">
        <v>21452</v>
      </c>
      <c r="T1301" t="s">
        <v>21453</v>
      </c>
      <c r="U1301" t="s">
        <v>21454</v>
      </c>
      <c r="V1301" t="s">
        <v>21455</v>
      </c>
      <c r="W1301" t="s">
        <v>21456</v>
      </c>
      <c r="X1301" t="s">
        <v>21457</v>
      </c>
      <c r="Y1301" t="s">
        <v>21458</v>
      </c>
      <c r="Z1301">
        <f t="shared" si="146"/>
        <v>8</v>
      </c>
    </row>
    <row r="1302" spans="1:26" x14ac:dyDescent="0.25">
      <c r="A1302" t="s">
        <v>12101</v>
      </c>
      <c r="B1302" t="s">
        <v>12102</v>
      </c>
      <c r="C1302" t="str">
        <f t="shared" si="140"/>
        <v>Prettykrafts Laundry Square Shape Basket Bag/Foldable/Multipurpose/Carry Handles/Slanting Lid For Home, Cloth Storage,(Single) Jute Grey</v>
      </c>
      <c r="D1302" t="s">
        <v>23396</v>
      </c>
      <c r="E1302" t="str">
        <f t="shared" si="144"/>
        <v>Home &amp; Kitchen</v>
      </c>
      <c r="F1302" t="s">
        <v>22062</v>
      </c>
      <c r="G1302" t="s">
        <v>22063</v>
      </c>
      <c r="H1302" t="s">
        <v>22064</v>
      </c>
      <c r="J1302" s="20">
        <v>799</v>
      </c>
      <c r="K1302" s="10">
        <v>0.51</v>
      </c>
      <c r="L1302" s="10" t="str">
        <f t="shared" si="145"/>
        <v>50% or more</v>
      </c>
      <c r="M1302" s="22">
        <f t="shared" si="141"/>
        <v>407.49</v>
      </c>
      <c r="N1302" s="26" t="str">
        <f t="shared" si="142"/>
        <v>₹200 - ₹500</v>
      </c>
      <c r="O1302" s="4">
        <v>3.8</v>
      </c>
      <c r="P1302" s="1">
        <v>287</v>
      </c>
      <c r="Q1302" s="24">
        <f t="shared" si="143"/>
        <v>229313</v>
      </c>
      <c r="R1302" t="s">
        <v>21459</v>
      </c>
      <c r="S1302" t="s">
        <v>21460</v>
      </c>
      <c r="T1302" t="s">
        <v>21461</v>
      </c>
      <c r="U1302" t="s">
        <v>21462</v>
      </c>
      <c r="V1302" t="s">
        <v>21463</v>
      </c>
      <c r="W1302" t="s">
        <v>21464</v>
      </c>
      <c r="X1302" t="s">
        <v>21465</v>
      </c>
      <c r="Y1302" t="s">
        <v>21466</v>
      </c>
      <c r="Z1302">
        <f t="shared" si="146"/>
        <v>8</v>
      </c>
    </row>
    <row r="1303" spans="1:26" x14ac:dyDescent="0.25">
      <c r="A1303" t="s">
        <v>12111</v>
      </c>
      <c r="B1303" t="s">
        <v>12112</v>
      </c>
      <c r="C1303" t="str">
        <f t="shared" si="140"/>
        <v>Libra Roti Maker Electric Automatic | Chapati Maker Electric Automatic | Roti Maker Machine With 900 Watts For Making Roti/Chapati/Parathas - Stainless Steel</v>
      </c>
      <c r="D1303" t="s">
        <v>23396</v>
      </c>
      <c r="E1303" t="str">
        <f t="shared" si="144"/>
        <v>Home &amp; Kitchen</v>
      </c>
      <c r="F1303" t="s">
        <v>22035</v>
      </c>
      <c r="G1303" t="s">
        <v>22036</v>
      </c>
      <c r="H1303" t="s">
        <v>22125</v>
      </c>
      <c r="J1303" s="20">
        <v>2999</v>
      </c>
      <c r="K1303" s="10">
        <v>0.33</v>
      </c>
      <c r="L1303" s="10" t="str">
        <f t="shared" si="145"/>
        <v>&lt;50%</v>
      </c>
      <c r="M1303" s="22">
        <f t="shared" si="141"/>
        <v>989.67000000000007</v>
      </c>
      <c r="N1303" s="26" t="str">
        <f t="shared" si="142"/>
        <v>&gt;₹500</v>
      </c>
      <c r="O1303" s="4">
        <v>4.4000000000000004</v>
      </c>
      <c r="P1303" s="1">
        <v>388</v>
      </c>
      <c r="Q1303" s="24">
        <f t="shared" si="143"/>
        <v>1163612</v>
      </c>
      <c r="R1303" t="s">
        <v>21467</v>
      </c>
      <c r="S1303" t="s">
        <v>21468</v>
      </c>
      <c r="T1303" t="s">
        <v>21469</v>
      </c>
      <c r="U1303" t="s">
        <v>21470</v>
      </c>
      <c r="V1303" t="s">
        <v>21471</v>
      </c>
      <c r="W1303" t="s">
        <v>21472</v>
      </c>
      <c r="X1303" t="s">
        <v>21473</v>
      </c>
      <c r="Y1303" t="s">
        <v>21474</v>
      </c>
      <c r="Z1303">
        <f t="shared" si="146"/>
        <v>8</v>
      </c>
    </row>
    <row r="1304" spans="1:26" x14ac:dyDescent="0.25">
      <c r="A1304" t="s">
        <v>12121</v>
      </c>
      <c r="B1304" t="s">
        <v>12122</v>
      </c>
      <c r="C1304" t="str">
        <f t="shared" si="140"/>
        <v>Glen 3 In 1 Electric Multi Cooker - Steam, Cook &amp; Egg Boiler With 350 W (Sa 3035Mc) - 350 Watts</v>
      </c>
      <c r="D1304" t="s">
        <v>23396</v>
      </c>
      <c r="E1304" t="str">
        <f t="shared" si="144"/>
        <v>Home &amp; Kitchen</v>
      </c>
      <c r="F1304" t="s">
        <v>22035</v>
      </c>
      <c r="G1304" t="s">
        <v>22036</v>
      </c>
      <c r="H1304" t="s">
        <v>22068</v>
      </c>
      <c r="J1304" s="20">
        <v>2495</v>
      </c>
      <c r="K1304" s="10">
        <v>0.35</v>
      </c>
      <c r="L1304" s="10" t="str">
        <f t="shared" si="145"/>
        <v>&lt;50%</v>
      </c>
      <c r="M1304" s="22">
        <f t="shared" si="141"/>
        <v>873.25</v>
      </c>
      <c r="N1304" s="26" t="str">
        <f t="shared" si="142"/>
        <v>&gt;₹500</v>
      </c>
      <c r="O1304" s="4">
        <v>4.0999999999999996</v>
      </c>
      <c r="P1304" s="1">
        <v>827</v>
      </c>
      <c r="Q1304" s="24">
        <f t="shared" si="143"/>
        <v>2063365</v>
      </c>
      <c r="R1304" t="s">
        <v>21475</v>
      </c>
      <c r="S1304" t="s">
        <v>21476</v>
      </c>
      <c r="T1304" t="s">
        <v>21477</v>
      </c>
      <c r="U1304" t="s">
        <v>21478</v>
      </c>
      <c r="V1304" t="s">
        <v>21479</v>
      </c>
      <c r="W1304" t="s">
        <v>21480</v>
      </c>
      <c r="X1304" t="s">
        <v>21481</v>
      </c>
      <c r="Y1304" t="s">
        <v>21482</v>
      </c>
      <c r="Z1304">
        <f t="shared" si="146"/>
        <v>8</v>
      </c>
    </row>
    <row r="1305" spans="1:26" x14ac:dyDescent="0.25">
      <c r="A1305" t="s">
        <v>12131</v>
      </c>
      <c r="B1305" t="s">
        <v>12132</v>
      </c>
      <c r="C1305" t="str">
        <f t="shared" si="140"/>
        <v>Dynore Stainless Steel Set Of 4 Measuring Cup And 4 Measuring Spoon</v>
      </c>
      <c r="D1305" t="s">
        <v>23396</v>
      </c>
      <c r="E1305" t="str">
        <f t="shared" si="144"/>
        <v>Home &amp; Kitchen</v>
      </c>
      <c r="F1305" t="s">
        <v>22035</v>
      </c>
      <c r="G1305" t="s">
        <v>22079</v>
      </c>
      <c r="H1305" t="s">
        <v>22122</v>
      </c>
      <c r="I1305" t="s">
        <v>22123</v>
      </c>
      <c r="J1305" s="20">
        <v>450</v>
      </c>
      <c r="K1305" s="10">
        <v>0.59</v>
      </c>
      <c r="L1305" s="10" t="str">
        <f t="shared" si="145"/>
        <v>50% or more</v>
      </c>
      <c r="M1305" s="22">
        <f t="shared" si="141"/>
        <v>265.5</v>
      </c>
      <c r="N1305" s="26" t="str">
        <f t="shared" si="142"/>
        <v>₹200 - ₹500</v>
      </c>
      <c r="O1305" s="4">
        <v>4.2</v>
      </c>
      <c r="P1305" s="1">
        <v>4971</v>
      </c>
      <c r="Q1305" s="24">
        <f t="shared" si="143"/>
        <v>2236950</v>
      </c>
      <c r="R1305" t="s">
        <v>21483</v>
      </c>
      <c r="S1305" t="s">
        <v>21484</v>
      </c>
      <c r="T1305" t="s">
        <v>21485</v>
      </c>
      <c r="U1305" t="s">
        <v>21486</v>
      </c>
      <c r="V1305" t="s">
        <v>21487</v>
      </c>
      <c r="W1305" t="s">
        <v>21488</v>
      </c>
      <c r="X1305" t="s">
        <v>21489</v>
      </c>
      <c r="Y1305" t="s">
        <v>21490</v>
      </c>
      <c r="Z1305">
        <f t="shared" si="146"/>
        <v>8</v>
      </c>
    </row>
    <row r="1306" spans="1:26" x14ac:dyDescent="0.25">
      <c r="A1306" t="s">
        <v>12141</v>
      </c>
      <c r="B1306" t="s">
        <v>12142</v>
      </c>
      <c r="C1306" t="str">
        <f t="shared" si="140"/>
        <v>Lint Remover For Clothes With 1 Year Warranty Fabric Shaver Lint Shaver For Woolen Clothes Blanket Jackets Stainless Steel Blades,Bedding, Clothes And Furniture Best Remover For Fabrics Portable Lint Shavers (White Orange)</v>
      </c>
      <c r="D1306" t="s">
        <v>23396</v>
      </c>
      <c r="E1306" t="str">
        <f t="shared" si="144"/>
        <v>Home &amp; Kitchen</v>
      </c>
      <c r="F1306" t="s">
        <v>22035</v>
      </c>
      <c r="G1306" t="s">
        <v>22043</v>
      </c>
      <c r="H1306" t="s">
        <v>22044</v>
      </c>
      <c r="I1306" t="s">
        <v>22045</v>
      </c>
      <c r="J1306" s="20">
        <v>999</v>
      </c>
      <c r="K1306" s="10">
        <v>0.55000000000000004</v>
      </c>
      <c r="L1306" s="10" t="str">
        <f t="shared" si="145"/>
        <v>50% or more</v>
      </c>
      <c r="M1306" s="22">
        <f t="shared" si="141"/>
        <v>549.45000000000005</v>
      </c>
      <c r="N1306" s="26" t="str">
        <f t="shared" si="142"/>
        <v>&gt;₹500</v>
      </c>
      <c r="O1306" s="4">
        <v>4.3</v>
      </c>
      <c r="P1306" s="1">
        <v>229</v>
      </c>
      <c r="Q1306" s="24">
        <f t="shared" si="143"/>
        <v>228771</v>
      </c>
      <c r="R1306" t="s">
        <v>21491</v>
      </c>
      <c r="S1306" t="s">
        <v>21492</v>
      </c>
      <c r="T1306" t="s">
        <v>21493</v>
      </c>
      <c r="U1306" t="s">
        <v>21494</v>
      </c>
      <c r="V1306" t="s">
        <v>21495</v>
      </c>
      <c r="W1306" t="s">
        <v>21496</v>
      </c>
      <c r="X1306" t="s">
        <v>21497</v>
      </c>
      <c r="Y1306" t="s">
        <v>21498</v>
      </c>
      <c r="Z1306">
        <f t="shared" si="146"/>
        <v>8</v>
      </c>
    </row>
    <row r="1307" spans="1:26" x14ac:dyDescent="0.25">
      <c r="A1307" t="s">
        <v>12151</v>
      </c>
      <c r="B1307" t="s">
        <v>12152</v>
      </c>
      <c r="C1307" t="str">
        <f t="shared" si="140"/>
        <v>Monitor Ac Stand/Heavy Duty Air Conditioner Outdoor Unit Mounting Bracket</v>
      </c>
      <c r="D1307" t="s">
        <v>23396</v>
      </c>
      <c r="E1307" t="str">
        <f t="shared" si="144"/>
        <v>Home &amp; Kitchen</v>
      </c>
      <c r="F1307" t="s">
        <v>22039</v>
      </c>
      <c r="G1307" t="s">
        <v>22126</v>
      </c>
      <c r="H1307" t="s">
        <v>22127</v>
      </c>
      <c r="J1307" s="20">
        <v>1690</v>
      </c>
      <c r="K1307" s="10">
        <v>0.59</v>
      </c>
      <c r="L1307" s="10" t="str">
        <f t="shared" si="145"/>
        <v>50% or more</v>
      </c>
      <c r="M1307" s="22">
        <f t="shared" si="141"/>
        <v>997.09999999999991</v>
      </c>
      <c r="N1307" s="26" t="str">
        <f t="shared" si="142"/>
        <v>&gt;₹500</v>
      </c>
      <c r="O1307" s="4">
        <v>4.0999999999999996</v>
      </c>
      <c r="P1307" s="1">
        <v>3524</v>
      </c>
      <c r="Q1307" s="24">
        <f t="shared" si="143"/>
        <v>5955560</v>
      </c>
      <c r="R1307" t="s">
        <v>21499</v>
      </c>
      <c r="S1307" t="s">
        <v>21500</v>
      </c>
      <c r="T1307" t="s">
        <v>21501</v>
      </c>
      <c r="U1307" t="s">
        <v>21502</v>
      </c>
      <c r="V1307" t="s">
        <v>21503</v>
      </c>
      <c r="W1307" t="s">
        <v>21504</v>
      </c>
      <c r="X1307" t="s">
        <v>21505</v>
      </c>
      <c r="Y1307" t="s">
        <v>21506</v>
      </c>
      <c r="Z1307">
        <f t="shared" si="146"/>
        <v>8</v>
      </c>
    </row>
    <row r="1308" spans="1:26" x14ac:dyDescent="0.25">
      <c r="A1308" t="s">
        <v>12161</v>
      </c>
      <c r="B1308" t="s">
        <v>12162</v>
      </c>
      <c r="C1308" t="str">
        <f t="shared" si="140"/>
        <v>Ibell Induction Cooktop, 2000W With Auto Shut Off And Overheat Protection, Bis Certified, Black</v>
      </c>
      <c r="D1308" t="s">
        <v>23396</v>
      </c>
      <c r="E1308" t="str">
        <f t="shared" si="144"/>
        <v>Home &amp; Kitchen</v>
      </c>
      <c r="F1308" t="s">
        <v>22035</v>
      </c>
      <c r="G1308" t="s">
        <v>22036</v>
      </c>
      <c r="H1308" t="s">
        <v>22051</v>
      </c>
      <c r="J1308" s="20">
        <v>3890</v>
      </c>
      <c r="K1308" s="10">
        <v>0.59</v>
      </c>
      <c r="L1308" s="10" t="str">
        <f t="shared" si="145"/>
        <v>50% or more</v>
      </c>
      <c r="M1308" s="22">
        <f t="shared" si="141"/>
        <v>2295.1</v>
      </c>
      <c r="N1308" s="26" t="str">
        <f t="shared" si="142"/>
        <v>&gt;₹500</v>
      </c>
      <c r="O1308" s="4">
        <v>4.2</v>
      </c>
      <c r="P1308" s="1">
        <v>156</v>
      </c>
      <c r="Q1308" s="24">
        <f t="shared" si="143"/>
        <v>606840</v>
      </c>
      <c r="R1308" t="s">
        <v>21507</v>
      </c>
      <c r="S1308" t="s">
        <v>21508</v>
      </c>
      <c r="T1308" t="s">
        <v>21509</v>
      </c>
      <c r="U1308" t="s">
        <v>21510</v>
      </c>
      <c r="V1308" t="s">
        <v>21511</v>
      </c>
      <c r="W1308" t="s">
        <v>21512</v>
      </c>
      <c r="X1308" t="s">
        <v>21513</v>
      </c>
      <c r="Y1308" t="s">
        <v>21514</v>
      </c>
      <c r="Z1308">
        <f t="shared" si="146"/>
        <v>8</v>
      </c>
    </row>
    <row r="1309" spans="1:26" x14ac:dyDescent="0.25">
      <c r="A1309" t="s">
        <v>12171</v>
      </c>
      <c r="B1309" t="s">
        <v>12172</v>
      </c>
      <c r="C1309" t="str">
        <f t="shared" si="140"/>
        <v>Kent Powp-Sediment Filter 10'' Thread Wcap</v>
      </c>
      <c r="D1309" t="s">
        <v>23396</v>
      </c>
      <c r="E1309" t="str">
        <f t="shared" si="144"/>
        <v>Home &amp; Kitchen</v>
      </c>
      <c r="F1309" t="s">
        <v>22035</v>
      </c>
      <c r="G1309" t="s">
        <v>22084</v>
      </c>
      <c r="H1309" t="s">
        <v>22085</v>
      </c>
      <c r="J1309" s="20">
        <v>260</v>
      </c>
      <c r="K1309" s="10">
        <v>0.11</v>
      </c>
      <c r="L1309" s="10" t="str">
        <f t="shared" si="145"/>
        <v>&lt;50%</v>
      </c>
      <c r="M1309" s="22">
        <f t="shared" si="141"/>
        <v>28.6</v>
      </c>
      <c r="N1309" s="26" t="str">
        <f t="shared" si="142"/>
        <v>&lt;₹200</v>
      </c>
      <c r="O1309" s="4">
        <v>4.0999999999999996</v>
      </c>
      <c r="P1309" s="1">
        <v>490</v>
      </c>
      <c r="Q1309" s="24">
        <f t="shared" si="143"/>
        <v>127400</v>
      </c>
      <c r="R1309" t="s">
        <v>21515</v>
      </c>
      <c r="S1309" t="s">
        <v>21516</v>
      </c>
      <c r="T1309" t="s">
        <v>21517</v>
      </c>
      <c r="U1309" t="s">
        <v>21518</v>
      </c>
      <c r="V1309" t="s">
        <v>21519</v>
      </c>
      <c r="W1309" t="s">
        <v>21520</v>
      </c>
      <c r="X1309" t="s">
        <v>21521</v>
      </c>
      <c r="Y1309" t="s">
        <v>21522</v>
      </c>
      <c r="Z1309">
        <f t="shared" si="146"/>
        <v>8</v>
      </c>
    </row>
    <row r="1310" spans="1:26" x14ac:dyDescent="0.25">
      <c r="A1310" t="s">
        <v>12181</v>
      </c>
      <c r="B1310" t="s">
        <v>12182</v>
      </c>
      <c r="C1310" t="str">
        <f t="shared" si="140"/>
        <v>Lacopine Mini Pocket Size Lint Roller (White)</v>
      </c>
      <c r="D1310" t="s">
        <v>23396</v>
      </c>
      <c r="E1310" t="str">
        <f t="shared" si="144"/>
        <v>Home &amp; Kitchen</v>
      </c>
      <c r="F1310" t="s">
        <v>22035</v>
      </c>
      <c r="G1310" t="s">
        <v>22043</v>
      </c>
      <c r="H1310" t="s">
        <v>22044</v>
      </c>
      <c r="I1310" t="s">
        <v>22045</v>
      </c>
      <c r="J1310" s="20">
        <v>599</v>
      </c>
      <c r="K1310" s="10">
        <v>0.38</v>
      </c>
      <c r="L1310" s="10" t="str">
        <f t="shared" si="145"/>
        <v>&lt;50%</v>
      </c>
      <c r="M1310" s="22">
        <f t="shared" si="141"/>
        <v>227.62</v>
      </c>
      <c r="N1310" s="26" t="str">
        <f t="shared" si="142"/>
        <v>₹200 - ₹500</v>
      </c>
      <c r="O1310" s="4">
        <v>3.9</v>
      </c>
      <c r="P1310" s="1">
        <v>82</v>
      </c>
      <c r="Q1310" s="24">
        <f t="shared" si="143"/>
        <v>49118</v>
      </c>
      <c r="R1310" t="s">
        <v>21523</v>
      </c>
      <c r="S1310" t="s">
        <v>21524</v>
      </c>
      <c r="T1310" t="s">
        <v>21525</v>
      </c>
      <c r="U1310" t="s">
        <v>21526</v>
      </c>
      <c r="V1310" t="s">
        <v>21527</v>
      </c>
      <c r="W1310" t="s">
        <v>21528</v>
      </c>
      <c r="X1310" t="s">
        <v>21529</v>
      </c>
      <c r="Y1310" t="s">
        <v>21530</v>
      </c>
      <c r="Z1310">
        <f t="shared" si="146"/>
        <v>8</v>
      </c>
    </row>
    <row r="1311" spans="1:26" x14ac:dyDescent="0.25">
      <c r="A1311" t="s">
        <v>12191</v>
      </c>
      <c r="B1311" t="s">
        <v>12192</v>
      </c>
      <c r="C1311" t="str">
        <f t="shared" si="140"/>
        <v>Ibell Sek170Bm Premium Electric Kettle, 1.7 Litre, Stainless Steel With Coating,1500W Auto Cut-Off, Silver With Black</v>
      </c>
      <c r="D1311" t="s">
        <v>23396</v>
      </c>
      <c r="E1311" t="str">
        <f t="shared" si="144"/>
        <v>Home &amp; Kitchen</v>
      </c>
      <c r="F1311" t="s">
        <v>22035</v>
      </c>
      <c r="G1311" t="s">
        <v>22036</v>
      </c>
      <c r="H1311" t="s">
        <v>22037</v>
      </c>
      <c r="I1311" t="s">
        <v>22038</v>
      </c>
      <c r="J1311" s="20">
        <v>1950</v>
      </c>
      <c r="K1311" s="10">
        <v>0.59</v>
      </c>
      <c r="L1311" s="10" t="str">
        <f t="shared" si="145"/>
        <v>50% or more</v>
      </c>
      <c r="M1311" s="22">
        <f t="shared" si="141"/>
        <v>1150.5</v>
      </c>
      <c r="N1311" s="26" t="str">
        <f t="shared" si="142"/>
        <v>&gt;₹500</v>
      </c>
      <c r="O1311" s="4">
        <v>3.9</v>
      </c>
      <c r="P1311" s="1">
        <v>710</v>
      </c>
      <c r="Q1311" s="24">
        <f t="shared" si="143"/>
        <v>1384500</v>
      </c>
      <c r="R1311" t="s">
        <v>21531</v>
      </c>
      <c r="S1311" t="s">
        <v>21532</v>
      </c>
      <c r="T1311" t="s">
        <v>21533</v>
      </c>
      <c r="U1311" t="s">
        <v>21534</v>
      </c>
      <c r="V1311" t="s">
        <v>21535</v>
      </c>
      <c r="W1311" t="s">
        <v>21536</v>
      </c>
      <c r="X1311" t="s">
        <v>21537</v>
      </c>
      <c r="Y1311" t="s">
        <v>21538</v>
      </c>
      <c r="Z1311">
        <f t="shared" si="146"/>
        <v>8</v>
      </c>
    </row>
    <row r="1312" spans="1:26" x14ac:dyDescent="0.25">
      <c r="A1312" t="s">
        <v>12201</v>
      </c>
      <c r="B1312" t="s">
        <v>12202</v>
      </c>
      <c r="C1312" t="str">
        <f t="shared" si="140"/>
        <v>Activa Easy Mix Nutri Mixer Grinder 500 Watt | Long Lasting Shock Proof Abs Body | Heavy Duty Motor With Nano - Grinding Technology</v>
      </c>
      <c r="D1312" t="s">
        <v>23396</v>
      </c>
      <c r="E1312" t="str">
        <f t="shared" si="144"/>
        <v>Home &amp; Kitchen</v>
      </c>
      <c r="F1312" t="s">
        <v>22035</v>
      </c>
      <c r="G1312" t="s">
        <v>22036</v>
      </c>
      <c r="H1312" t="s">
        <v>22054</v>
      </c>
      <c r="J1312" s="20">
        <v>2990</v>
      </c>
      <c r="K1312" s="10">
        <v>0.6</v>
      </c>
      <c r="L1312" s="10" t="str">
        <f t="shared" si="145"/>
        <v>50% or more</v>
      </c>
      <c r="M1312" s="22">
        <f t="shared" si="141"/>
        <v>1794</v>
      </c>
      <c r="N1312" s="26" t="str">
        <f t="shared" si="142"/>
        <v>&gt;₹500</v>
      </c>
      <c r="O1312" s="4">
        <v>3.8</v>
      </c>
      <c r="P1312" s="1">
        <v>133</v>
      </c>
      <c r="Q1312" s="24">
        <f t="shared" si="143"/>
        <v>397670</v>
      </c>
      <c r="R1312" t="s">
        <v>21539</v>
      </c>
      <c r="S1312" t="s">
        <v>21540</v>
      </c>
      <c r="T1312" t="s">
        <v>21541</v>
      </c>
      <c r="U1312" t="s">
        <v>21542</v>
      </c>
      <c r="V1312" t="s">
        <v>21543</v>
      </c>
      <c r="W1312" t="s">
        <v>21544</v>
      </c>
      <c r="X1312" t="s">
        <v>21545</v>
      </c>
      <c r="Y1312" t="s">
        <v>21546</v>
      </c>
      <c r="Z1312">
        <f t="shared" si="146"/>
        <v>8</v>
      </c>
    </row>
    <row r="1313" spans="1:26" x14ac:dyDescent="0.25">
      <c r="A1313" t="s">
        <v>12211</v>
      </c>
      <c r="B1313" t="s">
        <v>12212</v>
      </c>
      <c r="C1313" t="str">
        <f t="shared" si="140"/>
        <v>Sujata Dynamix, Mixer Grinder, 900 Watts, 3 Jars (White)</v>
      </c>
      <c r="D1313" t="s">
        <v>23396</v>
      </c>
      <c r="E1313" t="str">
        <f t="shared" si="144"/>
        <v>Home &amp; Kitchen</v>
      </c>
      <c r="F1313" t="s">
        <v>22035</v>
      </c>
      <c r="G1313" t="s">
        <v>22036</v>
      </c>
      <c r="H1313" t="s">
        <v>22054</v>
      </c>
      <c r="J1313" s="20">
        <v>8073</v>
      </c>
      <c r="K1313" s="10">
        <v>0.24</v>
      </c>
      <c r="L1313" s="10" t="str">
        <f t="shared" si="145"/>
        <v>&lt;50%</v>
      </c>
      <c r="M1313" s="22">
        <f t="shared" si="141"/>
        <v>1937.52</v>
      </c>
      <c r="N1313" s="26" t="str">
        <f t="shared" si="142"/>
        <v>&gt;₹500</v>
      </c>
      <c r="O1313" s="4">
        <v>4.5999999999999996</v>
      </c>
      <c r="P1313" s="1">
        <v>2751</v>
      </c>
      <c r="Q1313" s="24">
        <f t="shared" si="143"/>
        <v>22208823</v>
      </c>
      <c r="R1313" t="s">
        <v>21547</v>
      </c>
      <c r="S1313" t="s">
        <v>21548</v>
      </c>
      <c r="T1313" t="s">
        <v>21549</v>
      </c>
      <c r="U1313" t="s">
        <v>21550</v>
      </c>
      <c r="V1313" t="s">
        <v>21551</v>
      </c>
      <c r="W1313" t="s">
        <v>21552</v>
      </c>
      <c r="X1313" t="s">
        <v>21553</v>
      </c>
      <c r="Y1313" t="s">
        <v>21554</v>
      </c>
      <c r="Z1313">
        <f t="shared" si="146"/>
        <v>8</v>
      </c>
    </row>
    <row r="1314" spans="1:26" x14ac:dyDescent="0.25">
      <c r="A1314" t="s">
        <v>12221</v>
      </c>
      <c r="B1314" t="s">
        <v>12222</v>
      </c>
      <c r="C1314" t="str">
        <f t="shared" si="140"/>
        <v>Wipro Vesta 1380W Cordless Steam Iron Quick Heat Up With 20Gm/ Min Steam Burst, Scratch Resistant Ceramic Soleplate ,Vertical And Horizontal Ironing, Steam Burst Of Upto .8G/ Shot</v>
      </c>
      <c r="D1314" t="s">
        <v>23396</v>
      </c>
      <c r="E1314" t="str">
        <f t="shared" si="144"/>
        <v>Home &amp; Kitchen</v>
      </c>
      <c r="F1314" t="s">
        <v>22035</v>
      </c>
      <c r="G1314" t="s">
        <v>22043</v>
      </c>
      <c r="H1314" t="s">
        <v>22044</v>
      </c>
      <c r="I1314" t="s">
        <v>22053</v>
      </c>
      <c r="J1314" s="20">
        <v>2599</v>
      </c>
      <c r="K1314" s="10">
        <v>0.31</v>
      </c>
      <c r="L1314" s="10" t="str">
        <f t="shared" si="145"/>
        <v>&lt;50%</v>
      </c>
      <c r="M1314" s="22">
        <f t="shared" si="141"/>
        <v>805.68999999999994</v>
      </c>
      <c r="N1314" s="26" t="str">
        <f t="shared" si="142"/>
        <v>&gt;₹500</v>
      </c>
      <c r="O1314" s="4">
        <v>3.6</v>
      </c>
      <c r="P1314" s="1">
        <v>771</v>
      </c>
      <c r="Q1314" s="24">
        <f t="shared" si="143"/>
        <v>2003829</v>
      </c>
      <c r="R1314" t="s">
        <v>21555</v>
      </c>
      <c r="S1314" t="s">
        <v>21556</v>
      </c>
      <c r="T1314" t="s">
        <v>21557</v>
      </c>
      <c r="U1314" t="s">
        <v>21558</v>
      </c>
      <c r="V1314" t="s">
        <v>21559</v>
      </c>
      <c r="W1314" t="s">
        <v>21560</v>
      </c>
      <c r="X1314" t="s">
        <v>21561</v>
      </c>
      <c r="Y1314" t="s">
        <v>21562</v>
      </c>
      <c r="Z1314">
        <f t="shared" si="146"/>
        <v>8</v>
      </c>
    </row>
    <row r="1315" spans="1:26" x14ac:dyDescent="0.25">
      <c r="A1315" t="s">
        <v>12231</v>
      </c>
      <c r="B1315" t="s">
        <v>12232</v>
      </c>
      <c r="C1315" t="str">
        <f t="shared" si="140"/>
        <v>Mi Robot Vacuum-Mop P, Best-In-Class Laser Navigation In 10-20K Inr Price Band, Intelligent Mapping, Robotic Floor Cleaner With 2 In 1 Mopping And Vacuum, App Control (Wifi, Alexa,Ga), Strong Suction</v>
      </c>
      <c r="D1315" t="s">
        <v>23396</v>
      </c>
      <c r="E1315" t="str">
        <f t="shared" si="144"/>
        <v>Home &amp; Kitchen</v>
      </c>
      <c r="F1315" t="s">
        <v>22035</v>
      </c>
      <c r="G1315" t="s">
        <v>22043</v>
      </c>
      <c r="H1315" t="s">
        <v>22066</v>
      </c>
      <c r="I1315" t="s">
        <v>22067</v>
      </c>
      <c r="J1315" s="20">
        <v>29999</v>
      </c>
      <c r="K1315" s="10">
        <v>0.37</v>
      </c>
      <c r="L1315" s="10" t="str">
        <f t="shared" si="145"/>
        <v>&lt;50%</v>
      </c>
      <c r="M1315" s="22">
        <f t="shared" si="141"/>
        <v>11099.63</v>
      </c>
      <c r="N1315" s="26" t="str">
        <f t="shared" si="142"/>
        <v>&gt;₹500</v>
      </c>
      <c r="O1315" s="4">
        <v>4.0999999999999996</v>
      </c>
      <c r="P1315" s="1">
        <v>2536</v>
      </c>
      <c r="Q1315" s="24">
        <f t="shared" si="143"/>
        <v>76077464</v>
      </c>
      <c r="R1315" t="s">
        <v>21563</v>
      </c>
      <c r="S1315" t="s">
        <v>21564</v>
      </c>
      <c r="T1315" t="s">
        <v>21565</v>
      </c>
      <c r="U1315" t="s">
        <v>21566</v>
      </c>
      <c r="V1315" t="s">
        <v>21567</v>
      </c>
      <c r="W1315" t="s">
        <v>21568</v>
      </c>
      <c r="X1315" t="s">
        <v>21569</v>
      </c>
      <c r="Y1315" t="s">
        <v>21570</v>
      </c>
      <c r="Z1315">
        <f t="shared" si="146"/>
        <v>8</v>
      </c>
    </row>
    <row r="1316" spans="1:26" x14ac:dyDescent="0.25">
      <c r="A1316" t="s">
        <v>12241</v>
      </c>
      <c r="B1316" t="s">
        <v>12242</v>
      </c>
      <c r="C1316" t="str">
        <f t="shared" si="140"/>
        <v>Havells Ventil Air Dx 200Mm Exhaust Fan (White)</v>
      </c>
      <c r="D1316" t="s">
        <v>23396</v>
      </c>
      <c r="E1316" t="str">
        <f t="shared" si="144"/>
        <v>Home &amp; Kitchen</v>
      </c>
      <c r="F1316" t="s">
        <v>22039</v>
      </c>
      <c r="G1316" t="s">
        <v>22073</v>
      </c>
      <c r="H1316" t="s">
        <v>22082</v>
      </c>
      <c r="J1316" s="20">
        <v>2360</v>
      </c>
      <c r="K1316" s="10">
        <v>0.15</v>
      </c>
      <c r="L1316" s="10" t="str">
        <f t="shared" si="145"/>
        <v>&lt;50%</v>
      </c>
      <c r="M1316" s="22">
        <f t="shared" si="141"/>
        <v>354</v>
      </c>
      <c r="N1316" s="26" t="str">
        <f t="shared" si="142"/>
        <v>₹200 - ₹500</v>
      </c>
      <c r="O1316" s="4">
        <v>4.2</v>
      </c>
      <c r="P1316" s="1">
        <v>7801</v>
      </c>
      <c r="Q1316" s="24">
        <f t="shared" si="143"/>
        <v>18410360</v>
      </c>
      <c r="R1316" t="s">
        <v>21571</v>
      </c>
      <c r="S1316" t="s">
        <v>21572</v>
      </c>
      <c r="T1316" t="s">
        <v>21573</v>
      </c>
      <c r="U1316" t="s">
        <v>21574</v>
      </c>
      <c r="V1316" t="s">
        <v>21575</v>
      </c>
      <c r="W1316" t="s">
        <v>21576</v>
      </c>
      <c r="X1316" t="s">
        <v>21577</v>
      </c>
      <c r="Y1316" t="s">
        <v>21578</v>
      </c>
      <c r="Z1316">
        <f t="shared" si="146"/>
        <v>8</v>
      </c>
    </row>
    <row r="1317" spans="1:26" x14ac:dyDescent="0.25">
      <c r="A1317" t="s">
        <v>12251</v>
      </c>
      <c r="B1317" t="s">
        <v>12252</v>
      </c>
      <c r="C1317" t="str">
        <f t="shared" si="140"/>
        <v>Agaro Royal Stand 1000W Mixer With 5L Ss Bowl And 8 Speed Setting, Includes Whisking Cone, Mixing Beater &amp; Dough Hook, And Splash Guard, 2 Years Warranty, (Black), Medium (33554)</v>
      </c>
      <c r="D1317" t="s">
        <v>23396</v>
      </c>
      <c r="E1317" t="str">
        <f t="shared" si="144"/>
        <v>Home &amp; Kitchen</v>
      </c>
      <c r="F1317" t="s">
        <v>22035</v>
      </c>
      <c r="G1317" t="s">
        <v>22036</v>
      </c>
      <c r="H1317" t="s">
        <v>22128</v>
      </c>
      <c r="J1317" s="20">
        <v>11495</v>
      </c>
      <c r="K1317" s="10">
        <v>0.48</v>
      </c>
      <c r="L1317" s="10" t="str">
        <f t="shared" si="145"/>
        <v>&lt;50%</v>
      </c>
      <c r="M1317" s="22">
        <f t="shared" si="141"/>
        <v>5517.5999999999995</v>
      </c>
      <c r="N1317" s="26" t="str">
        <f t="shared" si="142"/>
        <v>&gt;₹500</v>
      </c>
      <c r="O1317" s="4">
        <v>4.3</v>
      </c>
      <c r="P1317" s="1">
        <v>534</v>
      </c>
      <c r="Q1317" s="24">
        <f t="shared" si="143"/>
        <v>6138330</v>
      </c>
      <c r="R1317" t="s">
        <v>21579</v>
      </c>
      <c r="S1317" t="s">
        <v>21580</v>
      </c>
      <c r="T1317" t="s">
        <v>21581</v>
      </c>
      <c r="U1317" t="s">
        <v>21582</v>
      </c>
      <c r="V1317" t="s">
        <v>21583</v>
      </c>
      <c r="W1317" t="s">
        <v>21584</v>
      </c>
      <c r="X1317" t="s">
        <v>21585</v>
      </c>
      <c r="Y1317" t="s">
        <v>21586</v>
      </c>
      <c r="Z1317">
        <f t="shared" si="146"/>
        <v>8</v>
      </c>
    </row>
    <row r="1318" spans="1:26" x14ac:dyDescent="0.25">
      <c r="A1318" t="s">
        <v>12261</v>
      </c>
      <c r="B1318" t="s">
        <v>12262</v>
      </c>
      <c r="C1318" t="str">
        <f t="shared" si="140"/>
        <v>Crompton Highspeed Markle Prime 1200 Mm (48 Inch) Anti-Dust Ceiling Fan With Energy Efficient 55W Motor (Burgundy)</v>
      </c>
      <c r="D1318" t="s">
        <v>23396</v>
      </c>
      <c r="E1318" t="str">
        <f t="shared" si="144"/>
        <v>Home &amp; Kitchen</v>
      </c>
      <c r="F1318" t="s">
        <v>22039</v>
      </c>
      <c r="G1318" t="s">
        <v>22073</v>
      </c>
      <c r="H1318" t="s">
        <v>22074</v>
      </c>
      <c r="J1318" s="20">
        <v>4780</v>
      </c>
      <c r="K1318" s="10">
        <v>0.46</v>
      </c>
      <c r="L1318" s="10" t="str">
        <f t="shared" si="145"/>
        <v>&lt;50%</v>
      </c>
      <c r="M1318" s="22">
        <f t="shared" si="141"/>
        <v>2198.8000000000002</v>
      </c>
      <c r="N1318" s="26" t="str">
        <f t="shared" si="142"/>
        <v>&gt;₹500</v>
      </c>
      <c r="O1318" s="4">
        <v>3.9</v>
      </c>
      <c r="P1318" s="1">
        <v>898</v>
      </c>
      <c r="Q1318" s="24">
        <f t="shared" si="143"/>
        <v>4292440</v>
      </c>
      <c r="R1318" t="s">
        <v>21587</v>
      </c>
      <c r="S1318" t="s">
        <v>21588</v>
      </c>
      <c r="T1318" t="s">
        <v>21589</v>
      </c>
      <c r="U1318" t="s">
        <v>21590</v>
      </c>
      <c r="V1318" t="s">
        <v>21591</v>
      </c>
      <c r="W1318" t="s">
        <v>21592</v>
      </c>
      <c r="X1318" t="s">
        <v>21593</v>
      </c>
      <c r="Y1318" t="s">
        <v>21594</v>
      </c>
      <c r="Z1318">
        <f t="shared" si="146"/>
        <v>8</v>
      </c>
    </row>
    <row r="1319" spans="1:26" x14ac:dyDescent="0.25">
      <c r="A1319" t="s">
        <v>12271</v>
      </c>
      <c r="B1319" t="s">
        <v>12272</v>
      </c>
      <c r="C1319" t="str">
        <f t="shared" si="140"/>
        <v>Lifelong Llwm105 750-Watt Belgian Waffle Maker For Home| Makes 2 Square Shape Waffles| Non-Stick Plates| Easy To Use¬†With Indicator Lights (1 Year Warranty, Black)</v>
      </c>
      <c r="D1319" t="s">
        <v>23396</v>
      </c>
      <c r="E1319" t="str">
        <f t="shared" si="144"/>
        <v>Home &amp; Kitchen</v>
      </c>
      <c r="F1319" t="s">
        <v>22035</v>
      </c>
      <c r="G1319" t="s">
        <v>22036</v>
      </c>
      <c r="H1319" t="s">
        <v>22120</v>
      </c>
      <c r="J1319" s="20">
        <v>2400</v>
      </c>
      <c r="K1319" s="10">
        <v>0.5</v>
      </c>
      <c r="L1319" s="10" t="str">
        <f t="shared" si="145"/>
        <v>50% or more</v>
      </c>
      <c r="M1319" s="22">
        <f t="shared" si="141"/>
        <v>1200</v>
      </c>
      <c r="N1319" s="26" t="str">
        <f t="shared" si="142"/>
        <v>&gt;₹500</v>
      </c>
      <c r="O1319" s="4">
        <v>3.9</v>
      </c>
      <c r="P1319" s="1">
        <v>1202</v>
      </c>
      <c r="Q1319" s="24">
        <f t="shared" si="143"/>
        <v>2884800</v>
      </c>
      <c r="R1319" t="s">
        <v>21595</v>
      </c>
      <c r="S1319" t="s">
        <v>21596</v>
      </c>
      <c r="T1319" t="s">
        <v>21597</v>
      </c>
      <c r="U1319" t="s">
        <v>21598</v>
      </c>
      <c r="V1319" t="s">
        <v>21599</v>
      </c>
      <c r="W1319" t="s">
        <v>21600</v>
      </c>
      <c r="X1319" t="s">
        <v>21601</v>
      </c>
      <c r="Y1319" t="s">
        <v>21602</v>
      </c>
      <c r="Z1319">
        <f t="shared" si="146"/>
        <v>8</v>
      </c>
    </row>
    <row r="1320" spans="1:26" x14ac:dyDescent="0.25">
      <c r="A1320" t="s">
        <v>12281</v>
      </c>
      <c r="B1320" t="s">
        <v>12282</v>
      </c>
      <c r="C1320" t="str">
        <f t="shared" si="140"/>
        <v>Kuber Industries Waterproof Round Laundry Bag/Hamper|Polka Dots Print Print With Handles|Foldable Bin &amp; 45 Liter Capicity|Size 37 X 37 X 49, Pack Of 1(Black &amp; White)- Ctktc044992</v>
      </c>
      <c r="D1320" t="s">
        <v>23396</v>
      </c>
      <c r="E1320" t="str">
        <f t="shared" si="144"/>
        <v>Home &amp; Kitchen</v>
      </c>
      <c r="F1320" t="s">
        <v>22062</v>
      </c>
      <c r="G1320" t="s">
        <v>22063</v>
      </c>
      <c r="H1320" t="s">
        <v>22064</v>
      </c>
      <c r="J1320" s="20">
        <v>249</v>
      </c>
      <c r="K1320" s="10">
        <v>0.12</v>
      </c>
      <c r="L1320" s="10" t="str">
        <f t="shared" si="145"/>
        <v>&lt;50%</v>
      </c>
      <c r="M1320" s="22">
        <f t="shared" si="141"/>
        <v>29.88</v>
      </c>
      <c r="N1320" s="26" t="str">
        <f t="shared" si="142"/>
        <v>&lt;₹200</v>
      </c>
      <c r="O1320" s="4">
        <v>4</v>
      </c>
      <c r="P1320" s="1">
        <v>1108</v>
      </c>
      <c r="Q1320" s="24">
        <f t="shared" si="143"/>
        <v>275892</v>
      </c>
      <c r="R1320" t="s">
        <v>21603</v>
      </c>
      <c r="S1320" t="s">
        <v>21604</v>
      </c>
      <c r="T1320" t="s">
        <v>21605</v>
      </c>
      <c r="U1320" t="s">
        <v>21606</v>
      </c>
      <c r="V1320" t="s">
        <v>21607</v>
      </c>
      <c r="W1320" t="s">
        <v>21608</v>
      </c>
      <c r="X1320" t="s">
        <v>21609</v>
      </c>
      <c r="Y1320" t="s">
        <v>21610</v>
      </c>
      <c r="Z1320">
        <f t="shared" si="146"/>
        <v>8</v>
      </c>
    </row>
    <row r="1321" spans="1:26" x14ac:dyDescent="0.25">
      <c r="A1321" t="s">
        <v>12291</v>
      </c>
      <c r="B1321" t="s">
        <v>12292</v>
      </c>
      <c r="C1321" t="str">
        <f t="shared" si="140"/>
        <v>Portable, Handy Compact Plug-In Portable Digital Electric Heater Fan Wall-Outlet Handy Air Warmer Blower Adjustable Timer Digital Display Heater For Home/Office/Camper (Black, 400 Watts)</v>
      </c>
      <c r="D1321" t="s">
        <v>23396</v>
      </c>
      <c r="E1321" t="str">
        <f t="shared" si="144"/>
        <v>Home &amp; Kitchen</v>
      </c>
      <c r="F1321" t="s">
        <v>22039</v>
      </c>
      <c r="G1321" t="s">
        <v>22040</v>
      </c>
      <c r="H1321" t="s">
        <v>22042</v>
      </c>
      <c r="J1321" s="20">
        <v>1199</v>
      </c>
      <c r="K1321" s="10">
        <v>0.33</v>
      </c>
      <c r="L1321" s="10" t="str">
        <f t="shared" si="145"/>
        <v>&lt;50%</v>
      </c>
      <c r="M1321" s="22">
        <f t="shared" si="141"/>
        <v>395.67</v>
      </c>
      <c r="N1321" s="26" t="str">
        <f t="shared" si="142"/>
        <v>₹200 - ₹500</v>
      </c>
      <c r="O1321" s="4">
        <v>4.4000000000000004</v>
      </c>
      <c r="P1321" s="1">
        <v>17</v>
      </c>
      <c r="Q1321" s="24">
        <f t="shared" si="143"/>
        <v>20383</v>
      </c>
      <c r="R1321" t="s">
        <v>21611</v>
      </c>
      <c r="S1321" t="s">
        <v>21612</v>
      </c>
      <c r="T1321" t="s">
        <v>21613</v>
      </c>
      <c r="U1321" t="s">
        <v>21614</v>
      </c>
      <c r="V1321" t="s">
        <v>21615</v>
      </c>
      <c r="W1321" t="s">
        <v>21616</v>
      </c>
      <c r="X1321" t="s">
        <v>21617</v>
      </c>
      <c r="Y1321" t="s">
        <v>21618</v>
      </c>
      <c r="Z1321">
        <f t="shared" si="146"/>
        <v>8</v>
      </c>
    </row>
    <row r="1322" spans="1:26" x14ac:dyDescent="0.25">
      <c r="A1322" t="s">
        <v>12299</v>
      </c>
      <c r="B1322" t="s">
        <v>12300</v>
      </c>
      <c r="C1322" t="str">
        <f t="shared" si="140"/>
        <v>Karcher Wd3 Eu Wet And Dry Vacuum Cleaner, 1000 Watts Powerful Suction, 17 L Capacity, Blower Function, Easy Filter Removal For Home And Garden Cleaning¬† (Yellow/Black)</v>
      </c>
      <c r="D1322" t="s">
        <v>23396</v>
      </c>
      <c r="E1322" t="str">
        <f t="shared" si="144"/>
        <v>Home &amp; Kitchen</v>
      </c>
      <c r="F1322" t="s">
        <v>22035</v>
      </c>
      <c r="G1322" t="s">
        <v>22043</v>
      </c>
      <c r="H1322" t="s">
        <v>22066</v>
      </c>
      <c r="I1322" t="s">
        <v>22067</v>
      </c>
      <c r="J1322" s="20">
        <v>10999</v>
      </c>
      <c r="K1322" s="10">
        <v>0.44</v>
      </c>
      <c r="L1322" s="10" t="str">
        <f t="shared" si="145"/>
        <v>&lt;50%</v>
      </c>
      <c r="M1322" s="22">
        <f t="shared" si="141"/>
        <v>4839.5600000000004</v>
      </c>
      <c r="N1322" s="26" t="str">
        <f t="shared" si="142"/>
        <v>&gt;₹500</v>
      </c>
      <c r="O1322" s="4">
        <v>4.2</v>
      </c>
      <c r="P1322" s="1">
        <v>10429</v>
      </c>
      <c r="Q1322" s="24">
        <f t="shared" si="143"/>
        <v>114708571</v>
      </c>
      <c r="R1322" t="s">
        <v>21619</v>
      </c>
      <c r="S1322" t="s">
        <v>21620</v>
      </c>
      <c r="T1322" t="s">
        <v>21621</v>
      </c>
      <c r="U1322" t="s">
        <v>21622</v>
      </c>
      <c r="V1322" t="s">
        <v>21623</v>
      </c>
      <c r="W1322" t="s">
        <v>21624</v>
      </c>
      <c r="X1322" t="s">
        <v>21625</v>
      </c>
      <c r="Y1322" t="s">
        <v>21626</v>
      </c>
      <c r="Z1322">
        <f t="shared" si="146"/>
        <v>8</v>
      </c>
    </row>
    <row r="1323" spans="1:26" x14ac:dyDescent="0.25">
      <c r="A1323" t="s">
        <v>12309</v>
      </c>
      <c r="B1323" t="s">
        <v>12310</v>
      </c>
      <c r="C1323" t="str">
        <f t="shared" si="140"/>
        <v>Inalsa Air Fryer Digital 4L Nutri Fry - 1400W With Smart Aircrisp Technology| 8-Preset Menu, Touch Control &amp; Digital Display|Variable Temperature &amp; Timer Control|Free Recipe Book|2 Yr Warranty (Black)</v>
      </c>
      <c r="D1323" t="s">
        <v>23396</v>
      </c>
      <c r="E1323" t="str">
        <f t="shared" si="144"/>
        <v>Home &amp; Kitchen</v>
      </c>
      <c r="F1323" t="s">
        <v>22035</v>
      </c>
      <c r="G1323" t="s">
        <v>22036</v>
      </c>
      <c r="H1323" t="s">
        <v>22060</v>
      </c>
      <c r="I1323" t="s">
        <v>22061</v>
      </c>
      <c r="J1323" s="20">
        <v>10995</v>
      </c>
      <c r="K1323" s="10">
        <v>0.38</v>
      </c>
      <c r="L1323" s="10" t="str">
        <f t="shared" si="145"/>
        <v>&lt;50%</v>
      </c>
      <c r="M1323" s="22">
        <f t="shared" si="141"/>
        <v>4178.1000000000004</v>
      </c>
      <c r="N1323" s="26" t="str">
        <f t="shared" si="142"/>
        <v>&gt;₹500</v>
      </c>
      <c r="O1323" s="4">
        <v>4.5</v>
      </c>
      <c r="P1323" s="1">
        <v>3192</v>
      </c>
      <c r="Q1323" s="24">
        <f t="shared" si="143"/>
        <v>35096040</v>
      </c>
      <c r="R1323" t="s">
        <v>21627</v>
      </c>
      <c r="S1323" t="s">
        <v>21628</v>
      </c>
      <c r="T1323" t="s">
        <v>21629</v>
      </c>
      <c r="U1323" t="s">
        <v>21630</v>
      </c>
      <c r="V1323" t="s">
        <v>21631</v>
      </c>
      <c r="W1323" t="s">
        <v>21632</v>
      </c>
      <c r="X1323" t="s">
        <v>21633</v>
      </c>
      <c r="Y1323" t="s">
        <v>21634</v>
      </c>
      <c r="Z1323">
        <f t="shared" si="146"/>
        <v>8</v>
      </c>
    </row>
    <row r="1324" spans="1:26" x14ac:dyDescent="0.25">
      <c r="A1324" t="s">
        <v>12319</v>
      </c>
      <c r="B1324" t="s">
        <v>12320</v>
      </c>
      <c r="C1324" t="str">
        <f t="shared" si="140"/>
        <v>Amazonbasics High Speed 55 Watt Oscillating Pedestal Fan, 400Mm Sweep Length, White (Without Remote)</v>
      </c>
      <c r="D1324" t="s">
        <v>23396</v>
      </c>
      <c r="E1324" t="str">
        <f t="shared" si="144"/>
        <v>Home &amp; Kitchen</v>
      </c>
      <c r="F1324" t="s">
        <v>22039</v>
      </c>
      <c r="G1324" t="s">
        <v>22073</v>
      </c>
      <c r="H1324" t="s">
        <v>22129</v>
      </c>
      <c r="J1324" s="20">
        <v>3300</v>
      </c>
      <c r="K1324" s="10">
        <v>0.4</v>
      </c>
      <c r="L1324" s="10" t="str">
        <f t="shared" si="145"/>
        <v>&lt;50%</v>
      </c>
      <c r="M1324" s="22">
        <f t="shared" si="141"/>
        <v>1320</v>
      </c>
      <c r="N1324" s="26" t="str">
        <f t="shared" si="142"/>
        <v>&gt;₹500</v>
      </c>
      <c r="O1324" s="4">
        <v>4.0999999999999996</v>
      </c>
      <c r="P1324" s="1">
        <v>5873</v>
      </c>
      <c r="Q1324" s="24">
        <f t="shared" si="143"/>
        <v>19380900</v>
      </c>
      <c r="R1324" t="s">
        <v>21635</v>
      </c>
      <c r="S1324" t="s">
        <v>21636</v>
      </c>
      <c r="T1324" t="s">
        <v>21637</v>
      </c>
      <c r="U1324" t="s">
        <v>21638</v>
      </c>
      <c r="V1324" t="s">
        <v>21639</v>
      </c>
      <c r="W1324" t="s">
        <v>21640</v>
      </c>
      <c r="X1324" t="s">
        <v>21641</v>
      </c>
      <c r="Y1324" t="s">
        <v>21642</v>
      </c>
      <c r="Z1324">
        <f t="shared" si="146"/>
        <v>8</v>
      </c>
    </row>
    <row r="1325" spans="1:26" x14ac:dyDescent="0.25">
      <c r="A1325" t="s">
        <v>12329</v>
      </c>
      <c r="B1325" t="s">
        <v>12330</v>
      </c>
      <c r="C1325" t="str">
        <f t="shared" si="140"/>
        <v>Eco Crystal J 5 Inch Cartridge (Pack Of 2)</v>
      </c>
      <c r="D1325" t="s">
        <v>23396</v>
      </c>
      <c r="E1325" t="str">
        <f t="shared" si="144"/>
        <v>Home &amp; Kitchen</v>
      </c>
      <c r="F1325" t="s">
        <v>22035</v>
      </c>
      <c r="G1325" t="s">
        <v>22084</v>
      </c>
      <c r="H1325" t="s">
        <v>22085</v>
      </c>
      <c r="J1325" s="20">
        <v>400</v>
      </c>
      <c r="K1325" s="10">
        <v>0.5</v>
      </c>
      <c r="L1325" s="10" t="str">
        <f t="shared" si="145"/>
        <v>50% or more</v>
      </c>
      <c r="M1325" s="22">
        <f t="shared" si="141"/>
        <v>200</v>
      </c>
      <c r="N1325" s="26" t="str">
        <f t="shared" si="142"/>
        <v>₹200 - ₹500</v>
      </c>
      <c r="O1325" s="4">
        <v>4.0999999999999996</v>
      </c>
      <c r="P1325" s="1">
        <v>1379</v>
      </c>
      <c r="Q1325" s="24">
        <f t="shared" si="143"/>
        <v>551600</v>
      </c>
      <c r="R1325" t="s">
        <v>21643</v>
      </c>
      <c r="S1325" t="s">
        <v>21644</v>
      </c>
      <c r="T1325" t="s">
        <v>21645</v>
      </c>
      <c r="U1325" t="s">
        <v>21646</v>
      </c>
      <c r="V1325" t="s">
        <v>21647</v>
      </c>
      <c r="W1325" t="s">
        <v>21648</v>
      </c>
      <c r="X1325" t="s">
        <v>21649</v>
      </c>
      <c r="Y1325" t="s">
        <v>21650</v>
      </c>
      <c r="Z1325">
        <f t="shared" si="146"/>
        <v>8</v>
      </c>
    </row>
    <row r="1326" spans="1:26" x14ac:dyDescent="0.25">
      <c r="A1326" t="s">
        <v>12339</v>
      </c>
      <c r="B1326" t="s">
        <v>12340</v>
      </c>
      <c r="C1326" t="str">
        <f t="shared" si="140"/>
        <v>Borosil Rio 1.5 L Electric Kettle, Stainless Steel Inner Body, Boil Water For Tea, Coffee, Soup, Silver</v>
      </c>
      <c r="D1326" t="s">
        <v>23396</v>
      </c>
      <c r="E1326" t="str">
        <f t="shared" si="144"/>
        <v>Home &amp; Kitchen</v>
      </c>
      <c r="F1326" t="s">
        <v>22035</v>
      </c>
      <c r="G1326" t="s">
        <v>22036</v>
      </c>
      <c r="H1326" t="s">
        <v>22037</v>
      </c>
      <c r="I1326" t="s">
        <v>22038</v>
      </c>
      <c r="J1326" s="20">
        <v>1440</v>
      </c>
      <c r="K1326" s="10">
        <v>0.18</v>
      </c>
      <c r="L1326" s="10" t="str">
        <f t="shared" si="145"/>
        <v>&lt;50%</v>
      </c>
      <c r="M1326" s="22">
        <f t="shared" si="141"/>
        <v>259.2</v>
      </c>
      <c r="N1326" s="26" t="str">
        <f t="shared" si="142"/>
        <v>₹200 - ₹500</v>
      </c>
      <c r="O1326" s="4">
        <v>4.2</v>
      </c>
      <c r="P1326" s="1">
        <v>1527</v>
      </c>
      <c r="Q1326" s="24">
        <f t="shared" si="143"/>
        <v>2198880</v>
      </c>
      <c r="R1326" t="s">
        <v>21651</v>
      </c>
      <c r="S1326" t="s">
        <v>21652</v>
      </c>
      <c r="T1326" t="s">
        <v>21653</v>
      </c>
      <c r="U1326" t="s">
        <v>21654</v>
      </c>
      <c r="V1326" t="s">
        <v>21655</v>
      </c>
      <c r="W1326" t="s">
        <v>21656</v>
      </c>
      <c r="X1326" t="s">
        <v>21657</v>
      </c>
      <c r="Y1326" t="s">
        <v>21658</v>
      </c>
      <c r="Z1326">
        <f t="shared" si="146"/>
        <v>8</v>
      </c>
    </row>
    <row r="1327" spans="1:26" x14ac:dyDescent="0.25">
      <c r="A1327" t="s">
        <v>12349</v>
      </c>
      <c r="B1327" t="s">
        <v>12350</v>
      </c>
      <c r="C1327" t="str">
        <f t="shared" si="140"/>
        <v>Havells Ambrose 1200Mm Ceiling Fan (Pearl White Wood)</v>
      </c>
      <c r="D1327" t="s">
        <v>23396</v>
      </c>
      <c r="E1327" t="str">
        <f t="shared" si="144"/>
        <v>Home &amp; Kitchen</v>
      </c>
      <c r="F1327" t="s">
        <v>22039</v>
      </c>
      <c r="G1327" t="s">
        <v>22073</v>
      </c>
      <c r="H1327" t="s">
        <v>22074</v>
      </c>
      <c r="J1327" s="20">
        <v>3045</v>
      </c>
      <c r="K1327" s="10">
        <v>0.28000000000000003</v>
      </c>
      <c r="L1327" s="10" t="str">
        <f t="shared" si="145"/>
        <v>&lt;50%</v>
      </c>
      <c r="M1327" s="22">
        <f t="shared" si="141"/>
        <v>852.60000000000014</v>
      </c>
      <c r="N1327" s="26" t="str">
        <f t="shared" si="142"/>
        <v>&gt;₹500</v>
      </c>
      <c r="O1327" s="4">
        <v>4.2</v>
      </c>
      <c r="P1327" s="1">
        <v>2686</v>
      </c>
      <c r="Q1327" s="24">
        <f t="shared" si="143"/>
        <v>8178870</v>
      </c>
      <c r="R1327" t="s">
        <v>21659</v>
      </c>
      <c r="S1327" t="s">
        <v>21660</v>
      </c>
      <c r="T1327" t="s">
        <v>21661</v>
      </c>
      <c r="U1327" t="s">
        <v>21662</v>
      </c>
      <c r="V1327" t="s">
        <v>21663</v>
      </c>
      <c r="W1327" t="s">
        <v>21664</v>
      </c>
      <c r="X1327" t="s">
        <v>21665</v>
      </c>
      <c r="Y1327" t="s">
        <v>21666</v>
      </c>
      <c r="Z1327">
        <f t="shared" si="146"/>
        <v>8</v>
      </c>
    </row>
    <row r="1328" spans="1:26" x14ac:dyDescent="0.25">
      <c r="A1328" t="s">
        <v>12359</v>
      </c>
      <c r="B1328" t="s">
        <v>12360</v>
      </c>
      <c r="C1328" t="str">
        <f t="shared" si="140"/>
        <v>Philips Drip Coffee Maker Hd7432/20, 0.6 L, Ideal For 2-7 Cups, Black, Medium</v>
      </c>
      <c r="D1328" t="s">
        <v>23396</v>
      </c>
      <c r="E1328" t="str">
        <f t="shared" si="144"/>
        <v>Home &amp; Kitchen</v>
      </c>
      <c r="F1328" t="s">
        <v>22035</v>
      </c>
      <c r="G1328" t="s">
        <v>22079</v>
      </c>
      <c r="H1328" t="s">
        <v>22083</v>
      </c>
      <c r="J1328" s="20">
        <v>3595</v>
      </c>
      <c r="K1328" s="10">
        <v>0.17</v>
      </c>
      <c r="L1328" s="10" t="str">
        <f t="shared" si="145"/>
        <v>&lt;50%</v>
      </c>
      <c r="M1328" s="22">
        <f t="shared" si="141"/>
        <v>611.15000000000009</v>
      </c>
      <c r="N1328" s="26" t="str">
        <f t="shared" si="142"/>
        <v>&gt;₹500</v>
      </c>
      <c r="O1328" s="4">
        <v>4</v>
      </c>
      <c r="P1328" s="1">
        <v>178</v>
      </c>
      <c r="Q1328" s="24">
        <f t="shared" si="143"/>
        <v>639910</v>
      </c>
      <c r="R1328" t="s">
        <v>21667</v>
      </c>
      <c r="S1328" t="s">
        <v>21668</v>
      </c>
      <c r="T1328" t="s">
        <v>21669</v>
      </c>
      <c r="U1328" t="s">
        <v>21670</v>
      </c>
      <c r="V1328" t="s">
        <v>21671</v>
      </c>
      <c r="W1328" t="s">
        <v>21672</v>
      </c>
      <c r="X1328" t="s">
        <v>21673</v>
      </c>
      <c r="Y1328" t="s">
        <v>21674</v>
      </c>
      <c r="Z1328">
        <f t="shared" si="146"/>
        <v>8</v>
      </c>
    </row>
    <row r="1329" spans="1:26" x14ac:dyDescent="0.25">
      <c r="A1329" t="s">
        <v>12369</v>
      </c>
      <c r="B1329" t="s">
        <v>12370</v>
      </c>
      <c r="C1329" t="str">
        <f t="shared" si="140"/>
        <v>Eureka Forbes Euroclean Paper Vacuum Cleaner Dust Bags For Excel, Ace, 300, Jet Models - Set Of 10</v>
      </c>
      <c r="D1329" t="s">
        <v>23396</v>
      </c>
      <c r="E1329" t="str">
        <f t="shared" si="144"/>
        <v>Home &amp; Kitchen</v>
      </c>
      <c r="F1329" t="s">
        <v>22035</v>
      </c>
      <c r="G1329" t="s">
        <v>22043</v>
      </c>
      <c r="H1329" t="s">
        <v>22066</v>
      </c>
      <c r="I1329" t="s">
        <v>22130</v>
      </c>
      <c r="J1329" s="20">
        <v>500</v>
      </c>
      <c r="K1329" s="10">
        <v>0.49</v>
      </c>
      <c r="L1329" s="10" t="str">
        <f t="shared" si="145"/>
        <v>&lt;50%</v>
      </c>
      <c r="M1329" s="22">
        <f t="shared" si="141"/>
        <v>245</v>
      </c>
      <c r="N1329" s="26" t="str">
        <f t="shared" si="142"/>
        <v>₹200 - ₹500</v>
      </c>
      <c r="O1329" s="4">
        <v>4.3</v>
      </c>
      <c r="P1329" s="1">
        <v>2664</v>
      </c>
      <c r="Q1329" s="24">
        <f t="shared" si="143"/>
        <v>1332000</v>
      </c>
      <c r="R1329" t="s">
        <v>21675</v>
      </c>
      <c r="S1329" t="s">
        <v>21676</v>
      </c>
      <c r="T1329" t="s">
        <v>21677</v>
      </c>
      <c r="U1329" t="s">
        <v>21678</v>
      </c>
      <c r="V1329" t="s">
        <v>21679</v>
      </c>
      <c r="W1329" t="s">
        <v>21680</v>
      </c>
      <c r="X1329" t="s">
        <v>21681</v>
      </c>
      <c r="Y1329" t="s">
        <v>21682</v>
      </c>
      <c r="Z1329">
        <f t="shared" si="146"/>
        <v>8</v>
      </c>
    </row>
    <row r="1330" spans="1:26" x14ac:dyDescent="0.25">
      <c r="A1330" t="s">
        <v>12379</v>
      </c>
      <c r="B1330" t="s">
        <v>12380</v>
      </c>
      <c r="C1330" t="str">
        <f t="shared" si="140"/>
        <v>Larrito Wooden Cool Mist Humidifiers Essential Oil Diffuser Aroma Air Humidifier With Colorful Change For Car, Office, Babies, Humidifiers For Home, Air Humidifier For Room (Wooden Humidifire-A)</v>
      </c>
      <c r="D1330" t="s">
        <v>23396</v>
      </c>
      <c r="E1330" t="str">
        <f t="shared" si="144"/>
        <v>Home &amp; Kitchen</v>
      </c>
      <c r="F1330" t="s">
        <v>22039</v>
      </c>
      <c r="G1330" t="s">
        <v>22113</v>
      </c>
      <c r="J1330" s="20">
        <v>799</v>
      </c>
      <c r="K1330" s="10">
        <v>0.38</v>
      </c>
      <c r="L1330" s="10" t="str">
        <f t="shared" si="145"/>
        <v>&lt;50%</v>
      </c>
      <c r="M1330" s="22">
        <f t="shared" si="141"/>
        <v>303.62</v>
      </c>
      <c r="N1330" s="26" t="str">
        <f t="shared" si="142"/>
        <v>₹200 - ₹500</v>
      </c>
      <c r="O1330" s="4">
        <v>3.6</v>
      </c>
      <c r="P1330" s="1">
        <v>212</v>
      </c>
      <c r="Q1330" s="24">
        <f t="shared" si="143"/>
        <v>169388</v>
      </c>
      <c r="R1330" t="s">
        <v>21683</v>
      </c>
      <c r="S1330" t="s">
        <v>21684</v>
      </c>
      <c r="T1330" t="s">
        <v>21685</v>
      </c>
      <c r="U1330" t="s">
        <v>21686</v>
      </c>
      <c r="V1330" t="s">
        <v>21687</v>
      </c>
      <c r="W1330" t="s">
        <v>21688</v>
      </c>
      <c r="X1330" t="s">
        <v>21689</v>
      </c>
      <c r="Y1330" t="s">
        <v>21690</v>
      </c>
      <c r="Z1330">
        <f t="shared" si="146"/>
        <v>8</v>
      </c>
    </row>
    <row r="1331" spans="1:26" x14ac:dyDescent="0.25">
      <c r="A1331" t="s">
        <v>12389</v>
      </c>
      <c r="B1331" t="s">
        <v>12390</v>
      </c>
      <c r="C1331" t="str">
        <f t="shared" si="140"/>
        <v>Hilton Quartz Heater 400/800-Watt Isi 2 Rods Multi Mode Heater Long Lasting Quick Heating Extremely Warm (Grey)</v>
      </c>
      <c r="D1331" t="s">
        <v>23396</v>
      </c>
      <c r="E1331" t="str">
        <f t="shared" si="144"/>
        <v>Home &amp; Kitchen</v>
      </c>
      <c r="F1331" t="s">
        <v>22039</v>
      </c>
      <c r="G1331" t="s">
        <v>22040</v>
      </c>
      <c r="H1331" t="s">
        <v>22041</v>
      </c>
      <c r="J1331" s="20">
        <v>1899</v>
      </c>
      <c r="K1331" s="10">
        <v>0.39</v>
      </c>
      <c r="L1331" s="10" t="str">
        <f t="shared" si="145"/>
        <v>&lt;50%</v>
      </c>
      <c r="M1331" s="22">
        <f t="shared" si="141"/>
        <v>740.61</v>
      </c>
      <c r="N1331" s="26" t="str">
        <f t="shared" si="142"/>
        <v>&gt;₹500</v>
      </c>
      <c r="O1331" s="4">
        <v>3.5</v>
      </c>
      <c r="P1331" s="1">
        <v>24</v>
      </c>
      <c r="Q1331" s="24">
        <f t="shared" si="143"/>
        <v>45576</v>
      </c>
      <c r="R1331" t="s">
        <v>21691</v>
      </c>
      <c r="S1331" t="s">
        <v>21692</v>
      </c>
      <c r="T1331" t="s">
        <v>21693</v>
      </c>
      <c r="U1331" t="s">
        <v>21694</v>
      </c>
      <c r="V1331" t="s">
        <v>21695</v>
      </c>
      <c r="W1331" t="s">
        <v>21696</v>
      </c>
      <c r="X1331" t="s">
        <v>21697</v>
      </c>
      <c r="Y1331" t="s">
        <v>21698</v>
      </c>
      <c r="Z1331">
        <f t="shared" si="146"/>
        <v>8</v>
      </c>
    </row>
    <row r="1332" spans="1:26" x14ac:dyDescent="0.25">
      <c r="A1332" t="s">
        <v>12399</v>
      </c>
      <c r="B1332" t="s">
        <v>12400</v>
      </c>
      <c r="C1332" t="str">
        <f t="shared" si="140"/>
        <v>Syska Sdi-07 1000 W Stellar With Golden American Heritage Soleplate Dry Iron (Blue)</v>
      </c>
      <c r="D1332" t="s">
        <v>23396</v>
      </c>
      <c r="E1332" t="str">
        <f t="shared" si="144"/>
        <v>Home &amp; Kitchen</v>
      </c>
      <c r="F1332" t="s">
        <v>22035</v>
      </c>
      <c r="G1332" t="s">
        <v>22043</v>
      </c>
      <c r="H1332" t="s">
        <v>22044</v>
      </c>
      <c r="I1332" t="s">
        <v>22053</v>
      </c>
      <c r="J1332" s="20">
        <v>799</v>
      </c>
      <c r="K1332" s="10">
        <v>0.43</v>
      </c>
      <c r="L1332" s="10" t="str">
        <f t="shared" si="145"/>
        <v>&lt;50%</v>
      </c>
      <c r="M1332" s="22">
        <f t="shared" si="141"/>
        <v>343.57</v>
      </c>
      <c r="N1332" s="26" t="str">
        <f t="shared" si="142"/>
        <v>₹200 - ₹500</v>
      </c>
      <c r="O1332" s="4">
        <v>4.3</v>
      </c>
      <c r="P1332" s="1">
        <v>1868</v>
      </c>
      <c r="Q1332" s="24">
        <f t="shared" si="143"/>
        <v>1492532</v>
      </c>
      <c r="R1332" t="s">
        <v>21699</v>
      </c>
      <c r="S1332" t="s">
        <v>21700</v>
      </c>
      <c r="T1332" t="s">
        <v>21701</v>
      </c>
      <c r="U1332" t="s">
        <v>21702</v>
      </c>
      <c r="V1332" t="s">
        <v>21703</v>
      </c>
      <c r="W1332" t="s">
        <v>21704</v>
      </c>
      <c r="X1332" t="s">
        <v>21705</v>
      </c>
      <c r="Y1332" t="s">
        <v>21706</v>
      </c>
      <c r="Z1332">
        <f t="shared" si="146"/>
        <v>8</v>
      </c>
    </row>
    <row r="1333" spans="1:26" x14ac:dyDescent="0.25">
      <c r="A1333" t="s">
        <v>12409</v>
      </c>
      <c r="B1333" t="s">
        <v>12410</v>
      </c>
      <c r="C1333" t="str">
        <f t="shared" si="140"/>
        <v>Ikea Milk Frother For Your Milk, Coffee,(Cold And Hot Drinks), Black</v>
      </c>
      <c r="D1333" t="s">
        <v>23396</v>
      </c>
      <c r="E1333" t="str">
        <f t="shared" si="144"/>
        <v>Home &amp; Kitchen</v>
      </c>
      <c r="F1333" t="s">
        <v>22035</v>
      </c>
      <c r="G1333" t="s">
        <v>22079</v>
      </c>
      <c r="H1333" t="s">
        <v>22112</v>
      </c>
      <c r="J1333" s="20">
        <v>399</v>
      </c>
      <c r="K1333" s="10">
        <v>0.43</v>
      </c>
      <c r="L1333" s="10" t="str">
        <f t="shared" si="145"/>
        <v>&lt;50%</v>
      </c>
      <c r="M1333" s="22">
        <f t="shared" si="141"/>
        <v>171.57</v>
      </c>
      <c r="N1333" s="26" t="str">
        <f t="shared" si="142"/>
        <v>&lt;₹200</v>
      </c>
      <c r="O1333" s="4">
        <v>3.6</v>
      </c>
      <c r="P1333" s="1">
        <v>451</v>
      </c>
      <c r="Q1333" s="24">
        <f t="shared" si="143"/>
        <v>179949</v>
      </c>
      <c r="R1333" t="s">
        <v>21707</v>
      </c>
      <c r="S1333" t="s">
        <v>21708</v>
      </c>
      <c r="T1333" t="s">
        <v>21709</v>
      </c>
      <c r="U1333" t="s">
        <v>21710</v>
      </c>
      <c r="V1333" t="s">
        <v>21711</v>
      </c>
      <c r="W1333" t="s">
        <v>21712</v>
      </c>
      <c r="X1333" t="s">
        <v>21713</v>
      </c>
      <c r="Y1333" t="s">
        <v>21714</v>
      </c>
      <c r="Z1333">
        <f t="shared" si="146"/>
        <v>8</v>
      </c>
    </row>
    <row r="1334" spans="1:26" x14ac:dyDescent="0.25">
      <c r="A1334" t="s">
        <v>12419</v>
      </c>
      <c r="B1334" t="s">
        <v>12420</v>
      </c>
      <c r="C1334" t="str">
        <f t="shared" si="140"/>
        <v>Ionix Tap Filter Multilayer | Activated Carbon Faucet Water Filters Universal Interface Home Kitchen Faucet Tap Water Clean Purifier Filter Cartridge Five Layer Water Filter-Pack Of 1</v>
      </c>
      <c r="D1334" t="s">
        <v>23396</v>
      </c>
      <c r="E1334" t="str">
        <f t="shared" si="144"/>
        <v>Home &amp; Kitchen</v>
      </c>
      <c r="F1334" t="s">
        <v>22035</v>
      </c>
      <c r="G1334" t="s">
        <v>22084</v>
      </c>
      <c r="H1334" t="s">
        <v>22085</v>
      </c>
      <c r="J1334" s="20">
        <v>699</v>
      </c>
      <c r="K1334" s="10">
        <v>0.72</v>
      </c>
      <c r="L1334" s="10" t="str">
        <f t="shared" si="145"/>
        <v>50% or more</v>
      </c>
      <c r="M1334" s="22">
        <f t="shared" si="141"/>
        <v>503.28</v>
      </c>
      <c r="N1334" s="26" t="str">
        <f t="shared" si="142"/>
        <v>&gt;₹500</v>
      </c>
      <c r="O1334" s="4">
        <v>2.9</v>
      </c>
      <c r="P1334" s="1">
        <v>159</v>
      </c>
      <c r="Q1334" s="24">
        <f t="shared" si="143"/>
        <v>111141</v>
      </c>
      <c r="R1334" t="s">
        <v>21715</v>
      </c>
      <c r="S1334" t="s">
        <v>21716</v>
      </c>
      <c r="T1334" t="s">
        <v>21717</v>
      </c>
      <c r="U1334" t="s">
        <v>21718</v>
      </c>
      <c r="V1334" t="s">
        <v>21719</v>
      </c>
      <c r="W1334" t="s">
        <v>21720</v>
      </c>
      <c r="X1334" t="s">
        <v>21721</v>
      </c>
      <c r="Y1334" t="s">
        <v>21722</v>
      </c>
      <c r="Z1334">
        <f t="shared" si="146"/>
        <v>8</v>
      </c>
    </row>
    <row r="1335" spans="1:26" x14ac:dyDescent="0.25">
      <c r="A1335" t="s">
        <v>12429</v>
      </c>
      <c r="B1335" t="s">
        <v>12430</v>
      </c>
      <c r="C1335" t="str">
        <f t="shared" si="140"/>
        <v>Kitchengenix'S Mini Waffle Maker 4 Inch- 350 Watts: Stainless Steel Non-Stick Electric Iron Machine For Individual Belgian Waffles, Pan Cakes, Paninis Or Other Snacks (Red)</v>
      </c>
      <c r="D1335" t="s">
        <v>23396</v>
      </c>
      <c r="E1335" t="str">
        <f t="shared" si="144"/>
        <v>Home &amp; Kitchen</v>
      </c>
      <c r="F1335" t="s">
        <v>22035</v>
      </c>
      <c r="G1335" t="s">
        <v>22036</v>
      </c>
      <c r="H1335" t="s">
        <v>22120</v>
      </c>
      <c r="J1335" s="20">
        <v>1999</v>
      </c>
      <c r="K1335" s="10">
        <v>0.55000000000000004</v>
      </c>
      <c r="L1335" s="10" t="str">
        <f t="shared" si="145"/>
        <v>50% or more</v>
      </c>
      <c r="M1335" s="22">
        <f t="shared" si="141"/>
        <v>1099.45</v>
      </c>
      <c r="N1335" s="26" t="str">
        <f t="shared" si="142"/>
        <v>&gt;₹500</v>
      </c>
      <c r="O1335" s="4">
        <v>4.2</v>
      </c>
      <c r="P1335" s="1">
        <v>39</v>
      </c>
      <c r="Q1335" s="24">
        <f t="shared" si="143"/>
        <v>77961</v>
      </c>
      <c r="R1335" t="s">
        <v>21723</v>
      </c>
      <c r="S1335" t="s">
        <v>21724</v>
      </c>
      <c r="T1335" t="s">
        <v>21725</v>
      </c>
      <c r="U1335" t="s">
        <v>21726</v>
      </c>
      <c r="V1335" t="s">
        <v>21727</v>
      </c>
      <c r="W1335" t="s">
        <v>21728</v>
      </c>
      <c r="X1335" t="s">
        <v>21729</v>
      </c>
      <c r="Y1335" t="s">
        <v>21730</v>
      </c>
      <c r="Z1335">
        <f t="shared" si="146"/>
        <v>8</v>
      </c>
    </row>
    <row r="1336" spans="1:26" x14ac:dyDescent="0.25">
      <c r="A1336" t="s">
        <v>12439</v>
      </c>
      <c r="B1336" t="s">
        <v>12440</v>
      </c>
      <c r="C1336" t="str">
        <f t="shared" si="140"/>
        <v>Bajaj Hm-01 Powerful 250W Hand Mixer, Black</v>
      </c>
      <c r="D1336" t="s">
        <v>23396</v>
      </c>
      <c r="E1336" t="str">
        <f t="shared" si="144"/>
        <v>Home &amp; Kitchen</v>
      </c>
      <c r="F1336" t="s">
        <v>22035</v>
      </c>
      <c r="G1336" t="s">
        <v>22036</v>
      </c>
      <c r="H1336" t="s">
        <v>22100</v>
      </c>
      <c r="J1336" s="20">
        <v>2199</v>
      </c>
      <c r="K1336" s="10">
        <v>0.32</v>
      </c>
      <c r="L1336" s="10" t="str">
        <f t="shared" si="145"/>
        <v>&lt;50%</v>
      </c>
      <c r="M1336" s="22">
        <f t="shared" si="141"/>
        <v>703.68000000000006</v>
      </c>
      <c r="N1336" s="26" t="str">
        <f t="shared" si="142"/>
        <v>&gt;₹500</v>
      </c>
      <c r="O1336" s="4">
        <v>4.4000000000000004</v>
      </c>
      <c r="P1336" s="1">
        <v>6531</v>
      </c>
      <c r="Q1336" s="24">
        <f t="shared" si="143"/>
        <v>14361669</v>
      </c>
      <c r="R1336" t="s">
        <v>21731</v>
      </c>
      <c r="S1336" t="s">
        <v>21732</v>
      </c>
      <c r="T1336" t="s">
        <v>21733</v>
      </c>
      <c r="U1336" t="s">
        <v>21734</v>
      </c>
      <c r="V1336" t="s">
        <v>21735</v>
      </c>
      <c r="W1336" t="s">
        <v>21736</v>
      </c>
      <c r="X1336" t="s">
        <v>21737</v>
      </c>
      <c r="Y1336" t="s">
        <v>21738</v>
      </c>
      <c r="Z1336">
        <f t="shared" si="146"/>
        <v>8</v>
      </c>
    </row>
    <row r="1337" spans="1:26" x14ac:dyDescent="0.25">
      <c r="A1337" t="s">
        <v>12449</v>
      </c>
      <c r="B1337" t="s">
        <v>12450</v>
      </c>
      <c r="C1337" t="str">
        <f t="shared" si="140"/>
        <v>Knowza Electric Handheld Milk Wand Mixer Frother For Latte Coffee Hot Milk, Milk Frother For Coffee, Egg Beater, Hand Blender, Coffee Beater (Black Coffee Beater)</v>
      </c>
      <c r="D1337" t="s">
        <v>23396</v>
      </c>
      <c r="E1337" t="str">
        <f t="shared" si="144"/>
        <v>Home &amp; Kitchen</v>
      </c>
      <c r="F1337" t="s">
        <v>22035</v>
      </c>
      <c r="G1337" t="s">
        <v>22036</v>
      </c>
      <c r="H1337" t="s">
        <v>22052</v>
      </c>
      <c r="J1337" s="20">
        <v>999</v>
      </c>
      <c r="K1337" s="10">
        <v>0.56999999999999995</v>
      </c>
      <c r="L1337" s="10" t="str">
        <f t="shared" si="145"/>
        <v>50% or more</v>
      </c>
      <c r="M1337" s="22">
        <f t="shared" si="141"/>
        <v>569.42999999999995</v>
      </c>
      <c r="N1337" s="26" t="str">
        <f t="shared" si="142"/>
        <v>&gt;₹500</v>
      </c>
      <c r="O1337" s="4">
        <v>4.0999999999999996</v>
      </c>
      <c r="P1337" s="1">
        <v>222</v>
      </c>
      <c r="Q1337" s="24">
        <f t="shared" si="143"/>
        <v>221778</v>
      </c>
      <c r="R1337" t="s">
        <v>21739</v>
      </c>
      <c r="S1337" t="s">
        <v>21740</v>
      </c>
      <c r="T1337" t="s">
        <v>21741</v>
      </c>
      <c r="U1337" t="s">
        <v>21742</v>
      </c>
      <c r="V1337" t="s">
        <v>21743</v>
      </c>
      <c r="W1337" t="s">
        <v>21744</v>
      </c>
      <c r="X1337" t="s">
        <v>21745</v>
      </c>
      <c r="Y1337" t="s">
        <v>21746</v>
      </c>
      <c r="Z1337">
        <f t="shared" si="146"/>
        <v>8</v>
      </c>
    </row>
    <row r="1338" spans="1:26" x14ac:dyDescent="0.25">
      <c r="A1338" t="s">
        <v>12459</v>
      </c>
      <c r="B1338" t="s">
        <v>12460</v>
      </c>
      <c r="C1338" t="str">
        <f t="shared" si="140"/>
        <v>Usha Hc 812 T Thermo Fan Room Heater</v>
      </c>
      <c r="D1338" t="s">
        <v>23396</v>
      </c>
      <c r="E1338" t="str">
        <f t="shared" si="144"/>
        <v>Home &amp; Kitchen</v>
      </c>
      <c r="F1338" t="s">
        <v>22039</v>
      </c>
      <c r="G1338" t="s">
        <v>22040</v>
      </c>
      <c r="H1338" t="s">
        <v>22042</v>
      </c>
      <c r="J1338" s="20">
        <v>3290</v>
      </c>
      <c r="K1338" s="10">
        <v>0.28999999999999998</v>
      </c>
      <c r="L1338" s="10" t="str">
        <f t="shared" si="145"/>
        <v>&lt;50%</v>
      </c>
      <c r="M1338" s="22">
        <f t="shared" si="141"/>
        <v>954.09999999999991</v>
      </c>
      <c r="N1338" s="26" t="str">
        <f t="shared" si="142"/>
        <v>&gt;₹500</v>
      </c>
      <c r="O1338" s="4">
        <v>3.8</v>
      </c>
      <c r="P1338" s="1">
        <v>195</v>
      </c>
      <c r="Q1338" s="24">
        <f t="shared" si="143"/>
        <v>641550</v>
      </c>
      <c r="R1338" t="s">
        <v>21747</v>
      </c>
      <c r="S1338" t="s">
        <v>21748</v>
      </c>
      <c r="T1338" t="s">
        <v>21749</v>
      </c>
      <c r="U1338" t="s">
        <v>21750</v>
      </c>
      <c r="V1338" t="s">
        <v>21751</v>
      </c>
      <c r="W1338" t="s">
        <v>21752</v>
      </c>
      <c r="X1338" t="s">
        <v>21753</v>
      </c>
      <c r="Y1338" t="s">
        <v>21754</v>
      </c>
      <c r="Z1338">
        <f t="shared" si="146"/>
        <v>8</v>
      </c>
    </row>
    <row r="1339" spans="1:26" x14ac:dyDescent="0.25">
      <c r="A1339" t="s">
        <v>12469</v>
      </c>
      <c r="B1339" t="s">
        <v>12470</v>
      </c>
      <c r="C1339" t="str">
        <f t="shared" si="140"/>
        <v>Akiara - Makes Life Easy Mini Sewing Machine For Home Tailoring Use | Mini Silai Machine With Sewing Kit Set Sewing Box With Thread Scissors, Needle All In One Sewing Accessories (White &amp; Purple)</v>
      </c>
      <c r="D1339" t="s">
        <v>23396</v>
      </c>
      <c r="E1339" t="str">
        <f t="shared" si="144"/>
        <v>Home &amp; Kitchen</v>
      </c>
      <c r="F1339" t="s">
        <v>22035</v>
      </c>
      <c r="G1339" t="s">
        <v>22096</v>
      </c>
      <c r="H1339" t="s">
        <v>22097</v>
      </c>
      <c r="J1339" s="20">
        <v>3098</v>
      </c>
      <c r="K1339" s="10">
        <v>0.5</v>
      </c>
      <c r="L1339" s="10" t="str">
        <f t="shared" si="145"/>
        <v>50% or more</v>
      </c>
      <c r="M1339" s="22">
        <f t="shared" si="141"/>
        <v>1549</v>
      </c>
      <c r="N1339" s="26" t="str">
        <f t="shared" si="142"/>
        <v>&gt;₹500</v>
      </c>
      <c r="O1339" s="4">
        <v>3.5</v>
      </c>
      <c r="P1339" s="1">
        <v>2283</v>
      </c>
      <c r="Q1339" s="24">
        <f t="shared" si="143"/>
        <v>7072734</v>
      </c>
      <c r="R1339" t="s">
        <v>21755</v>
      </c>
      <c r="S1339" t="s">
        <v>21756</v>
      </c>
      <c r="T1339" t="s">
        <v>21757</v>
      </c>
      <c r="U1339" t="s">
        <v>21758</v>
      </c>
      <c r="V1339" t="s">
        <v>21759</v>
      </c>
      <c r="W1339" t="s">
        <v>21760</v>
      </c>
      <c r="X1339" t="s">
        <v>21761</v>
      </c>
      <c r="Y1339" t="s">
        <v>21762</v>
      </c>
      <c r="Z1339">
        <f t="shared" si="146"/>
        <v>8</v>
      </c>
    </row>
    <row r="1340" spans="1:26" x14ac:dyDescent="0.25">
      <c r="A1340" t="s">
        <v>12479</v>
      </c>
      <c r="B1340" t="s">
        <v>12480</v>
      </c>
      <c r="C1340" t="str">
        <f t="shared" si="140"/>
        <v>Usha 1212 Ptc With Adjustable Thermostat Fan Heater (Black/Brown, 1500-Watts).</v>
      </c>
      <c r="D1340" t="s">
        <v>23396</v>
      </c>
      <c r="E1340" t="str">
        <f t="shared" si="144"/>
        <v>Home &amp; Kitchen</v>
      </c>
      <c r="F1340" t="s">
        <v>22039</v>
      </c>
      <c r="G1340" t="s">
        <v>22040</v>
      </c>
      <c r="H1340" t="s">
        <v>22041</v>
      </c>
      <c r="J1340" s="20">
        <v>4990</v>
      </c>
      <c r="K1340" s="10">
        <v>0.3</v>
      </c>
      <c r="L1340" s="10" t="str">
        <f t="shared" si="145"/>
        <v>&lt;50%</v>
      </c>
      <c r="M1340" s="22">
        <f t="shared" si="141"/>
        <v>1497</v>
      </c>
      <c r="N1340" s="26" t="str">
        <f t="shared" si="142"/>
        <v>&gt;₹500</v>
      </c>
      <c r="O1340" s="4">
        <v>4.0999999999999996</v>
      </c>
      <c r="P1340" s="1">
        <v>1127</v>
      </c>
      <c r="Q1340" s="24">
        <f t="shared" si="143"/>
        <v>5623730</v>
      </c>
      <c r="R1340" t="s">
        <v>21763</v>
      </c>
      <c r="S1340" t="s">
        <v>21764</v>
      </c>
      <c r="T1340" t="s">
        <v>21765</v>
      </c>
      <c r="U1340" t="s">
        <v>21766</v>
      </c>
      <c r="V1340" t="s">
        <v>21767</v>
      </c>
      <c r="W1340" t="s">
        <v>21768</v>
      </c>
      <c r="X1340" t="s">
        <v>21769</v>
      </c>
      <c r="Y1340" t="s">
        <v>21770</v>
      </c>
      <c r="Z1340">
        <f t="shared" si="146"/>
        <v>8</v>
      </c>
    </row>
    <row r="1341" spans="1:26" x14ac:dyDescent="0.25">
      <c r="A1341" t="s">
        <v>12489</v>
      </c>
      <c r="B1341" t="s">
        <v>12490</v>
      </c>
      <c r="C1341" t="str">
        <f t="shared" si="140"/>
        <v>4 In 1 Handheld Electric Vegetable Cutter Set,Wireless Food Processor Electric Food Chopper For Garlic Chili Pepper Onion Ginger Celery Meat With Brush</v>
      </c>
      <c r="D1341" t="s">
        <v>23396</v>
      </c>
      <c r="E1341" t="str">
        <f t="shared" si="144"/>
        <v>Home &amp; Kitchen</v>
      </c>
      <c r="F1341" t="s">
        <v>22035</v>
      </c>
      <c r="G1341" t="s">
        <v>22036</v>
      </c>
      <c r="H1341" t="s">
        <v>22070</v>
      </c>
      <c r="J1341" s="20">
        <v>1200</v>
      </c>
      <c r="K1341" s="10">
        <v>0.59</v>
      </c>
      <c r="L1341" s="10" t="str">
        <f t="shared" si="145"/>
        <v>50% or more</v>
      </c>
      <c r="M1341" s="22">
        <f t="shared" si="141"/>
        <v>708</v>
      </c>
      <c r="N1341" s="26" t="str">
        <f t="shared" si="142"/>
        <v>&gt;₹500</v>
      </c>
      <c r="O1341" s="4">
        <v>3.2</v>
      </c>
      <c r="P1341" s="1">
        <v>113</v>
      </c>
      <c r="Q1341" s="24">
        <f t="shared" si="143"/>
        <v>135600</v>
      </c>
      <c r="R1341" t="s">
        <v>21771</v>
      </c>
      <c r="S1341" t="s">
        <v>21772</v>
      </c>
      <c r="T1341" t="s">
        <v>21773</v>
      </c>
      <c r="U1341" t="s">
        <v>21774</v>
      </c>
      <c r="V1341" t="s">
        <v>21775</v>
      </c>
      <c r="W1341" t="s">
        <v>21776</v>
      </c>
      <c r="Z1341">
        <f t="shared" si="146"/>
        <v>6</v>
      </c>
    </row>
    <row r="1342" spans="1:26" x14ac:dyDescent="0.25">
      <c r="A1342" t="s">
        <v>12499</v>
      </c>
      <c r="B1342" t="s">
        <v>12500</v>
      </c>
      <c r="C1342" t="str">
        <f t="shared" si="140"/>
        <v>Philips Hd9306/06 1.5-Litre Electric Kettle (Multicolor)</v>
      </c>
      <c r="D1342" t="s">
        <v>23396</v>
      </c>
      <c r="E1342" t="str">
        <f t="shared" si="144"/>
        <v>Home &amp; Kitchen</v>
      </c>
      <c r="F1342" t="s">
        <v>22035</v>
      </c>
      <c r="G1342" t="s">
        <v>22036</v>
      </c>
      <c r="H1342" t="s">
        <v>22037</v>
      </c>
      <c r="I1342" t="s">
        <v>22038</v>
      </c>
      <c r="J1342" s="20">
        <v>2695</v>
      </c>
      <c r="K1342" s="10">
        <v>0</v>
      </c>
      <c r="L1342" s="10" t="str">
        <f t="shared" si="145"/>
        <v>&lt;50%</v>
      </c>
      <c r="M1342" s="22">
        <f t="shared" si="141"/>
        <v>0</v>
      </c>
      <c r="N1342" s="26" t="str">
        <f t="shared" si="142"/>
        <v>&lt;₹200</v>
      </c>
      <c r="O1342" s="4">
        <v>4.4000000000000004</v>
      </c>
      <c r="P1342" s="1">
        <v>2518</v>
      </c>
      <c r="Q1342" s="24">
        <f t="shared" si="143"/>
        <v>6786010</v>
      </c>
      <c r="R1342" t="s">
        <v>21777</v>
      </c>
      <c r="S1342" t="s">
        <v>21778</v>
      </c>
      <c r="T1342" t="s">
        <v>21779</v>
      </c>
      <c r="U1342" t="s">
        <v>21780</v>
      </c>
      <c r="V1342" t="s">
        <v>21781</v>
      </c>
      <c r="W1342" t="s">
        <v>21782</v>
      </c>
      <c r="X1342" t="s">
        <v>21783</v>
      </c>
      <c r="Y1342" t="s">
        <v>21784</v>
      </c>
      <c r="Z1342">
        <f t="shared" si="146"/>
        <v>8</v>
      </c>
    </row>
    <row r="1343" spans="1:26" x14ac:dyDescent="0.25">
      <c r="A1343" t="s">
        <v>12509</v>
      </c>
      <c r="B1343" t="s">
        <v>12510</v>
      </c>
      <c r="C1343" t="str">
        <f t="shared" si="140"/>
        <v>Libra Room Heater For Home, Room Heaters Home For Winter, Electric Heater With 2000 Watts Power As Per Is Specification For Small To Medium Rooms - Fh12 (Grey)</v>
      </c>
      <c r="D1343" t="s">
        <v>23396</v>
      </c>
      <c r="E1343" t="str">
        <f t="shared" si="144"/>
        <v>Home &amp; Kitchen</v>
      </c>
      <c r="F1343" t="s">
        <v>22039</v>
      </c>
      <c r="G1343" t="s">
        <v>22040</v>
      </c>
      <c r="H1343" t="s">
        <v>22041</v>
      </c>
      <c r="J1343" s="20">
        <v>2299</v>
      </c>
      <c r="K1343" s="10">
        <v>0.59</v>
      </c>
      <c r="L1343" s="10" t="str">
        <f t="shared" si="145"/>
        <v>50% or more</v>
      </c>
      <c r="M1343" s="22">
        <f t="shared" si="141"/>
        <v>1356.4099999999999</v>
      </c>
      <c r="N1343" s="26" t="str">
        <f t="shared" si="142"/>
        <v>&gt;₹500</v>
      </c>
      <c r="O1343" s="4">
        <v>3.6</v>
      </c>
      <c r="P1343" s="1">
        <v>550</v>
      </c>
      <c r="Q1343" s="24">
        <f t="shared" si="143"/>
        <v>1264450</v>
      </c>
      <c r="R1343" t="s">
        <v>21785</v>
      </c>
      <c r="S1343" t="s">
        <v>21786</v>
      </c>
      <c r="T1343" t="s">
        <v>21787</v>
      </c>
      <c r="U1343" t="s">
        <v>21788</v>
      </c>
      <c r="V1343" t="s">
        <v>21789</v>
      </c>
      <c r="W1343" t="s">
        <v>21790</v>
      </c>
      <c r="X1343" t="s">
        <v>21791</v>
      </c>
      <c r="Y1343" t="s">
        <v>21792</v>
      </c>
      <c r="Z1343">
        <f t="shared" si="146"/>
        <v>8</v>
      </c>
    </row>
    <row r="1344" spans="1:26" x14ac:dyDescent="0.25">
      <c r="A1344" t="s">
        <v>12519</v>
      </c>
      <c r="B1344" t="s">
        <v>12520</v>
      </c>
      <c r="C1344" t="str">
        <f t="shared" si="140"/>
        <v>Ngi Store 2 Pieces Pet Hair Removers For Your Laundry Catcher Lint Remover For Washing Machine Lint Remover Reusable Portable Silica Gel Clothes Washer Dryer Floating Ball</v>
      </c>
      <c r="D1344" t="s">
        <v>23396</v>
      </c>
      <c r="E1344" t="str">
        <f t="shared" si="144"/>
        <v>Home &amp; Kitchen</v>
      </c>
      <c r="F1344" t="s">
        <v>22035</v>
      </c>
      <c r="G1344" t="s">
        <v>22043</v>
      </c>
      <c r="H1344" t="s">
        <v>22044</v>
      </c>
      <c r="I1344" t="s">
        <v>22045</v>
      </c>
      <c r="J1344" s="20">
        <v>999</v>
      </c>
      <c r="K1344" s="10">
        <v>0.8</v>
      </c>
      <c r="L1344" s="10" t="str">
        <f t="shared" si="145"/>
        <v>50% or more</v>
      </c>
      <c r="M1344" s="22">
        <f t="shared" si="141"/>
        <v>799.2</v>
      </c>
      <c r="N1344" s="26" t="str">
        <f t="shared" si="142"/>
        <v>&gt;₹500</v>
      </c>
      <c r="O1344" s="4">
        <v>3.1</v>
      </c>
      <c r="P1344" s="1">
        <v>2</v>
      </c>
      <c r="Q1344" s="24">
        <f t="shared" si="143"/>
        <v>1998</v>
      </c>
      <c r="R1344" t="s">
        <v>12524</v>
      </c>
      <c r="Z1344">
        <f t="shared" si="146"/>
        <v>1</v>
      </c>
    </row>
    <row r="1345" spans="1:26" x14ac:dyDescent="0.25">
      <c r="A1345" t="s">
        <v>12529</v>
      </c>
      <c r="B1345" t="s">
        <v>12530</v>
      </c>
      <c r="C1345" t="str">
        <f t="shared" si="140"/>
        <v>Noir Aqua - 5Pcs Pp Spun Filter + 1 Spanner | For All Types Of Ro Water Purifiers (5 Piece, White, 10 Inch, 5 Micron) - Ro Spun Filter Cartridge Sponge Replacement Water Filter Candle</v>
      </c>
      <c r="D1345" t="s">
        <v>23396</v>
      </c>
      <c r="E1345" t="str">
        <f t="shared" si="144"/>
        <v>Home &amp; Kitchen</v>
      </c>
      <c r="F1345" t="s">
        <v>22035</v>
      </c>
      <c r="G1345" t="s">
        <v>22084</v>
      </c>
      <c r="H1345" t="s">
        <v>22085</v>
      </c>
      <c r="J1345" s="20">
        <v>919</v>
      </c>
      <c r="K1345" s="10">
        <v>0.59</v>
      </c>
      <c r="L1345" s="10" t="str">
        <f t="shared" si="145"/>
        <v>50% or more</v>
      </c>
      <c r="M1345" s="22">
        <f t="shared" si="141"/>
        <v>542.20999999999992</v>
      </c>
      <c r="N1345" s="26" t="str">
        <f t="shared" si="142"/>
        <v>&gt;₹500</v>
      </c>
      <c r="O1345" s="4">
        <v>4</v>
      </c>
      <c r="P1345" s="1">
        <v>1090</v>
      </c>
      <c r="Q1345" s="24">
        <f t="shared" si="143"/>
        <v>1001710</v>
      </c>
      <c r="R1345" t="s">
        <v>21793</v>
      </c>
      <c r="S1345" t="s">
        <v>21794</v>
      </c>
      <c r="T1345" t="s">
        <v>21795</v>
      </c>
      <c r="U1345" t="s">
        <v>21796</v>
      </c>
      <c r="V1345" t="s">
        <v>21797</v>
      </c>
      <c r="W1345" t="s">
        <v>21798</v>
      </c>
      <c r="X1345" t="s">
        <v>21799</v>
      </c>
      <c r="Y1345" t="s">
        <v>21800</v>
      </c>
      <c r="Z1345">
        <f t="shared" si="146"/>
        <v>8</v>
      </c>
    </row>
    <row r="1346" spans="1:26" x14ac:dyDescent="0.25">
      <c r="A1346" t="s">
        <v>12539</v>
      </c>
      <c r="B1346" t="s">
        <v>12540</v>
      </c>
      <c r="C1346" t="str">
        <f t="shared" ref="C1346:C1349" si="147">PROPER(B1346)</f>
        <v>Prestige Delight Prwo Electric Rice Cooker (1 L, White)</v>
      </c>
      <c r="D1346" t="s">
        <v>23396</v>
      </c>
      <c r="E1346" t="str">
        <f t="shared" si="144"/>
        <v>Home &amp; Kitchen</v>
      </c>
      <c r="F1346" t="s">
        <v>22035</v>
      </c>
      <c r="G1346" t="s">
        <v>22036</v>
      </c>
      <c r="H1346" t="s">
        <v>22087</v>
      </c>
      <c r="J1346" s="20">
        <v>3045</v>
      </c>
      <c r="K1346" s="10">
        <v>0.25</v>
      </c>
      <c r="L1346" s="10" t="str">
        <f t="shared" si="145"/>
        <v>&lt;50%</v>
      </c>
      <c r="M1346" s="22">
        <f t="shared" si="141"/>
        <v>761.25</v>
      </c>
      <c r="N1346" s="26" t="str">
        <f t="shared" ref="N1346:N1349" si="148">IF(M1346&lt;200, "&lt;₹200", IF(OR(M1346=200, M1346&lt;=500), "₹200 - ₹500", "&gt;₹500"))</f>
        <v>&gt;₹500</v>
      </c>
      <c r="O1346" s="4">
        <v>4.0999999999999996</v>
      </c>
      <c r="P1346" s="1">
        <v>4118</v>
      </c>
      <c r="Q1346" s="24">
        <f t="shared" ref="Q1346:Q1349" si="149">PRODUCT(J1346,P1346)</f>
        <v>12539310</v>
      </c>
      <c r="R1346" t="s">
        <v>21801</v>
      </c>
      <c r="S1346" t="s">
        <v>21802</v>
      </c>
      <c r="T1346" t="s">
        <v>21803</v>
      </c>
      <c r="U1346" t="s">
        <v>21804</v>
      </c>
      <c r="V1346" t="s">
        <v>21805</v>
      </c>
      <c r="W1346" t="s">
        <v>21806</v>
      </c>
      <c r="X1346" t="s">
        <v>21807</v>
      </c>
      <c r="Y1346" t="s">
        <v>21808</v>
      </c>
      <c r="Z1346">
        <f t="shared" si="146"/>
        <v>8</v>
      </c>
    </row>
    <row r="1347" spans="1:26" x14ac:dyDescent="0.25">
      <c r="A1347" t="s">
        <v>12549</v>
      </c>
      <c r="B1347" t="s">
        <v>12550</v>
      </c>
      <c r="C1347" t="str">
        <f t="shared" si="147"/>
        <v>Bajaj Majesty Rx10 2000 Watts Heat Convector Room Heater (White, Isi Approved)</v>
      </c>
      <c r="D1347" t="s">
        <v>23396</v>
      </c>
      <c r="E1347" t="str">
        <f t="shared" ref="E1347:E1349" si="150">SUBSTITUTE(SUBSTITUTE(D1347, "&amp;", " &amp;"), "A", " A")</f>
        <v>Home &amp; Kitchen</v>
      </c>
      <c r="F1347" t="s">
        <v>22039</v>
      </c>
      <c r="G1347" t="s">
        <v>22040</v>
      </c>
      <c r="H1347" t="s">
        <v>22078</v>
      </c>
      <c r="J1347" s="20">
        <v>3080</v>
      </c>
      <c r="K1347" s="10">
        <v>0.28000000000000003</v>
      </c>
      <c r="L1347" s="10" t="str">
        <f t="shared" ref="L1347:L1349" si="151">IF(K1347&lt;50%, "&lt;50%", "50% or more")</f>
        <v>&lt;50%</v>
      </c>
      <c r="M1347" s="22">
        <f t="shared" si="141"/>
        <v>862.40000000000009</v>
      </c>
      <c r="N1347" s="26" t="str">
        <f t="shared" si="148"/>
        <v>&gt;₹500</v>
      </c>
      <c r="O1347" s="4">
        <v>3.6</v>
      </c>
      <c r="P1347" s="1">
        <v>468</v>
      </c>
      <c r="Q1347" s="24">
        <f t="shared" si="149"/>
        <v>1441440</v>
      </c>
      <c r="R1347" t="s">
        <v>21809</v>
      </c>
      <c r="S1347" t="s">
        <v>21810</v>
      </c>
      <c r="T1347" t="s">
        <v>21811</v>
      </c>
      <c r="U1347" t="s">
        <v>21812</v>
      </c>
      <c r="V1347" t="s">
        <v>21813</v>
      </c>
      <c r="W1347" t="s">
        <v>21814</v>
      </c>
      <c r="X1347" t="s">
        <v>21815</v>
      </c>
      <c r="Y1347" t="s">
        <v>21816</v>
      </c>
      <c r="Z1347">
        <f t="shared" ref="Z1347:Z1349" si="152">COUNTA(R1347:Y1347)</f>
        <v>8</v>
      </c>
    </row>
    <row r="1348" spans="1:26" x14ac:dyDescent="0.25">
      <c r="A1348" t="s">
        <v>12559</v>
      </c>
      <c r="B1348" t="s">
        <v>12560</v>
      </c>
      <c r="C1348" t="str">
        <f t="shared" si="147"/>
        <v>Havells Ventil Air Dsp 230Mm Exhaust Fan (Pista Green)</v>
      </c>
      <c r="D1348" t="s">
        <v>23396</v>
      </c>
      <c r="E1348" t="str">
        <f t="shared" si="150"/>
        <v>Home &amp; Kitchen</v>
      </c>
      <c r="F1348" t="s">
        <v>22039</v>
      </c>
      <c r="G1348" t="s">
        <v>22073</v>
      </c>
      <c r="H1348" t="s">
        <v>22082</v>
      </c>
      <c r="J1348" s="20">
        <v>1890</v>
      </c>
      <c r="K1348" s="10">
        <v>0.26</v>
      </c>
      <c r="L1348" s="10" t="str">
        <f t="shared" si="151"/>
        <v>&lt;50%</v>
      </c>
      <c r="M1348" s="22">
        <f t="shared" si="141"/>
        <v>491.40000000000003</v>
      </c>
      <c r="N1348" s="26" t="str">
        <f t="shared" si="148"/>
        <v>₹200 - ₹500</v>
      </c>
      <c r="O1348" s="4">
        <v>4</v>
      </c>
      <c r="P1348" s="1">
        <v>8031</v>
      </c>
      <c r="Q1348" s="24">
        <f t="shared" si="149"/>
        <v>15178590</v>
      </c>
      <c r="R1348" t="s">
        <v>21817</v>
      </c>
      <c r="S1348" t="s">
        <v>21818</v>
      </c>
      <c r="T1348" t="s">
        <v>21819</v>
      </c>
      <c r="U1348" t="s">
        <v>21820</v>
      </c>
      <c r="V1348" t="s">
        <v>21821</v>
      </c>
      <c r="W1348" t="s">
        <v>21822</v>
      </c>
      <c r="X1348" t="s">
        <v>21823</v>
      </c>
      <c r="Y1348" t="s">
        <v>21824</v>
      </c>
      <c r="Z1348">
        <f t="shared" si="152"/>
        <v>8</v>
      </c>
    </row>
    <row r="1349" spans="1:26" x14ac:dyDescent="0.25">
      <c r="A1349" t="s">
        <v>12569</v>
      </c>
      <c r="B1349" t="s">
        <v>12570</v>
      </c>
      <c r="C1349" t="str">
        <f t="shared" si="147"/>
        <v>Borosil Jumbo 1000-Watt Grill Sandwich Maker (Black)</v>
      </c>
      <c r="D1349" t="s">
        <v>23396</v>
      </c>
      <c r="E1349" t="str">
        <f t="shared" si="150"/>
        <v>Home &amp; Kitchen</v>
      </c>
      <c r="F1349" t="s">
        <v>22035</v>
      </c>
      <c r="G1349" t="s">
        <v>22036</v>
      </c>
      <c r="H1349" t="s">
        <v>22069</v>
      </c>
      <c r="J1349" s="20">
        <v>3690</v>
      </c>
      <c r="K1349" s="10">
        <v>0.22</v>
      </c>
      <c r="L1349" s="10" t="str">
        <f t="shared" si="151"/>
        <v>&lt;50%</v>
      </c>
      <c r="M1349" s="22">
        <f t="shared" si="141"/>
        <v>811.8</v>
      </c>
      <c r="N1349" s="26" t="str">
        <f t="shared" si="148"/>
        <v>&gt;₹500</v>
      </c>
      <c r="O1349" s="4">
        <v>4.3</v>
      </c>
      <c r="P1349" s="1">
        <v>6987</v>
      </c>
      <c r="Q1349" s="24">
        <f t="shared" si="149"/>
        <v>25782030</v>
      </c>
      <c r="R1349" t="s">
        <v>21825</v>
      </c>
      <c r="S1349" t="s">
        <v>21826</v>
      </c>
      <c r="T1349" t="s">
        <v>21827</v>
      </c>
      <c r="U1349" t="s">
        <v>21828</v>
      </c>
      <c r="V1349" t="s">
        <v>21829</v>
      </c>
      <c r="W1349" t="s">
        <v>21830</v>
      </c>
      <c r="X1349" t="s">
        <v>21831</v>
      </c>
      <c r="Y1349" t="s">
        <v>21832</v>
      </c>
      <c r="Z1349">
        <f t="shared" si="152"/>
        <v>8</v>
      </c>
    </row>
    <row r="1350" spans="1:26" x14ac:dyDescent="0.25">
      <c r="O1350"/>
      <c r="P1350"/>
    </row>
    <row r="1351" spans="1:26" x14ac:dyDescent="0.25">
      <c r="O1351"/>
      <c r="P1351"/>
    </row>
    <row r="1352" spans="1:26" x14ac:dyDescent="0.25">
      <c r="O1352"/>
      <c r="P1352"/>
    </row>
    <row r="1353" spans="1:26" x14ac:dyDescent="0.25">
      <c r="O1353"/>
      <c r="P1353"/>
    </row>
    <row r="1354" spans="1:26" x14ac:dyDescent="0.25">
      <c r="O1354"/>
      <c r="P1354"/>
    </row>
    <row r="1355" spans="1:26" x14ac:dyDescent="0.25">
      <c r="O1355"/>
      <c r="P1355"/>
    </row>
    <row r="1356" spans="1:26" x14ac:dyDescent="0.25">
      <c r="O1356"/>
      <c r="P1356"/>
    </row>
    <row r="1357" spans="1:26" x14ac:dyDescent="0.25">
      <c r="O1357"/>
      <c r="P1357"/>
    </row>
    <row r="1358" spans="1:26" x14ac:dyDescent="0.25">
      <c r="O1358"/>
      <c r="P1358"/>
    </row>
    <row r="1359" spans="1:26" x14ac:dyDescent="0.25">
      <c r="O1359"/>
      <c r="P1359"/>
    </row>
    <row r="1360" spans="1:26" x14ac:dyDescent="0.25">
      <c r="O1360"/>
      <c r="P1360"/>
    </row>
    <row r="1361" spans="15:16" x14ac:dyDescent="0.25">
      <c r="O1361"/>
      <c r="P1361"/>
    </row>
    <row r="1362" spans="15:16" x14ac:dyDescent="0.25">
      <c r="O1362"/>
      <c r="P1362"/>
    </row>
    <row r="1363" spans="15:16" x14ac:dyDescent="0.25">
      <c r="O1363"/>
      <c r="P1363"/>
    </row>
    <row r="1364" spans="15:16" x14ac:dyDescent="0.25">
      <c r="O1364"/>
      <c r="P1364"/>
    </row>
    <row r="1365" spans="15:16" x14ac:dyDescent="0.25">
      <c r="O1365"/>
      <c r="P1365"/>
    </row>
    <row r="1366" spans="15:16" x14ac:dyDescent="0.25">
      <c r="O1366"/>
      <c r="P1366"/>
    </row>
    <row r="1367" spans="15:16" x14ac:dyDescent="0.25">
      <c r="O1367"/>
      <c r="P1367"/>
    </row>
    <row r="1368" spans="15:16" x14ac:dyDescent="0.25">
      <c r="O1368"/>
      <c r="P1368"/>
    </row>
    <row r="1369" spans="15:16" x14ac:dyDescent="0.25">
      <c r="O1369"/>
      <c r="P1369"/>
    </row>
    <row r="1370" spans="15:16" x14ac:dyDescent="0.25">
      <c r="O1370"/>
      <c r="P1370"/>
    </row>
    <row r="1371" spans="15:16" x14ac:dyDescent="0.25">
      <c r="O1371"/>
      <c r="P1371"/>
    </row>
    <row r="1372" spans="15:16" x14ac:dyDescent="0.25">
      <c r="O1372"/>
      <c r="P1372"/>
    </row>
    <row r="1373" spans="15:16" x14ac:dyDescent="0.25">
      <c r="O1373"/>
      <c r="P1373"/>
    </row>
    <row r="1374" spans="15:16" x14ac:dyDescent="0.25">
      <c r="O1374"/>
      <c r="P1374"/>
    </row>
    <row r="1375" spans="15:16" x14ac:dyDescent="0.25">
      <c r="O1375"/>
      <c r="P1375"/>
    </row>
    <row r="1376" spans="15:16" x14ac:dyDescent="0.25">
      <c r="O1376"/>
      <c r="P1376"/>
    </row>
    <row r="1377" spans="15:16" x14ac:dyDescent="0.25">
      <c r="O1377"/>
      <c r="P1377"/>
    </row>
    <row r="1378" spans="15:16" x14ac:dyDescent="0.25">
      <c r="O1378"/>
      <c r="P1378"/>
    </row>
    <row r="1379" spans="15:16" x14ac:dyDescent="0.25">
      <c r="O1379"/>
      <c r="P1379"/>
    </row>
    <row r="1380" spans="15:16" x14ac:dyDescent="0.25">
      <c r="O1380"/>
      <c r="P1380"/>
    </row>
    <row r="1381" spans="15:16" x14ac:dyDescent="0.25">
      <c r="O1381"/>
      <c r="P1381"/>
    </row>
    <row r="1382" spans="15:16" x14ac:dyDescent="0.25">
      <c r="O1382"/>
      <c r="P1382"/>
    </row>
    <row r="1383" spans="15:16" x14ac:dyDescent="0.25">
      <c r="O1383"/>
      <c r="P1383"/>
    </row>
    <row r="1384" spans="15:16" x14ac:dyDescent="0.25">
      <c r="O1384"/>
      <c r="P1384"/>
    </row>
    <row r="1385" spans="15:16" x14ac:dyDescent="0.25">
      <c r="O1385"/>
      <c r="P1385"/>
    </row>
    <row r="1386" spans="15:16" x14ac:dyDescent="0.25">
      <c r="O1386"/>
      <c r="P1386"/>
    </row>
    <row r="1387" spans="15:16" x14ac:dyDescent="0.25">
      <c r="O1387"/>
      <c r="P1387"/>
    </row>
    <row r="1388" spans="15:16" x14ac:dyDescent="0.25">
      <c r="O1388"/>
      <c r="P1388"/>
    </row>
    <row r="1389" spans="15:16" x14ac:dyDescent="0.25">
      <c r="O1389"/>
      <c r="P1389"/>
    </row>
    <row r="1390" spans="15:16" x14ac:dyDescent="0.25">
      <c r="O1390"/>
      <c r="P1390"/>
    </row>
    <row r="1391" spans="15:16" x14ac:dyDescent="0.25">
      <c r="O1391"/>
      <c r="P1391"/>
    </row>
    <row r="1392" spans="15:16" x14ac:dyDescent="0.25">
      <c r="O1392"/>
      <c r="P1392"/>
    </row>
    <row r="1393" spans="15:16" x14ac:dyDescent="0.25">
      <c r="O1393"/>
      <c r="P1393"/>
    </row>
    <row r="1394" spans="15:16" x14ac:dyDescent="0.25">
      <c r="O1394"/>
      <c r="P1394"/>
    </row>
    <row r="1395" spans="15:16" x14ac:dyDescent="0.25">
      <c r="O1395"/>
      <c r="P1395"/>
    </row>
    <row r="1396" spans="15:16" x14ac:dyDescent="0.25">
      <c r="O1396"/>
      <c r="P1396"/>
    </row>
    <row r="1397" spans="15:16" x14ac:dyDescent="0.25">
      <c r="O1397"/>
      <c r="P1397"/>
    </row>
    <row r="1398" spans="15:16" x14ac:dyDescent="0.25">
      <c r="O1398"/>
      <c r="P1398"/>
    </row>
    <row r="1399" spans="15:16" x14ac:dyDescent="0.25">
      <c r="O1399"/>
      <c r="P1399"/>
    </row>
    <row r="1400" spans="15:16" x14ac:dyDescent="0.25">
      <c r="O1400"/>
      <c r="P1400"/>
    </row>
    <row r="1401" spans="15:16" x14ac:dyDescent="0.25">
      <c r="O1401"/>
      <c r="P1401"/>
    </row>
    <row r="1402" spans="15:16" x14ac:dyDescent="0.25">
      <c r="O1402"/>
      <c r="P1402"/>
    </row>
    <row r="1403" spans="15:16" x14ac:dyDescent="0.25">
      <c r="O1403"/>
      <c r="P1403"/>
    </row>
    <row r="1404" spans="15:16" x14ac:dyDescent="0.25">
      <c r="O1404"/>
      <c r="P1404"/>
    </row>
    <row r="1405" spans="15:16" x14ac:dyDescent="0.25">
      <c r="O1405"/>
      <c r="P1405"/>
    </row>
    <row r="1406" spans="15:16" x14ac:dyDescent="0.25">
      <c r="O1406"/>
      <c r="P1406"/>
    </row>
    <row r="1407" spans="15:16" x14ac:dyDescent="0.25">
      <c r="O1407"/>
      <c r="P1407"/>
    </row>
    <row r="1408" spans="15:16" x14ac:dyDescent="0.25">
      <c r="O1408"/>
      <c r="P1408"/>
    </row>
    <row r="1409" spans="15:16" x14ac:dyDescent="0.25">
      <c r="O1409"/>
      <c r="P1409"/>
    </row>
    <row r="1410" spans="15:16" x14ac:dyDescent="0.25">
      <c r="O1410"/>
      <c r="P1410"/>
    </row>
    <row r="1411" spans="15:16" x14ac:dyDescent="0.25">
      <c r="O1411"/>
      <c r="P1411"/>
    </row>
    <row r="1412" spans="15:16" x14ac:dyDescent="0.25">
      <c r="O1412"/>
      <c r="P1412"/>
    </row>
    <row r="1413" spans="15:16" x14ac:dyDescent="0.25">
      <c r="O1413"/>
      <c r="P1413"/>
    </row>
    <row r="1414" spans="15:16" x14ac:dyDescent="0.25">
      <c r="O1414"/>
      <c r="P1414"/>
    </row>
    <row r="1415" spans="15:16" x14ac:dyDescent="0.25">
      <c r="O1415"/>
      <c r="P1415"/>
    </row>
    <row r="1416" spans="15:16" x14ac:dyDescent="0.25">
      <c r="O1416"/>
      <c r="P1416"/>
    </row>
    <row r="1417" spans="15:16" x14ac:dyDescent="0.25">
      <c r="O1417"/>
      <c r="P1417"/>
    </row>
    <row r="1418" spans="15:16" x14ac:dyDescent="0.25">
      <c r="O1418"/>
      <c r="P1418"/>
    </row>
    <row r="1419" spans="15:16" x14ac:dyDescent="0.25">
      <c r="O1419"/>
      <c r="P1419"/>
    </row>
    <row r="1420" spans="15:16" x14ac:dyDescent="0.25">
      <c r="O1420"/>
      <c r="P1420"/>
    </row>
    <row r="1421" spans="15:16" x14ac:dyDescent="0.25">
      <c r="O1421"/>
      <c r="P1421"/>
    </row>
    <row r="1422" spans="15:16" x14ac:dyDescent="0.25">
      <c r="O1422"/>
      <c r="P1422"/>
    </row>
    <row r="1423" spans="15:16" x14ac:dyDescent="0.25">
      <c r="O1423"/>
      <c r="P1423"/>
    </row>
    <row r="1424" spans="15:16" x14ac:dyDescent="0.25">
      <c r="O1424"/>
      <c r="P1424"/>
    </row>
    <row r="1425" spans="15:16" x14ac:dyDescent="0.25">
      <c r="O1425"/>
      <c r="P1425"/>
    </row>
    <row r="1426" spans="15:16" x14ac:dyDescent="0.25">
      <c r="O1426"/>
      <c r="P1426"/>
    </row>
    <row r="1427" spans="15:16" x14ac:dyDescent="0.25">
      <c r="O1427"/>
      <c r="P1427"/>
    </row>
    <row r="1428" spans="15:16" x14ac:dyDescent="0.25">
      <c r="O1428"/>
      <c r="P1428"/>
    </row>
    <row r="1429" spans="15:16" x14ac:dyDescent="0.25">
      <c r="O1429"/>
      <c r="P1429"/>
    </row>
    <row r="1430" spans="15:16" x14ac:dyDescent="0.25">
      <c r="O1430"/>
      <c r="P1430"/>
    </row>
    <row r="1431" spans="15:16" x14ac:dyDescent="0.25">
      <c r="O1431"/>
      <c r="P1431"/>
    </row>
    <row r="1432" spans="15:16" x14ac:dyDescent="0.25">
      <c r="O1432"/>
      <c r="P1432"/>
    </row>
    <row r="1433" spans="15:16" x14ac:dyDescent="0.25">
      <c r="O1433"/>
      <c r="P1433"/>
    </row>
    <row r="1434" spans="15:16" x14ac:dyDescent="0.25">
      <c r="O1434"/>
      <c r="P1434"/>
    </row>
    <row r="1435" spans="15:16" x14ac:dyDescent="0.25">
      <c r="O1435"/>
      <c r="P1435"/>
    </row>
    <row r="1436" spans="15:16" x14ac:dyDescent="0.25">
      <c r="O1436"/>
      <c r="P1436"/>
    </row>
    <row r="1437" spans="15:16" x14ac:dyDescent="0.25">
      <c r="O1437"/>
      <c r="P1437"/>
    </row>
    <row r="1438" spans="15:16" x14ac:dyDescent="0.25">
      <c r="O1438"/>
      <c r="P1438"/>
    </row>
    <row r="1439" spans="15:16" x14ac:dyDescent="0.25">
      <c r="O1439"/>
      <c r="P1439"/>
    </row>
    <row r="1440" spans="15:16" x14ac:dyDescent="0.25">
      <c r="O1440"/>
      <c r="P1440"/>
    </row>
    <row r="1441" spans="15:16" x14ac:dyDescent="0.25">
      <c r="O1441"/>
      <c r="P1441"/>
    </row>
    <row r="1442" spans="15:16" x14ac:dyDescent="0.25">
      <c r="O1442"/>
      <c r="P1442"/>
    </row>
    <row r="1443" spans="15:16" x14ac:dyDescent="0.25">
      <c r="O1443"/>
      <c r="P1443"/>
    </row>
    <row r="1444" spans="15:16" x14ac:dyDescent="0.25">
      <c r="O1444"/>
      <c r="P1444"/>
    </row>
    <row r="1445" spans="15:16" x14ac:dyDescent="0.25">
      <c r="O1445"/>
      <c r="P1445"/>
    </row>
    <row r="1446" spans="15:16" x14ac:dyDescent="0.25">
      <c r="O1446"/>
      <c r="P1446"/>
    </row>
    <row r="1447" spans="15:16" x14ac:dyDescent="0.25">
      <c r="O1447"/>
      <c r="P1447"/>
    </row>
    <row r="1448" spans="15:16" x14ac:dyDescent="0.25">
      <c r="O1448"/>
      <c r="P1448"/>
    </row>
    <row r="1449" spans="15:16" x14ac:dyDescent="0.25">
      <c r="O1449"/>
      <c r="P1449"/>
    </row>
    <row r="1450" spans="15:16" x14ac:dyDescent="0.25">
      <c r="O1450"/>
      <c r="P1450"/>
    </row>
    <row r="1451" spans="15:16" x14ac:dyDescent="0.25">
      <c r="O1451"/>
      <c r="P1451"/>
    </row>
    <row r="1452" spans="15:16" x14ac:dyDescent="0.25">
      <c r="O1452"/>
      <c r="P1452"/>
    </row>
    <row r="1453" spans="15:16" x14ac:dyDescent="0.25">
      <c r="O1453"/>
      <c r="P1453"/>
    </row>
    <row r="1454" spans="15:16" x14ac:dyDescent="0.25">
      <c r="O1454"/>
      <c r="P1454"/>
    </row>
    <row r="1455" spans="15:16" x14ac:dyDescent="0.25">
      <c r="O1455"/>
      <c r="P1455"/>
    </row>
    <row r="1456" spans="15:16" x14ac:dyDescent="0.25">
      <c r="O1456"/>
      <c r="P1456"/>
    </row>
    <row r="1457" spans="15:16" x14ac:dyDescent="0.25">
      <c r="O1457"/>
      <c r="P1457"/>
    </row>
    <row r="1458" spans="15:16" x14ac:dyDescent="0.25">
      <c r="O1458"/>
      <c r="P1458"/>
    </row>
    <row r="1459" spans="15:16" x14ac:dyDescent="0.25">
      <c r="O1459"/>
      <c r="P1459"/>
    </row>
    <row r="1460" spans="15:16" x14ac:dyDescent="0.25">
      <c r="O1460"/>
      <c r="P1460"/>
    </row>
    <row r="1461" spans="15:16" x14ac:dyDescent="0.25">
      <c r="O1461"/>
      <c r="P1461"/>
    </row>
    <row r="1462" spans="15:16" x14ac:dyDescent="0.25">
      <c r="O1462"/>
      <c r="P1462"/>
    </row>
    <row r="1463" spans="15:16" x14ac:dyDescent="0.25">
      <c r="O1463"/>
      <c r="P1463"/>
    </row>
  </sheetData>
  <autoFilter ref="A1:Z1349" xr:uid="{505DD559-93AC-4BF1-86B4-9D8A115958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28A3-0904-4A5F-A61B-F41A9FCE0CCE}">
  <dimension ref="A1:L1349"/>
  <sheetViews>
    <sheetView topLeftCell="D780" zoomScaleNormal="100" workbookViewId="0">
      <selection activeCell="L780" sqref="L780"/>
    </sheetView>
  </sheetViews>
  <sheetFormatPr defaultRowHeight="15" x14ac:dyDescent="0.25"/>
  <cols>
    <col min="1" max="1" width="14.7109375" bestFit="1" customWidth="1"/>
    <col min="2" max="2" width="15.7109375" customWidth="1"/>
    <col min="3" max="3" width="23.7109375" bestFit="1" customWidth="1"/>
    <col min="4" max="4" width="21.7109375" style="10" customWidth="1"/>
    <col min="5" max="5" width="9.140625" style="4"/>
    <col min="6" max="6" width="17.85546875" style="4" customWidth="1"/>
    <col min="7" max="7" width="15.7109375" style="1" customWidth="1"/>
    <col min="8" max="8" width="13.85546875" style="12" customWidth="1"/>
    <col min="9" max="11" width="24" style="3" customWidth="1"/>
    <col min="12" max="12" width="28.5703125" style="5" customWidth="1"/>
  </cols>
  <sheetData>
    <row r="1" spans="1:12" x14ac:dyDescent="0.25">
      <c r="A1" t="s">
        <v>23386</v>
      </c>
      <c r="B1" t="s">
        <v>12579</v>
      </c>
      <c r="C1" t="s">
        <v>23406</v>
      </c>
      <c r="D1" s="10" t="s">
        <v>3</v>
      </c>
      <c r="E1" s="4" t="s">
        <v>4</v>
      </c>
      <c r="F1" s="4" t="s">
        <v>23409</v>
      </c>
      <c r="G1" s="1" t="s">
        <v>5</v>
      </c>
      <c r="H1" s="13" t="s">
        <v>2</v>
      </c>
      <c r="I1" s="3" t="s">
        <v>12581</v>
      </c>
      <c r="J1" s="3" t="s">
        <v>23391</v>
      </c>
      <c r="K1" s="3" t="s">
        <v>23408</v>
      </c>
      <c r="L1" s="5" t="s">
        <v>21834</v>
      </c>
    </row>
    <row r="2" spans="1:12" x14ac:dyDescent="0.25">
      <c r="A2" t="s">
        <v>14</v>
      </c>
      <c r="B2" t="s">
        <v>22136</v>
      </c>
      <c r="C2" t="s">
        <v>23403</v>
      </c>
      <c r="D2" s="10">
        <v>0.64</v>
      </c>
      <c r="E2" s="4">
        <v>4.2</v>
      </c>
      <c r="F2" s="4" t="s">
        <v>23410</v>
      </c>
      <c r="G2" s="1">
        <v>24269</v>
      </c>
      <c r="H2" s="12">
        <v>1099</v>
      </c>
      <c r="I2" s="3">
        <v>26671631</v>
      </c>
      <c r="J2" s="3">
        <v>703.36</v>
      </c>
      <c r="K2" s="3" t="s">
        <v>23412</v>
      </c>
      <c r="L2" s="5">
        <v>8</v>
      </c>
    </row>
    <row r="3" spans="1:12" x14ac:dyDescent="0.25">
      <c r="A3" t="s">
        <v>24</v>
      </c>
      <c r="B3" t="s">
        <v>22137</v>
      </c>
      <c r="C3" t="s">
        <v>23403</v>
      </c>
      <c r="D3" s="10">
        <v>0.43</v>
      </c>
      <c r="E3" s="4">
        <v>4</v>
      </c>
      <c r="F3" s="4" t="s">
        <v>23411</v>
      </c>
      <c r="G3" s="1">
        <v>43994</v>
      </c>
      <c r="H3" s="12">
        <v>349</v>
      </c>
      <c r="I3" s="3">
        <v>15353906</v>
      </c>
      <c r="J3" s="3">
        <v>150.07</v>
      </c>
      <c r="K3" s="3" t="s">
        <v>23413</v>
      </c>
      <c r="L3" s="5">
        <v>8</v>
      </c>
    </row>
    <row r="4" spans="1:12" x14ac:dyDescent="0.25">
      <c r="A4" t="s">
        <v>34</v>
      </c>
      <c r="B4" t="s">
        <v>22138</v>
      </c>
      <c r="C4" t="s">
        <v>23403</v>
      </c>
      <c r="D4" s="10">
        <v>0.9</v>
      </c>
      <c r="E4" s="4">
        <v>3.9</v>
      </c>
      <c r="F4" s="4" t="s">
        <v>23410</v>
      </c>
      <c r="G4" s="1">
        <v>7928</v>
      </c>
      <c r="H4" s="12">
        <v>1899</v>
      </c>
      <c r="I4" s="3">
        <v>15055272</v>
      </c>
      <c r="J4" s="3">
        <v>1709.1000000000001</v>
      </c>
      <c r="K4" s="3" t="s">
        <v>23412</v>
      </c>
      <c r="L4" s="5">
        <v>8</v>
      </c>
    </row>
    <row r="5" spans="1:12" x14ac:dyDescent="0.25">
      <c r="A5" t="s">
        <v>44</v>
      </c>
      <c r="B5" t="s">
        <v>22139</v>
      </c>
      <c r="C5" t="s">
        <v>23403</v>
      </c>
      <c r="D5" s="10">
        <v>0.53</v>
      </c>
      <c r="E5" s="4">
        <v>4.2</v>
      </c>
      <c r="F5" s="4" t="s">
        <v>23410</v>
      </c>
      <c r="G5" s="1">
        <v>94363</v>
      </c>
      <c r="H5" s="12">
        <v>699</v>
      </c>
      <c r="I5" s="3">
        <v>65959737</v>
      </c>
      <c r="J5" s="3">
        <v>370.47</v>
      </c>
      <c r="K5" s="3" t="s">
        <v>23414</v>
      </c>
      <c r="L5" s="5">
        <v>8</v>
      </c>
    </row>
    <row r="6" spans="1:12" x14ac:dyDescent="0.25">
      <c r="A6" t="s">
        <v>54</v>
      </c>
      <c r="B6" t="s">
        <v>22140</v>
      </c>
      <c r="C6" t="s">
        <v>23403</v>
      </c>
      <c r="D6" s="10">
        <v>0.61</v>
      </c>
      <c r="E6" s="4">
        <v>4.2</v>
      </c>
      <c r="F6" s="4" t="s">
        <v>23410</v>
      </c>
      <c r="G6" s="1">
        <v>16905</v>
      </c>
      <c r="H6" s="12">
        <v>399</v>
      </c>
      <c r="I6" s="3">
        <v>6745095</v>
      </c>
      <c r="J6" s="3">
        <v>243.39</v>
      </c>
      <c r="K6" s="3" t="s">
        <v>23414</v>
      </c>
      <c r="L6" s="5">
        <v>8</v>
      </c>
    </row>
    <row r="7" spans="1:12" x14ac:dyDescent="0.25">
      <c r="A7" t="s">
        <v>64</v>
      </c>
      <c r="B7" t="s">
        <v>22141</v>
      </c>
      <c r="C7" t="s">
        <v>23403</v>
      </c>
      <c r="D7" s="10">
        <v>0.85</v>
      </c>
      <c r="E7" s="4">
        <v>3.9</v>
      </c>
      <c r="F7" s="4" t="s">
        <v>23410</v>
      </c>
      <c r="G7" s="1">
        <v>24871</v>
      </c>
      <c r="H7" s="12">
        <v>1000</v>
      </c>
      <c r="I7" s="3">
        <v>24871000</v>
      </c>
      <c r="J7" s="3">
        <v>850</v>
      </c>
      <c r="K7" s="3" t="s">
        <v>23412</v>
      </c>
      <c r="L7" s="5">
        <v>8</v>
      </c>
    </row>
    <row r="8" spans="1:12" x14ac:dyDescent="0.25">
      <c r="A8" t="s">
        <v>74</v>
      </c>
      <c r="B8" t="s">
        <v>22142</v>
      </c>
      <c r="C8" t="s">
        <v>23403</v>
      </c>
      <c r="D8" s="10">
        <v>0.65</v>
      </c>
      <c r="E8" s="4">
        <v>4.0999999999999996</v>
      </c>
      <c r="F8" s="4" t="s">
        <v>23410</v>
      </c>
      <c r="G8" s="1">
        <v>15188</v>
      </c>
      <c r="H8" s="12">
        <v>499</v>
      </c>
      <c r="I8" s="3">
        <v>7578812</v>
      </c>
      <c r="J8" s="3">
        <v>324.35000000000002</v>
      </c>
      <c r="K8" s="3" t="s">
        <v>23414</v>
      </c>
      <c r="L8" s="5">
        <v>8</v>
      </c>
    </row>
    <row r="9" spans="1:12" x14ac:dyDescent="0.25">
      <c r="A9" t="s">
        <v>84</v>
      </c>
      <c r="B9" t="s">
        <v>22143</v>
      </c>
      <c r="C9" t="s">
        <v>23403</v>
      </c>
      <c r="D9" s="10">
        <v>0.23</v>
      </c>
      <c r="E9" s="4">
        <v>4.3</v>
      </c>
      <c r="F9" s="4" t="s">
        <v>23411</v>
      </c>
      <c r="G9" s="1">
        <v>30411</v>
      </c>
      <c r="H9" s="12">
        <v>299</v>
      </c>
      <c r="I9" s="3">
        <v>9092889</v>
      </c>
      <c r="J9" s="3">
        <v>68.77</v>
      </c>
      <c r="K9" s="3" t="s">
        <v>23413</v>
      </c>
      <c r="L9" s="5">
        <v>8</v>
      </c>
    </row>
    <row r="10" spans="1:12" x14ac:dyDescent="0.25">
      <c r="A10" t="s">
        <v>94</v>
      </c>
      <c r="B10" t="s">
        <v>22144</v>
      </c>
      <c r="C10" t="s">
        <v>23403</v>
      </c>
      <c r="D10" s="10">
        <v>0.5</v>
      </c>
      <c r="E10" s="4">
        <v>4.2</v>
      </c>
      <c r="F10" s="4" t="s">
        <v>23410</v>
      </c>
      <c r="G10" s="1">
        <v>179691</v>
      </c>
      <c r="H10" s="12">
        <v>999</v>
      </c>
      <c r="I10" s="3">
        <v>179511309</v>
      </c>
      <c r="J10" s="3">
        <v>499.5</v>
      </c>
      <c r="K10" s="3" t="s">
        <v>23414</v>
      </c>
      <c r="L10" s="5">
        <v>8</v>
      </c>
    </row>
    <row r="11" spans="1:12" x14ac:dyDescent="0.25">
      <c r="A11" t="s">
        <v>104</v>
      </c>
      <c r="B11" t="s">
        <v>22145</v>
      </c>
      <c r="C11" t="s">
        <v>23403</v>
      </c>
      <c r="D11" s="10">
        <v>0.33</v>
      </c>
      <c r="E11" s="4">
        <v>4</v>
      </c>
      <c r="F11" s="4" t="s">
        <v>23411</v>
      </c>
      <c r="G11" s="1">
        <v>43994</v>
      </c>
      <c r="H11" s="12">
        <v>299</v>
      </c>
      <c r="I11" s="3">
        <v>13154206</v>
      </c>
      <c r="J11" s="3">
        <v>98.67</v>
      </c>
      <c r="K11" s="3" t="s">
        <v>23413</v>
      </c>
      <c r="L11" s="5">
        <v>8</v>
      </c>
    </row>
    <row r="12" spans="1:12" x14ac:dyDescent="0.25">
      <c r="A12" t="s">
        <v>109</v>
      </c>
      <c r="B12" t="s">
        <v>22146</v>
      </c>
      <c r="C12" t="s">
        <v>23403</v>
      </c>
      <c r="D12" s="10">
        <v>0.55000000000000004</v>
      </c>
      <c r="E12" s="4">
        <v>4.3</v>
      </c>
      <c r="F12" s="4" t="s">
        <v>23410</v>
      </c>
      <c r="G12" s="1">
        <v>13391</v>
      </c>
      <c r="H12" s="12">
        <v>339</v>
      </c>
      <c r="I12" s="3">
        <v>4539549</v>
      </c>
      <c r="J12" s="3">
        <v>186.45000000000002</v>
      </c>
      <c r="K12" s="3" t="s">
        <v>23413</v>
      </c>
      <c r="L12" s="5">
        <v>8</v>
      </c>
    </row>
    <row r="13" spans="1:12" x14ac:dyDescent="0.25">
      <c r="A13" t="s">
        <v>119</v>
      </c>
      <c r="B13" t="s">
        <v>22147</v>
      </c>
      <c r="C13" t="s">
        <v>23403</v>
      </c>
      <c r="D13" s="10">
        <v>0.63</v>
      </c>
      <c r="E13" s="4">
        <v>4.2</v>
      </c>
      <c r="F13" s="4" t="s">
        <v>23410</v>
      </c>
      <c r="G13" s="1">
        <v>94363</v>
      </c>
      <c r="H13" s="12">
        <v>799</v>
      </c>
      <c r="I13" s="3">
        <v>75396037</v>
      </c>
      <c r="J13" s="3">
        <v>503.37</v>
      </c>
      <c r="K13" s="3" t="s">
        <v>23412</v>
      </c>
      <c r="L13" s="5">
        <v>8</v>
      </c>
    </row>
    <row r="14" spans="1:12" x14ac:dyDescent="0.25">
      <c r="A14" t="s">
        <v>124</v>
      </c>
      <c r="B14" t="s">
        <v>22148</v>
      </c>
      <c r="C14" t="s">
        <v>21843</v>
      </c>
      <c r="D14" s="10">
        <v>0.69</v>
      </c>
      <c r="E14" s="4">
        <v>4.4000000000000004</v>
      </c>
      <c r="F14" s="4" t="s">
        <v>23410</v>
      </c>
      <c r="G14" s="1">
        <v>426973</v>
      </c>
      <c r="H14" s="12">
        <v>700</v>
      </c>
      <c r="I14" s="3">
        <v>298881100</v>
      </c>
      <c r="J14" s="3">
        <v>482.99999999999994</v>
      </c>
      <c r="K14" s="3" t="s">
        <v>23414</v>
      </c>
      <c r="L14" s="5">
        <v>8</v>
      </c>
    </row>
    <row r="15" spans="1:12" x14ac:dyDescent="0.25">
      <c r="A15" t="s">
        <v>134</v>
      </c>
      <c r="B15" t="s">
        <v>22149</v>
      </c>
      <c r="C15" t="s">
        <v>23403</v>
      </c>
      <c r="D15" s="10">
        <v>0.61</v>
      </c>
      <c r="E15" s="4">
        <v>4.2</v>
      </c>
      <c r="F15" s="4" t="s">
        <v>23410</v>
      </c>
      <c r="G15" s="1">
        <v>2262</v>
      </c>
      <c r="H15" s="12">
        <v>899</v>
      </c>
      <c r="I15" s="3">
        <v>2033538</v>
      </c>
      <c r="J15" s="3">
        <v>548.39</v>
      </c>
      <c r="K15" s="3" t="s">
        <v>23412</v>
      </c>
      <c r="L15" s="5">
        <v>8</v>
      </c>
    </row>
    <row r="16" spans="1:12" x14ac:dyDescent="0.25">
      <c r="A16" t="s">
        <v>144</v>
      </c>
      <c r="B16" t="s">
        <v>22150</v>
      </c>
      <c r="C16" t="s">
        <v>23403</v>
      </c>
      <c r="D16" s="10">
        <v>0.6</v>
      </c>
      <c r="E16" s="4">
        <v>4.0999999999999996</v>
      </c>
      <c r="F16" s="4" t="s">
        <v>23410</v>
      </c>
      <c r="G16" s="1">
        <v>4768</v>
      </c>
      <c r="H16" s="12">
        <v>399</v>
      </c>
      <c r="I16" s="3">
        <v>1902432</v>
      </c>
      <c r="J16" s="3">
        <v>239.39999999999998</v>
      </c>
      <c r="K16" s="3" t="s">
        <v>23414</v>
      </c>
      <c r="L16" s="5">
        <v>8</v>
      </c>
    </row>
    <row r="17" spans="1:12" x14ac:dyDescent="0.25">
      <c r="A17" t="s">
        <v>153</v>
      </c>
      <c r="B17" t="s">
        <v>22151</v>
      </c>
      <c r="C17" t="s">
        <v>23403</v>
      </c>
      <c r="D17" s="10">
        <v>0.13</v>
      </c>
      <c r="E17" s="4">
        <v>4.4000000000000004</v>
      </c>
      <c r="F17" s="4" t="s">
        <v>23411</v>
      </c>
      <c r="G17" s="1">
        <v>18757</v>
      </c>
      <c r="H17" s="12">
        <v>399</v>
      </c>
      <c r="I17" s="3">
        <v>7484043</v>
      </c>
      <c r="J17" s="3">
        <v>51.870000000000005</v>
      </c>
      <c r="K17" s="3" t="s">
        <v>23413</v>
      </c>
      <c r="L17" s="5">
        <v>8</v>
      </c>
    </row>
    <row r="18" spans="1:12" x14ac:dyDescent="0.25">
      <c r="A18" t="s">
        <v>163</v>
      </c>
      <c r="B18" t="s">
        <v>22152</v>
      </c>
      <c r="C18" t="s">
        <v>21843</v>
      </c>
      <c r="D18" s="10">
        <v>0.44</v>
      </c>
      <c r="E18" s="4">
        <v>4.2</v>
      </c>
      <c r="F18" s="4" t="s">
        <v>23411</v>
      </c>
      <c r="G18" s="1">
        <v>32840</v>
      </c>
      <c r="H18" s="12">
        <v>24999</v>
      </c>
      <c r="I18" s="3">
        <v>820967160</v>
      </c>
      <c r="J18" s="3">
        <v>10999.56</v>
      </c>
      <c r="K18" s="3" t="s">
        <v>23412</v>
      </c>
      <c r="L18" s="5">
        <v>8</v>
      </c>
    </row>
    <row r="19" spans="1:12" x14ac:dyDescent="0.25">
      <c r="A19" t="s">
        <v>173</v>
      </c>
      <c r="B19" t="s">
        <v>22153</v>
      </c>
      <c r="C19" t="s">
        <v>23403</v>
      </c>
      <c r="D19" s="10">
        <v>0.38</v>
      </c>
      <c r="E19" s="4">
        <v>4</v>
      </c>
      <c r="F19" s="4" t="s">
        <v>23411</v>
      </c>
      <c r="G19" s="1">
        <v>43994</v>
      </c>
      <c r="H19" s="12">
        <v>399</v>
      </c>
      <c r="I19" s="3">
        <v>17553606</v>
      </c>
      <c r="J19" s="3">
        <v>151.62</v>
      </c>
      <c r="K19" s="3" t="s">
        <v>23413</v>
      </c>
      <c r="L19" s="5">
        <v>8</v>
      </c>
    </row>
    <row r="20" spans="1:12" x14ac:dyDescent="0.25">
      <c r="A20" t="s">
        <v>178</v>
      </c>
      <c r="B20" t="s">
        <v>22154</v>
      </c>
      <c r="C20" t="s">
        <v>23403</v>
      </c>
      <c r="D20" s="10">
        <v>0.6</v>
      </c>
      <c r="E20" s="4">
        <v>4.0999999999999996</v>
      </c>
      <c r="F20" s="4" t="s">
        <v>23410</v>
      </c>
      <c r="G20" s="1">
        <v>13045</v>
      </c>
      <c r="H20" s="12">
        <v>499</v>
      </c>
      <c r="I20" s="3">
        <v>6509455</v>
      </c>
      <c r="J20" s="3">
        <v>299.39999999999998</v>
      </c>
      <c r="K20" s="3" t="s">
        <v>23414</v>
      </c>
      <c r="L20" s="5">
        <v>8</v>
      </c>
    </row>
    <row r="21" spans="1:12" x14ac:dyDescent="0.25">
      <c r="A21" t="s">
        <v>188</v>
      </c>
      <c r="B21" t="s">
        <v>22155</v>
      </c>
      <c r="C21" t="s">
        <v>21843</v>
      </c>
      <c r="D21" s="10">
        <v>0.39</v>
      </c>
      <c r="E21" s="4">
        <v>4.3</v>
      </c>
      <c r="F21" s="4" t="s">
        <v>23411</v>
      </c>
      <c r="G21" s="1">
        <v>11976</v>
      </c>
      <c r="H21" s="12">
        <v>21990</v>
      </c>
      <c r="I21" s="3">
        <v>263352240</v>
      </c>
      <c r="J21" s="3">
        <v>8576.1</v>
      </c>
      <c r="K21" s="3" t="s">
        <v>23412</v>
      </c>
      <c r="L21" s="5">
        <v>8</v>
      </c>
    </row>
    <row r="22" spans="1:12" x14ac:dyDescent="0.25">
      <c r="A22" t="s">
        <v>198</v>
      </c>
      <c r="B22" t="s">
        <v>22156</v>
      </c>
      <c r="C22" t="s">
        <v>23403</v>
      </c>
      <c r="D22" s="10">
        <v>0.46</v>
      </c>
      <c r="E22" s="4">
        <v>4.5</v>
      </c>
      <c r="F22" s="4" t="s">
        <v>23411</v>
      </c>
      <c r="G22" s="1">
        <v>815</v>
      </c>
      <c r="H22" s="12">
        <v>1799</v>
      </c>
      <c r="I22" s="3">
        <v>1466185</v>
      </c>
      <c r="J22" s="3">
        <v>827.54000000000008</v>
      </c>
      <c r="K22" s="3" t="s">
        <v>23412</v>
      </c>
      <c r="L22" s="5">
        <v>8</v>
      </c>
    </row>
    <row r="23" spans="1:12" x14ac:dyDescent="0.25">
      <c r="A23" t="s">
        <v>208</v>
      </c>
      <c r="B23" t="s">
        <v>22157</v>
      </c>
      <c r="C23" t="s">
        <v>21843</v>
      </c>
      <c r="D23" s="10">
        <v>0.44</v>
      </c>
      <c r="E23" s="4">
        <v>3.7</v>
      </c>
      <c r="F23" s="4" t="s">
        <v>23411</v>
      </c>
      <c r="G23" s="1">
        <v>10962</v>
      </c>
      <c r="H23" s="12">
        <v>499</v>
      </c>
      <c r="I23" s="3">
        <v>5470038</v>
      </c>
      <c r="J23" s="3">
        <v>219.56</v>
      </c>
      <c r="K23" s="3" t="s">
        <v>23414</v>
      </c>
      <c r="L23" s="5">
        <v>8</v>
      </c>
    </row>
    <row r="24" spans="1:12" x14ac:dyDescent="0.25">
      <c r="A24" t="s">
        <v>218</v>
      </c>
      <c r="B24" t="s">
        <v>22158</v>
      </c>
      <c r="C24" t="s">
        <v>21843</v>
      </c>
      <c r="D24" s="10">
        <v>0.41</v>
      </c>
      <c r="E24" s="4">
        <v>4.3</v>
      </c>
      <c r="F24" s="4" t="s">
        <v>23411</v>
      </c>
      <c r="G24" s="1">
        <v>16299</v>
      </c>
      <c r="H24" s="12">
        <v>22900</v>
      </c>
      <c r="I24" s="3">
        <v>373247100</v>
      </c>
      <c r="J24" s="3">
        <v>9389</v>
      </c>
      <c r="K24" s="3" t="s">
        <v>23412</v>
      </c>
      <c r="L24" s="5">
        <v>8</v>
      </c>
    </row>
    <row r="25" spans="1:12" x14ac:dyDescent="0.25">
      <c r="A25" t="s">
        <v>228</v>
      </c>
      <c r="B25" t="s">
        <v>229</v>
      </c>
      <c r="C25" t="s">
        <v>23403</v>
      </c>
      <c r="D25" s="10">
        <v>0.7</v>
      </c>
      <c r="E25" s="4">
        <v>4</v>
      </c>
      <c r="F25" s="4" t="s">
        <v>23410</v>
      </c>
      <c r="G25" s="1">
        <v>9378</v>
      </c>
      <c r="H25" s="12">
        <v>199</v>
      </c>
      <c r="I25" s="3">
        <v>1866222</v>
      </c>
      <c r="J25" s="3">
        <v>139.29999999999998</v>
      </c>
      <c r="K25" s="3" t="s">
        <v>23413</v>
      </c>
      <c r="L25" s="5">
        <v>8</v>
      </c>
    </row>
    <row r="26" spans="1:12" x14ac:dyDescent="0.25">
      <c r="A26" t="s">
        <v>238</v>
      </c>
      <c r="B26" t="s">
        <v>22159</v>
      </c>
      <c r="C26" t="s">
        <v>21843</v>
      </c>
      <c r="D26" s="10">
        <v>0.42</v>
      </c>
      <c r="E26" s="4">
        <v>4.3</v>
      </c>
      <c r="F26" s="4" t="s">
        <v>23411</v>
      </c>
      <c r="G26" s="1">
        <v>4703</v>
      </c>
      <c r="H26" s="12">
        <v>19990</v>
      </c>
      <c r="I26" s="3">
        <v>94012970</v>
      </c>
      <c r="J26" s="3">
        <v>8395.7999999999993</v>
      </c>
      <c r="K26" s="3" t="s">
        <v>23412</v>
      </c>
      <c r="L26" s="5">
        <v>8</v>
      </c>
    </row>
    <row r="27" spans="1:12" x14ac:dyDescent="0.25">
      <c r="A27" t="s">
        <v>248</v>
      </c>
      <c r="B27" t="s">
        <v>22160</v>
      </c>
      <c r="C27" t="s">
        <v>21843</v>
      </c>
      <c r="D27" s="10">
        <v>0.72</v>
      </c>
      <c r="E27" s="4">
        <v>4.2</v>
      </c>
      <c r="F27" s="4" t="s">
        <v>23410</v>
      </c>
      <c r="G27" s="1">
        <v>12153</v>
      </c>
      <c r="H27" s="12">
        <v>699</v>
      </c>
      <c r="I27" s="3">
        <v>8494947</v>
      </c>
      <c r="J27" s="3">
        <v>503.28</v>
      </c>
      <c r="K27" s="3" t="s">
        <v>23412</v>
      </c>
      <c r="L27" s="5">
        <v>8</v>
      </c>
    </row>
    <row r="28" spans="1:12" x14ac:dyDescent="0.25">
      <c r="A28" t="s">
        <v>258</v>
      </c>
      <c r="B28" t="s">
        <v>22161</v>
      </c>
      <c r="C28" t="s">
        <v>21843</v>
      </c>
      <c r="D28" s="10">
        <v>0.25</v>
      </c>
      <c r="E28" s="4">
        <v>4.2</v>
      </c>
      <c r="F28" s="4" t="s">
        <v>23411</v>
      </c>
      <c r="G28" s="1">
        <v>34899</v>
      </c>
      <c r="H28" s="12">
        <v>19999</v>
      </c>
      <c r="I28" s="3">
        <v>697945101</v>
      </c>
      <c r="J28" s="3">
        <v>4999.75</v>
      </c>
      <c r="K28" s="3" t="s">
        <v>23412</v>
      </c>
      <c r="L28" s="5">
        <v>8</v>
      </c>
    </row>
    <row r="29" spans="1:12" x14ac:dyDescent="0.25">
      <c r="A29" t="s">
        <v>268</v>
      </c>
      <c r="B29" t="s">
        <v>22162</v>
      </c>
      <c r="C29" t="s">
        <v>23403</v>
      </c>
      <c r="D29" s="10">
        <v>0.25</v>
      </c>
      <c r="E29" s="4">
        <v>4</v>
      </c>
      <c r="F29" s="4" t="s">
        <v>23411</v>
      </c>
      <c r="G29" s="1">
        <v>2766</v>
      </c>
      <c r="H29" s="12">
        <v>399</v>
      </c>
      <c r="I29" s="3">
        <v>1103634</v>
      </c>
      <c r="J29" s="3">
        <v>99.75</v>
      </c>
      <c r="K29" s="3" t="s">
        <v>23413</v>
      </c>
      <c r="L29" s="5">
        <v>8</v>
      </c>
    </row>
    <row r="30" spans="1:12" x14ac:dyDescent="0.25">
      <c r="A30" t="s">
        <v>278</v>
      </c>
      <c r="B30" t="s">
        <v>22163</v>
      </c>
      <c r="C30" t="s">
        <v>23403</v>
      </c>
      <c r="D30" s="10">
        <v>0.51</v>
      </c>
      <c r="E30" s="4">
        <v>4.4000000000000004</v>
      </c>
      <c r="F30" s="4" t="s">
        <v>23410</v>
      </c>
      <c r="G30" s="1">
        <v>184</v>
      </c>
      <c r="H30" s="12">
        <v>1999</v>
      </c>
      <c r="I30" s="3">
        <v>367816</v>
      </c>
      <c r="J30" s="3">
        <v>1019.49</v>
      </c>
      <c r="K30" s="3" t="s">
        <v>23412</v>
      </c>
      <c r="L30" s="5">
        <v>8</v>
      </c>
    </row>
    <row r="31" spans="1:12" x14ac:dyDescent="0.25">
      <c r="A31" t="s">
        <v>288</v>
      </c>
      <c r="B31" t="s">
        <v>22164</v>
      </c>
      <c r="C31" t="s">
        <v>23403</v>
      </c>
      <c r="D31" s="10">
        <v>0.7</v>
      </c>
      <c r="E31" s="4">
        <v>4.3</v>
      </c>
      <c r="F31" s="4" t="s">
        <v>23410</v>
      </c>
      <c r="G31" s="1">
        <v>20850</v>
      </c>
      <c r="H31" s="12">
        <v>999</v>
      </c>
      <c r="I31" s="3">
        <v>20829150</v>
      </c>
      <c r="J31" s="3">
        <v>699.3</v>
      </c>
      <c r="K31" s="3" t="s">
        <v>23412</v>
      </c>
      <c r="L31" s="5">
        <v>8</v>
      </c>
    </row>
    <row r="32" spans="1:12" x14ac:dyDescent="0.25">
      <c r="A32" t="s">
        <v>298</v>
      </c>
      <c r="B32" t="s">
        <v>22165</v>
      </c>
      <c r="C32" t="s">
        <v>23403</v>
      </c>
      <c r="D32" s="10">
        <v>0.73</v>
      </c>
      <c r="E32" s="4">
        <v>4.5</v>
      </c>
      <c r="F32" s="4" t="s">
        <v>23410</v>
      </c>
      <c r="G32" s="1">
        <v>74976</v>
      </c>
      <c r="H32" s="12">
        <v>750</v>
      </c>
      <c r="I32" s="3">
        <v>56232000</v>
      </c>
      <c r="J32" s="3">
        <v>547.5</v>
      </c>
      <c r="K32" s="3" t="s">
        <v>23412</v>
      </c>
      <c r="L32" s="5">
        <v>8</v>
      </c>
    </row>
    <row r="33" spans="1:12" x14ac:dyDescent="0.25">
      <c r="A33" t="s">
        <v>308</v>
      </c>
      <c r="B33" t="s">
        <v>22166</v>
      </c>
      <c r="C33" t="s">
        <v>23403</v>
      </c>
      <c r="D33" s="10">
        <v>0.64</v>
      </c>
      <c r="E33" s="4">
        <v>4</v>
      </c>
      <c r="F33" s="4" t="s">
        <v>23410</v>
      </c>
      <c r="G33" s="1">
        <v>1934</v>
      </c>
      <c r="H33" s="12">
        <v>499</v>
      </c>
      <c r="I33" s="3">
        <v>965066</v>
      </c>
      <c r="J33" s="3">
        <v>319.36</v>
      </c>
      <c r="K33" s="3" t="s">
        <v>23414</v>
      </c>
      <c r="L33" s="5">
        <v>8</v>
      </c>
    </row>
    <row r="34" spans="1:12" x14ac:dyDescent="0.25">
      <c r="A34" t="s">
        <v>318</v>
      </c>
      <c r="B34" t="s">
        <v>22167</v>
      </c>
      <c r="C34" t="s">
        <v>23403</v>
      </c>
      <c r="D34" s="10">
        <v>0.65</v>
      </c>
      <c r="E34" s="4">
        <v>4.3</v>
      </c>
      <c r="F34" s="4" t="s">
        <v>23410</v>
      </c>
      <c r="G34" s="1">
        <v>974</v>
      </c>
      <c r="H34" s="12">
        <v>1099</v>
      </c>
      <c r="I34" s="3">
        <v>1070426</v>
      </c>
      <c r="J34" s="3">
        <v>714.35</v>
      </c>
      <c r="K34" s="3" t="s">
        <v>23412</v>
      </c>
      <c r="L34" s="5">
        <v>8</v>
      </c>
    </row>
    <row r="35" spans="1:12" x14ac:dyDescent="0.25">
      <c r="A35" t="s">
        <v>328</v>
      </c>
      <c r="B35" t="s">
        <v>22168</v>
      </c>
      <c r="C35" t="s">
        <v>23403</v>
      </c>
      <c r="D35" s="10">
        <v>0</v>
      </c>
      <c r="E35" s="4">
        <v>4.3</v>
      </c>
      <c r="F35" s="4" t="s">
        <v>23411</v>
      </c>
      <c r="G35" s="1">
        <v>355</v>
      </c>
      <c r="H35" s="12">
        <v>599</v>
      </c>
      <c r="I35" s="3">
        <v>212645</v>
      </c>
      <c r="J35" s="3">
        <v>0</v>
      </c>
      <c r="K35" s="3" t="s">
        <v>23413</v>
      </c>
      <c r="L35" s="5">
        <v>8</v>
      </c>
    </row>
    <row r="36" spans="1:12" x14ac:dyDescent="0.25">
      <c r="A36" t="s">
        <v>338</v>
      </c>
      <c r="B36" t="s">
        <v>22169</v>
      </c>
      <c r="C36" t="s">
        <v>23403</v>
      </c>
      <c r="D36" s="10">
        <v>0.8</v>
      </c>
      <c r="E36" s="4">
        <v>3.9</v>
      </c>
      <c r="F36" s="4" t="s">
        <v>23410</v>
      </c>
      <c r="G36" s="1">
        <v>1075</v>
      </c>
      <c r="H36" s="12">
        <v>999</v>
      </c>
      <c r="I36" s="3">
        <v>1073925</v>
      </c>
      <c r="J36" s="3">
        <v>799.2</v>
      </c>
      <c r="K36" s="3" t="s">
        <v>23412</v>
      </c>
      <c r="L36" s="5">
        <v>8</v>
      </c>
    </row>
    <row r="37" spans="1:12" x14ac:dyDescent="0.25">
      <c r="A37" t="s">
        <v>348</v>
      </c>
      <c r="B37" t="s">
        <v>22170</v>
      </c>
      <c r="C37" t="s">
        <v>23403</v>
      </c>
      <c r="D37" s="10">
        <v>0.85</v>
      </c>
      <c r="E37" s="4">
        <v>3.9</v>
      </c>
      <c r="F37" s="4" t="s">
        <v>23410</v>
      </c>
      <c r="G37" s="1">
        <v>24871</v>
      </c>
      <c r="H37" s="12">
        <v>666.66</v>
      </c>
      <c r="I37" s="3">
        <v>16580500.859999999</v>
      </c>
      <c r="J37" s="3">
        <v>566.66099999999994</v>
      </c>
      <c r="K37" s="3" t="s">
        <v>23412</v>
      </c>
      <c r="L37" s="5">
        <v>8</v>
      </c>
    </row>
    <row r="38" spans="1:12" x14ac:dyDescent="0.25">
      <c r="A38" t="s">
        <v>354</v>
      </c>
      <c r="B38" t="s">
        <v>355</v>
      </c>
      <c r="C38" t="s">
        <v>23403</v>
      </c>
      <c r="D38" s="10">
        <v>0.53</v>
      </c>
      <c r="E38" s="4">
        <v>4.4000000000000004</v>
      </c>
      <c r="F38" s="4" t="s">
        <v>23410</v>
      </c>
      <c r="G38" s="1">
        <v>13552</v>
      </c>
      <c r="H38" s="12">
        <v>1900</v>
      </c>
      <c r="I38" s="3">
        <v>25748800</v>
      </c>
      <c r="J38" s="3">
        <v>1007</v>
      </c>
      <c r="K38" s="3" t="s">
        <v>23412</v>
      </c>
      <c r="L38" s="5">
        <v>8</v>
      </c>
    </row>
    <row r="39" spans="1:12" x14ac:dyDescent="0.25">
      <c r="A39" t="s">
        <v>364</v>
      </c>
      <c r="B39" t="s">
        <v>22171</v>
      </c>
      <c r="C39" t="s">
        <v>23403</v>
      </c>
      <c r="D39" s="10">
        <v>0.8</v>
      </c>
      <c r="E39" s="4">
        <v>4</v>
      </c>
      <c r="F39" s="4" t="s">
        <v>23410</v>
      </c>
      <c r="G39" s="1">
        <v>576</v>
      </c>
      <c r="H39" s="12">
        <v>999</v>
      </c>
      <c r="I39" s="3">
        <v>575424</v>
      </c>
      <c r="J39" s="3">
        <v>799.2</v>
      </c>
      <c r="K39" s="3" t="s">
        <v>23412</v>
      </c>
      <c r="L39" s="5">
        <v>8</v>
      </c>
    </row>
    <row r="40" spans="1:12" x14ac:dyDescent="0.25">
      <c r="A40" t="s">
        <v>374</v>
      </c>
      <c r="B40" t="s">
        <v>22172</v>
      </c>
      <c r="C40" t="s">
        <v>21843</v>
      </c>
      <c r="D40" s="10">
        <v>0.28000000000000003</v>
      </c>
      <c r="E40" s="4">
        <v>4.2</v>
      </c>
      <c r="F40" s="4" t="s">
        <v>23411</v>
      </c>
      <c r="G40" s="1">
        <v>7298</v>
      </c>
      <c r="H40" s="12">
        <v>45999</v>
      </c>
      <c r="I40" s="3">
        <v>335700702</v>
      </c>
      <c r="J40" s="3">
        <v>12879.720000000001</v>
      </c>
      <c r="K40" s="3" t="s">
        <v>23412</v>
      </c>
      <c r="L40" s="5">
        <v>8</v>
      </c>
    </row>
    <row r="41" spans="1:12" x14ac:dyDescent="0.25">
      <c r="A41" t="s">
        <v>384</v>
      </c>
      <c r="B41" t="s">
        <v>22173</v>
      </c>
      <c r="C41" t="s">
        <v>23403</v>
      </c>
      <c r="D41" s="10">
        <v>0.51</v>
      </c>
      <c r="E41" s="4">
        <v>4.2</v>
      </c>
      <c r="F41" s="4" t="s">
        <v>23410</v>
      </c>
      <c r="G41" s="1">
        <v>462</v>
      </c>
      <c r="H41" s="12">
        <v>1999</v>
      </c>
      <c r="I41" s="3">
        <v>923538</v>
      </c>
      <c r="J41" s="3">
        <v>1019.49</v>
      </c>
      <c r="K41" s="3" t="s">
        <v>23412</v>
      </c>
      <c r="L41" s="5">
        <v>8</v>
      </c>
    </row>
    <row r="42" spans="1:12" x14ac:dyDescent="0.25">
      <c r="A42" t="s">
        <v>394</v>
      </c>
      <c r="B42" t="s">
        <v>22174</v>
      </c>
      <c r="C42" t="s">
        <v>23403</v>
      </c>
      <c r="D42" s="10">
        <v>0.7</v>
      </c>
      <c r="E42" s="4">
        <v>4.5</v>
      </c>
      <c r="F42" s="4" t="s">
        <v>23410</v>
      </c>
      <c r="G42" s="1">
        <v>107687</v>
      </c>
      <c r="H42" s="12">
        <v>695</v>
      </c>
      <c r="I42" s="3">
        <v>74842465</v>
      </c>
      <c r="J42" s="3">
        <v>486.49999999999994</v>
      </c>
      <c r="K42" s="3" t="s">
        <v>23414</v>
      </c>
      <c r="L42" s="5">
        <v>8</v>
      </c>
    </row>
    <row r="43" spans="1:12" x14ac:dyDescent="0.25">
      <c r="A43" t="s">
        <v>404</v>
      </c>
      <c r="B43" t="s">
        <v>22175</v>
      </c>
      <c r="C43" t="s">
        <v>21843</v>
      </c>
      <c r="D43" s="10">
        <v>0.43</v>
      </c>
      <c r="E43" s="4">
        <v>4.3</v>
      </c>
      <c r="F43" s="4" t="s">
        <v>23411</v>
      </c>
      <c r="G43" s="1">
        <v>27151</v>
      </c>
      <c r="H43" s="12">
        <v>34999</v>
      </c>
      <c r="I43" s="3">
        <v>950257849</v>
      </c>
      <c r="J43" s="3">
        <v>15049.57</v>
      </c>
      <c r="K43" s="3" t="s">
        <v>23412</v>
      </c>
      <c r="L43" s="5">
        <v>8</v>
      </c>
    </row>
    <row r="44" spans="1:12" x14ac:dyDescent="0.25">
      <c r="A44" t="s">
        <v>414</v>
      </c>
      <c r="B44" t="s">
        <v>22176</v>
      </c>
      <c r="C44" t="s">
        <v>23403</v>
      </c>
      <c r="D44" s="10">
        <v>0.64</v>
      </c>
      <c r="E44" s="4">
        <v>4.2</v>
      </c>
      <c r="F44" s="4" t="s">
        <v>23410</v>
      </c>
      <c r="G44" s="1">
        <v>24269</v>
      </c>
      <c r="H44" s="12">
        <v>1099</v>
      </c>
      <c r="I44" s="3">
        <v>26671631</v>
      </c>
      <c r="J44" s="3">
        <v>703.36</v>
      </c>
      <c r="K44" s="3" t="s">
        <v>23412</v>
      </c>
      <c r="L44" s="5">
        <v>8</v>
      </c>
    </row>
    <row r="45" spans="1:12" x14ac:dyDescent="0.25">
      <c r="A45" t="s">
        <v>419</v>
      </c>
      <c r="B45" t="s">
        <v>22177</v>
      </c>
      <c r="C45" t="s">
        <v>23403</v>
      </c>
      <c r="D45" s="10">
        <v>0.38</v>
      </c>
      <c r="E45" s="4">
        <v>4.3</v>
      </c>
      <c r="F45" s="4" t="s">
        <v>23411</v>
      </c>
      <c r="G45" s="1">
        <v>12093</v>
      </c>
      <c r="H45" s="12">
        <v>1599</v>
      </c>
      <c r="I45" s="3">
        <v>19336707</v>
      </c>
      <c r="J45" s="3">
        <v>607.62</v>
      </c>
      <c r="K45" s="3" t="s">
        <v>23412</v>
      </c>
      <c r="L45" s="5">
        <v>8</v>
      </c>
    </row>
    <row r="46" spans="1:12" x14ac:dyDescent="0.25">
      <c r="A46" t="s">
        <v>429</v>
      </c>
      <c r="B46" t="s">
        <v>22178</v>
      </c>
      <c r="C46" t="s">
        <v>23403</v>
      </c>
      <c r="D46" s="10">
        <v>0.7</v>
      </c>
      <c r="E46" s="4">
        <v>4</v>
      </c>
      <c r="F46" s="4" t="s">
        <v>23410</v>
      </c>
      <c r="G46" s="1">
        <v>9378</v>
      </c>
      <c r="H46" s="12">
        <v>199</v>
      </c>
      <c r="I46" s="3">
        <v>1866222</v>
      </c>
      <c r="J46" s="3">
        <v>139.29999999999998</v>
      </c>
      <c r="K46" s="3" t="s">
        <v>23413</v>
      </c>
      <c r="L46" s="5">
        <v>8</v>
      </c>
    </row>
    <row r="47" spans="1:12" x14ac:dyDescent="0.25">
      <c r="A47" t="s">
        <v>434</v>
      </c>
      <c r="B47" t="s">
        <v>435</v>
      </c>
      <c r="C47" t="s">
        <v>23403</v>
      </c>
      <c r="D47" s="10">
        <v>0.67</v>
      </c>
      <c r="E47" s="4">
        <v>3.3</v>
      </c>
      <c r="F47" s="4" t="s">
        <v>23410</v>
      </c>
      <c r="G47" s="1">
        <v>9792</v>
      </c>
      <c r="H47" s="12">
        <v>999</v>
      </c>
      <c r="I47" s="3">
        <v>9782208</v>
      </c>
      <c r="J47" s="3">
        <v>669.33</v>
      </c>
      <c r="K47" s="3" t="s">
        <v>23412</v>
      </c>
      <c r="L47" s="5">
        <v>8</v>
      </c>
    </row>
    <row r="48" spans="1:12" x14ac:dyDescent="0.25">
      <c r="A48" t="s">
        <v>444</v>
      </c>
      <c r="B48" t="s">
        <v>22179</v>
      </c>
      <c r="C48" t="s">
        <v>23403</v>
      </c>
      <c r="D48" s="10">
        <v>0.57999999999999996</v>
      </c>
      <c r="E48" s="4">
        <v>4.0999999999999996</v>
      </c>
      <c r="F48" s="4" t="s">
        <v>23410</v>
      </c>
      <c r="G48" s="1">
        <v>8131</v>
      </c>
      <c r="H48" s="12">
        <v>1208</v>
      </c>
      <c r="I48" s="3">
        <v>9822248</v>
      </c>
      <c r="J48" s="3">
        <v>700.64</v>
      </c>
      <c r="K48" s="3" t="s">
        <v>23412</v>
      </c>
      <c r="L48" s="5">
        <v>8</v>
      </c>
    </row>
    <row r="49" spans="1:12" x14ac:dyDescent="0.25">
      <c r="A49" t="s">
        <v>454</v>
      </c>
      <c r="B49" t="s">
        <v>22180</v>
      </c>
      <c r="C49" t="s">
        <v>21843</v>
      </c>
      <c r="D49" s="10">
        <v>0.35</v>
      </c>
      <c r="E49" s="4">
        <v>4.4000000000000004</v>
      </c>
      <c r="F49" s="4" t="s">
        <v>23411</v>
      </c>
      <c r="G49" s="1">
        <v>426973</v>
      </c>
      <c r="H49" s="12">
        <v>475</v>
      </c>
      <c r="I49" s="3">
        <v>202812175</v>
      </c>
      <c r="J49" s="3">
        <v>166.25</v>
      </c>
      <c r="K49" s="3" t="s">
        <v>23413</v>
      </c>
      <c r="L49" s="5">
        <v>8</v>
      </c>
    </row>
    <row r="50" spans="1:12" x14ac:dyDescent="0.25">
      <c r="A50" t="s">
        <v>459</v>
      </c>
      <c r="B50" t="s">
        <v>22181</v>
      </c>
      <c r="C50" t="s">
        <v>21843</v>
      </c>
      <c r="D50" s="10">
        <v>0.6</v>
      </c>
      <c r="E50" s="4">
        <v>3.6</v>
      </c>
      <c r="F50" s="4" t="s">
        <v>23410</v>
      </c>
      <c r="G50" s="1">
        <v>493</v>
      </c>
      <c r="H50" s="12">
        <v>999</v>
      </c>
      <c r="I50" s="3">
        <v>492507</v>
      </c>
      <c r="J50" s="3">
        <v>599.4</v>
      </c>
      <c r="K50" s="3" t="s">
        <v>23412</v>
      </c>
      <c r="L50" s="5">
        <v>8</v>
      </c>
    </row>
    <row r="51" spans="1:12" x14ac:dyDescent="0.25">
      <c r="A51" t="s">
        <v>469</v>
      </c>
      <c r="B51" t="s">
        <v>470</v>
      </c>
      <c r="C51" t="s">
        <v>23403</v>
      </c>
      <c r="D51" s="10">
        <v>0.5</v>
      </c>
      <c r="E51" s="4">
        <v>4.2</v>
      </c>
      <c r="F51" s="4" t="s">
        <v>23410</v>
      </c>
      <c r="G51" s="1">
        <v>92595</v>
      </c>
      <c r="H51" s="12">
        <v>395</v>
      </c>
      <c r="I51" s="3">
        <v>36575025</v>
      </c>
      <c r="J51" s="3">
        <v>197.5</v>
      </c>
      <c r="K51" s="3" t="s">
        <v>23413</v>
      </c>
      <c r="L51" s="5">
        <v>8</v>
      </c>
    </row>
    <row r="52" spans="1:12" x14ac:dyDescent="0.25">
      <c r="A52" t="s">
        <v>479</v>
      </c>
      <c r="B52" t="s">
        <v>22182</v>
      </c>
      <c r="C52" t="s">
        <v>23403</v>
      </c>
      <c r="D52" s="10">
        <v>0.45</v>
      </c>
      <c r="E52" s="4">
        <v>4.4000000000000004</v>
      </c>
      <c r="F52" s="4" t="s">
        <v>23411</v>
      </c>
      <c r="G52" s="1">
        <v>24780</v>
      </c>
      <c r="H52" s="12">
        <v>2199</v>
      </c>
      <c r="I52" s="3">
        <v>54491220</v>
      </c>
      <c r="J52" s="3">
        <v>989.55000000000007</v>
      </c>
      <c r="K52" s="3" t="s">
        <v>23412</v>
      </c>
      <c r="L52" s="5">
        <v>8</v>
      </c>
    </row>
    <row r="53" spans="1:12" x14ac:dyDescent="0.25">
      <c r="A53" t="s">
        <v>489</v>
      </c>
      <c r="B53" t="s">
        <v>22183</v>
      </c>
      <c r="C53" t="s">
        <v>23403</v>
      </c>
      <c r="D53" s="10">
        <v>0.64</v>
      </c>
      <c r="E53" s="4">
        <v>4.2</v>
      </c>
      <c r="F53" s="4" t="s">
        <v>23410</v>
      </c>
      <c r="G53" s="1">
        <v>92595</v>
      </c>
      <c r="H53" s="12">
        <v>500</v>
      </c>
      <c r="I53" s="3">
        <v>46297500</v>
      </c>
      <c r="J53" s="3">
        <v>320</v>
      </c>
      <c r="K53" s="3" t="s">
        <v>23414</v>
      </c>
      <c r="L53" s="5">
        <v>8</v>
      </c>
    </row>
    <row r="54" spans="1:12" x14ac:dyDescent="0.25">
      <c r="A54" t="s">
        <v>494</v>
      </c>
      <c r="B54" t="s">
        <v>22184</v>
      </c>
      <c r="C54" t="s">
        <v>23403</v>
      </c>
      <c r="D54" s="10">
        <v>0.62</v>
      </c>
      <c r="E54" s="4">
        <v>4.3</v>
      </c>
      <c r="F54" s="4" t="s">
        <v>23410</v>
      </c>
      <c r="G54" s="1">
        <v>8188</v>
      </c>
      <c r="H54" s="12">
        <v>2100</v>
      </c>
      <c r="I54" s="3">
        <v>17194800</v>
      </c>
      <c r="J54" s="3">
        <v>1302</v>
      </c>
      <c r="K54" s="3" t="s">
        <v>23412</v>
      </c>
      <c r="L54" s="5">
        <v>8</v>
      </c>
    </row>
    <row r="55" spans="1:12" x14ac:dyDescent="0.25">
      <c r="A55" t="s">
        <v>504</v>
      </c>
      <c r="B55" t="s">
        <v>22185</v>
      </c>
      <c r="C55" t="s">
        <v>21843</v>
      </c>
      <c r="D55" s="10">
        <v>0.46</v>
      </c>
      <c r="E55" s="4">
        <v>4.2</v>
      </c>
      <c r="F55" s="4" t="s">
        <v>23411</v>
      </c>
      <c r="G55" s="1">
        <v>4003</v>
      </c>
      <c r="H55" s="12">
        <v>12999</v>
      </c>
      <c r="I55" s="3">
        <v>52034997</v>
      </c>
      <c r="J55" s="3">
        <v>5979.54</v>
      </c>
      <c r="K55" s="3" t="s">
        <v>23412</v>
      </c>
      <c r="L55" s="5">
        <v>8</v>
      </c>
    </row>
    <row r="56" spans="1:12" x14ac:dyDescent="0.25">
      <c r="A56" t="s">
        <v>514</v>
      </c>
      <c r="B56" t="s">
        <v>22186</v>
      </c>
      <c r="C56" t="s">
        <v>23403</v>
      </c>
      <c r="D56" s="10">
        <v>0.43</v>
      </c>
      <c r="E56" s="4">
        <v>4.0999999999999996</v>
      </c>
      <c r="F56" s="4" t="s">
        <v>23411</v>
      </c>
      <c r="G56" s="1">
        <v>314</v>
      </c>
      <c r="H56" s="12">
        <v>349</v>
      </c>
      <c r="I56" s="3">
        <v>109586</v>
      </c>
      <c r="J56" s="3">
        <v>150.07</v>
      </c>
      <c r="K56" s="3" t="s">
        <v>23413</v>
      </c>
      <c r="L56" s="5">
        <v>8</v>
      </c>
    </row>
    <row r="57" spans="1:12" x14ac:dyDescent="0.25">
      <c r="A57" t="s">
        <v>524</v>
      </c>
      <c r="B57" t="s">
        <v>525</v>
      </c>
      <c r="C57" t="s">
        <v>21843</v>
      </c>
      <c r="D57" s="10">
        <v>0.54</v>
      </c>
      <c r="E57" s="4">
        <v>3.7</v>
      </c>
      <c r="F57" s="4" t="s">
        <v>23410</v>
      </c>
      <c r="G57" s="1">
        <v>2960</v>
      </c>
      <c r="H57" s="12">
        <v>499</v>
      </c>
      <c r="I57" s="3">
        <v>1477040</v>
      </c>
      <c r="J57" s="3">
        <v>269.46000000000004</v>
      </c>
      <c r="K57" s="3" t="s">
        <v>23414</v>
      </c>
      <c r="L57" s="5">
        <v>8</v>
      </c>
    </row>
    <row r="58" spans="1:12" x14ac:dyDescent="0.25">
      <c r="A58" t="s">
        <v>534</v>
      </c>
      <c r="B58" t="s">
        <v>22187</v>
      </c>
      <c r="C58" t="s">
        <v>23403</v>
      </c>
      <c r="D58" s="10">
        <v>0.54</v>
      </c>
      <c r="E58" s="4">
        <v>4.2</v>
      </c>
      <c r="F58" s="4" t="s">
        <v>23410</v>
      </c>
      <c r="G58" s="1">
        <v>179691</v>
      </c>
      <c r="H58" s="12">
        <v>1399</v>
      </c>
      <c r="I58" s="3">
        <v>251387709</v>
      </c>
      <c r="J58" s="3">
        <v>755.46</v>
      </c>
      <c r="K58" s="3" t="s">
        <v>23412</v>
      </c>
      <c r="L58" s="5">
        <v>8</v>
      </c>
    </row>
    <row r="59" spans="1:12" x14ac:dyDescent="0.25">
      <c r="A59" t="s">
        <v>539</v>
      </c>
      <c r="B59" t="s">
        <v>22188</v>
      </c>
      <c r="C59" t="s">
        <v>21843</v>
      </c>
      <c r="D59" s="10">
        <v>0.27</v>
      </c>
      <c r="E59" s="4">
        <v>4.2</v>
      </c>
      <c r="F59" s="4" t="s">
        <v>23411</v>
      </c>
      <c r="G59" s="1">
        <v>34899</v>
      </c>
      <c r="H59" s="12">
        <v>21999</v>
      </c>
      <c r="I59" s="3">
        <v>767743101</v>
      </c>
      <c r="J59" s="3">
        <v>5939.7300000000005</v>
      </c>
      <c r="K59" s="3" t="s">
        <v>23412</v>
      </c>
      <c r="L59" s="5">
        <v>8</v>
      </c>
    </row>
    <row r="60" spans="1:12" x14ac:dyDescent="0.25">
      <c r="A60" t="s">
        <v>544</v>
      </c>
      <c r="B60" t="s">
        <v>22189</v>
      </c>
      <c r="C60" t="s">
        <v>23403</v>
      </c>
      <c r="D60" s="10">
        <v>0.77</v>
      </c>
      <c r="E60" s="4">
        <v>4.2</v>
      </c>
      <c r="F60" s="4" t="s">
        <v>23410</v>
      </c>
      <c r="G60" s="1">
        <v>656</v>
      </c>
      <c r="H60" s="12">
        <v>1499</v>
      </c>
      <c r="I60" s="3">
        <v>983344</v>
      </c>
      <c r="J60" s="3">
        <v>1154.23</v>
      </c>
      <c r="K60" s="3" t="s">
        <v>23412</v>
      </c>
      <c r="L60" s="5">
        <v>8</v>
      </c>
    </row>
    <row r="61" spans="1:12" x14ac:dyDescent="0.25">
      <c r="A61" t="s">
        <v>554</v>
      </c>
      <c r="B61" t="s">
        <v>22190</v>
      </c>
      <c r="C61" t="s">
        <v>23403</v>
      </c>
      <c r="D61" s="10">
        <v>0.56000000000000005</v>
      </c>
      <c r="E61" s="4">
        <v>4.3</v>
      </c>
      <c r="F61" s="4" t="s">
        <v>23410</v>
      </c>
      <c r="G61" s="1">
        <v>7064</v>
      </c>
      <c r="H61" s="12">
        <v>349</v>
      </c>
      <c r="I61" s="3">
        <v>2465336</v>
      </c>
      <c r="J61" s="3">
        <v>195.44000000000003</v>
      </c>
      <c r="K61" s="3" t="s">
        <v>23413</v>
      </c>
      <c r="L61" s="5">
        <v>8</v>
      </c>
    </row>
    <row r="62" spans="1:12" x14ac:dyDescent="0.25">
      <c r="A62" t="s">
        <v>564</v>
      </c>
      <c r="B62" t="s">
        <v>22191</v>
      </c>
      <c r="C62" t="s">
        <v>21843</v>
      </c>
      <c r="D62" s="10">
        <v>0.78</v>
      </c>
      <c r="E62" s="4">
        <v>3.7</v>
      </c>
      <c r="F62" s="4" t="s">
        <v>23410</v>
      </c>
      <c r="G62" s="1">
        <v>2201</v>
      </c>
      <c r="H62" s="12">
        <v>799</v>
      </c>
      <c r="I62" s="3">
        <v>1758599</v>
      </c>
      <c r="J62" s="3">
        <v>623.22</v>
      </c>
      <c r="K62" s="3" t="s">
        <v>23412</v>
      </c>
      <c r="L62" s="5">
        <v>8</v>
      </c>
    </row>
    <row r="63" spans="1:12" x14ac:dyDescent="0.25">
      <c r="A63" t="s">
        <v>574</v>
      </c>
      <c r="B63" t="s">
        <v>22192</v>
      </c>
      <c r="C63" t="s">
        <v>21843</v>
      </c>
      <c r="D63" s="10">
        <v>0.31</v>
      </c>
      <c r="E63" s="4">
        <v>4.3</v>
      </c>
      <c r="F63" s="4" t="s">
        <v>23411</v>
      </c>
      <c r="G63" s="1">
        <v>7109</v>
      </c>
      <c r="H63" s="12">
        <v>47900</v>
      </c>
      <c r="I63" s="3">
        <v>340521100</v>
      </c>
      <c r="J63" s="3">
        <v>14849</v>
      </c>
      <c r="K63" s="3" t="s">
        <v>23412</v>
      </c>
      <c r="L63" s="5">
        <v>8</v>
      </c>
    </row>
    <row r="64" spans="1:12" x14ac:dyDescent="0.25">
      <c r="A64" t="s">
        <v>584</v>
      </c>
      <c r="B64" t="s">
        <v>22193</v>
      </c>
      <c r="C64" t="s">
        <v>23403</v>
      </c>
      <c r="D64" s="10">
        <v>0.86</v>
      </c>
      <c r="E64" s="4">
        <v>4</v>
      </c>
      <c r="F64" s="4" t="s">
        <v>23410</v>
      </c>
      <c r="G64" s="1">
        <v>1313</v>
      </c>
      <c r="H64" s="12">
        <v>999</v>
      </c>
      <c r="I64" s="3">
        <v>1311687</v>
      </c>
      <c r="J64" s="3">
        <v>859.14</v>
      </c>
      <c r="K64" s="3" t="s">
        <v>23412</v>
      </c>
      <c r="L64" s="5">
        <v>8</v>
      </c>
    </row>
    <row r="65" spans="1:12" x14ac:dyDescent="0.25">
      <c r="A65" t="s">
        <v>594</v>
      </c>
      <c r="B65" t="s">
        <v>22194</v>
      </c>
      <c r="C65" t="s">
        <v>23403</v>
      </c>
      <c r="D65" s="10">
        <v>0.61</v>
      </c>
      <c r="E65" s="4">
        <v>4.2</v>
      </c>
      <c r="F65" s="4" t="s">
        <v>23410</v>
      </c>
      <c r="G65" s="1">
        <v>29746</v>
      </c>
      <c r="H65" s="12">
        <v>845</v>
      </c>
      <c r="I65" s="3">
        <v>25135370</v>
      </c>
      <c r="J65" s="3">
        <v>515.45000000000005</v>
      </c>
      <c r="K65" s="3" t="s">
        <v>23412</v>
      </c>
      <c r="L65" s="5">
        <v>8</v>
      </c>
    </row>
    <row r="66" spans="1:12" x14ac:dyDescent="0.25">
      <c r="A66" t="s">
        <v>604</v>
      </c>
      <c r="B66" t="s">
        <v>22195</v>
      </c>
      <c r="C66" t="s">
        <v>21843</v>
      </c>
      <c r="D66" s="10">
        <v>0.44</v>
      </c>
      <c r="E66" s="4">
        <v>4.2</v>
      </c>
      <c r="F66" s="4" t="s">
        <v>23411</v>
      </c>
      <c r="G66" s="1">
        <v>45238</v>
      </c>
      <c r="H66" s="12">
        <v>24999</v>
      </c>
      <c r="I66" s="3">
        <v>1130904762</v>
      </c>
      <c r="J66" s="3">
        <v>10999.56</v>
      </c>
      <c r="K66" s="3" t="s">
        <v>23412</v>
      </c>
      <c r="L66" s="5">
        <v>8</v>
      </c>
    </row>
    <row r="67" spans="1:12" x14ac:dyDescent="0.25">
      <c r="A67" t="s">
        <v>614</v>
      </c>
      <c r="B67" t="s">
        <v>22196</v>
      </c>
      <c r="C67" t="s">
        <v>21843</v>
      </c>
      <c r="D67" s="10">
        <v>0.78</v>
      </c>
      <c r="E67" s="4">
        <v>4.4000000000000004</v>
      </c>
      <c r="F67" s="4" t="s">
        <v>23410</v>
      </c>
      <c r="G67" s="1">
        <v>426973</v>
      </c>
      <c r="H67" s="12">
        <v>1400</v>
      </c>
      <c r="I67" s="3">
        <v>597762200</v>
      </c>
      <c r="J67" s="3">
        <v>1092</v>
      </c>
      <c r="K67" s="3" t="s">
        <v>23412</v>
      </c>
      <c r="L67" s="5">
        <v>8</v>
      </c>
    </row>
    <row r="68" spans="1:12" x14ac:dyDescent="0.25">
      <c r="A68" t="s">
        <v>619</v>
      </c>
      <c r="B68" t="s">
        <v>22197</v>
      </c>
      <c r="C68" t="s">
        <v>23403</v>
      </c>
      <c r="D68" s="10">
        <v>0.62</v>
      </c>
      <c r="E68" s="4">
        <v>4.0999999999999996</v>
      </c>
      <c r="F68" s="4" t="s">
        <v>23410</v>
      </c>
      <c r="G68" s="1">
        <v>450</v>
      </c>
      <c r="H68" s="12">
        <v>699</v>
      </c>
      <c r="I68" s="3">
        <v>314550</v>
      </c>
      <c r="J68" s="3">
        <v>433.38</v>
      </c>
      <c r="K68" s="3" t="s">
        <v>23414</v>
      </c>
      <c r="L68" s="5">
        <v>8</v>
      </c>
    </row>
    <row r="69" spans="1:12" x14ac:dyDescent="0.25">
      <c r="A69" t="s">
        <v>629</v>
      </c>
      <c r="B69" t="s">
        <v>22198</v>
      </c>
      <c r="C69" t="s">
        <v>21843</v>
      </c>
      <c r="D69" s="10">
        <v>0.47</v>
      </c>
      <c r="E69" s="4">
        <v>4.3</v>
      </c>
      <c r="F69" s="4" t="s">
        <v>23411</v>
      </c>
      <c r="G69" s="1">
        <v>457</v>
      </c>
      <c r="H69" s="12">
        <v>14990</v>
      </c>
      <c r="I69" s="3">
        <v>6850430</v>
      </c>
      <c r="J69" s="3">
        <v>7045.2999999999993</v>
      </c>
      <c r="K69" s="3" t="s">
        <v>23412</v>
      </c>
      <c r="L69" s="5">
        <v>8</v>
      </c>
    </row>
    <row r="70" spans="1:12" x14ac:dyDescent="0.25">
      <c r="A70" t="s">
        <v>639</v>
      </c>
      <c r="B70" t="s">
        <v>22199</v>
      </c>
      <c r="C70" t="s">
        <v>21843</v>
      </c>
      <c r="D70" s="10">
        <v>0.47</v>
      </c>
      <c r="E70" s="4">
        <v>4.2</v>
      </c>
      <c r="F70" s="4" t="s">
        <v>23411</v>
      </c>
      <c r="G70" s="1">
        <v>2727</v>
      </c>
      <c r="H70" s="12">
        <v>2999</v>
      </c>
      <c r="I70" s="3">
        <v>8178273</v>
      </c>
      <c r="J70" s="3">
        <v>1409.53</v>
      </c>
      <c r="K70" s="3" t="s">
        <v>23412</v>
      </c>
      <c r="L70" s="5">
        <v>8</v>
      </c>
    </row>
    <row r="71" spans="1:12" x14ac:dyDescent="0.25">
      <c r="A71" t="s">
        <v>649</v>
      </c>
      <c r="B71" t="s">
        <v>22200</v>
      </c>
      <c r="C71" t="s">
        <v>23403</v>
      </c>
      <c r="D71" s="10">
        <v>0.69</v>
      </c>
      <c r="E71" s="4">
        <v>4.3</v>
      </c>
      <c r="F71" s="4" t="s">
        <v>23410</v>
      </c>
      <c r="G71" s="1">
        <v>20053</v>
      </c>
      <c r="H71" s="12">
        <v>700</v>
      </c>
      <c r="I71" s="3">
        <v>14037100</v>
      </c>
      <c r="J71" s="3">
        <v>482.99999999999994</v>
      </c>
      <c r="K71" s="3" t="s">
        <v>23414</v>
      </c>
      <c r="L71" s="5">
        <v>8</v>
      </c>
    </row>
    <row r="72" spans="1:12" x14ac:dyDescent="0.25">
      <c r="A72" t="s">
        <v>659</v>
      </c>
      <c r="B72" t="s">
        <v>22201</v>
      </c>
      <c r="C72" t="s">
        <v>23403</v>
      </c>
      <c r="D72" s="10">
        <v>0.61</v>
      </c>
      <c r="E72" s="4">
        <v>4.5</v>
      </c>
      <c r="F72" s="4" t="s">
        <v>23410</v>
      </c>
      <c r="G72" s="1">
        <v>149</v>
      </c>
      <c r="H72" s="12">
        <v>899</v>
      </c>
      <c r="I72" s="3">
        <v>133951</v>
      </c>
      <c r="J72" s="3">
        <v>548.39</v>
      </c>
      <c r="K72" s="3" t="s">
        <v>23412</v>
      </c>
      <c r="L72" s="5">
        <v>8</v>
      </c>
    </row>
    <row r="73" spans="1:12" x14ac:dyDescent="0.25">
      <c r="A73" t="s">
        <v>669</v>
      </c>
      <c r="B73" t="s">
        <v>22202</v>
      </c>
      <c r="C73" t="s">
        <v>23403</v>
      </c>
      <c r="D73" s="10">
        <v>0.42</v>
      </c>
      <c r="E73" s="4">
        <v>4.0999999999999996</v>
      </c>
      <c r="F73" s="4" t="s">
        <v>23411</v>
      </c>
      <c r="G73" s="1">
        <v>210</v>
      </c>
      <c r="H73" s="12">
        <v>599</v>
      </c>
      <c r="I73" s="3">
        <v>125790</v>
      </c>
      <c r="J73" s="3">
        <v>251.57999999999998</v>
      </c>
      <c r="K73" s="3" t="s">
        <v>23414</v>
      </c>
      <c r="L73" s="5">
        <v>8</v>
      </c>
    </row>
    <row r="74" spans="1:12" x14ac:dyDescent="0.25">
      <c r="A74" t="s">
        <v>679</v>
      </c>
      <c r="B74" t="s">
        <v>22203</v>
      </c>
      <c r="C74" t="s">
        <v>21843</v>
      </c>
      <c r="D74" s="10">
        <v>0.37</v>
      </c>
      <c r="E74" s="4">
        <v>4.2</v>
      </c>
      <c r="F74" s="4" t="s">
        <v>23411</v>
      </c>
      <c r="G74" s="1">
        <v>45238</v>
      </c>
      <c r="H74" s="12">
        <v>42999</v>
      </c>
      <c r="I74" s="3">
        <v>1945188762</v>
      </c>
      <c r="J74" s="3">
        <v>15909.63</v>
      </c>
      <c r="K74" s="3" t="s">
        <v>23412</v>
      </c>
      <c r="L74" s="5">
        <v>8</v>
      </c>
    </row>
    <row r="75" spans="1:12" x14ac:dyDescent="0.25">
      <c r="A75" t="s">
        <v>684</v>
      </c>
      <c r="B75" t="s">
        <v>22204</v>
      </c>
      <c r="C75" t="s">
        <v>23403</v>
      </c>
      <c r="D75" s="10">
        <v>0.77</v>
      </c>
      <c r="E75" s="4">
        <v>4</v>
      </c>
      <c r="F75" s="4" t="s">
        <v>23410</v>
      </c>
      <c r="G75" s="1">
        <v>7732</v>
      </c>
      <c r="H75" s="12">
        <v>499</v>
      </c>
      <c r="I75" s="3">
        <v>3858268</v>
      </c>
      <c r="J75" s="3">
        <v>384.23</v>
      </c>
      <c r="K75" s="3" t="s">
        <v>23414</v>
      </c>
      <c r="L75" s="5">
        <v>8</v>
      </c>
    </row>
    <row r="76" spans="1:12" x14ac:dyDescent="0.25">
      <c r="A76" t="s">
        <v>694</v>
      </c>
      <c r="B76" t="s">
        <v>22205</v>
      </c>
      <c r="C76" t="s">
        <v>23403</v>
      </c>
      <c r="D76" s="10">
        <v>0.6</v>
      </c>
      <c r="E76" s="4">
        <v>4.0999999999999996</v>
      </c>
      <c r="F76" s="4" t="s">
        <v>23410</v>
      </c>
      <c r="G76" s="1">
        <v>1780</v>
      </c>
      <c r="H76" s="12">
        <v>999</v>
      </c>
      <c r="I76" s="3">
        <v>1778220</v>
      </c>
      <c r="J76" s="3">
        <v>599.4</v>
      </c>
      <c r="K76" s="3" t="s">
        <v>23412</v>
      </c>
      <c r="L76" s="5">
        <v>8</v>
      </c>
    </row>
    <row r="77" spans="1:12" x14ac:dyDescent="0.25">
      <c r="A77" t="s">
        <v>704</v>
      </c>
      <c r="B77" t="s">
        <v>22206</v>
      </c>
      <c r="C77" t="s">
        <v>23403</v>
      </c>
      <c r="D77" s="10">
        <v>0.6</v>
      </c>
      <c r="E77" s="4">
        <v>4.0999999999999996</v>
      </c>
      <c r="F77" s="4" t="s">
        <v>23410</v>
      </c>
      <c r="G77" s="1">
        <v>602</v>
      </c>
      <c r="H77" s="12">
        <v>499</v>
      </c>
      <c r="I77" s="3">
        <v>300398</v>
      </c>
      <c r="J77" s="3">
        <v>299.39999999999998</v>
      </c>
      <c r="K77" s="3" t="s">
        <v>23414</v>
      </c>
      <c r="L77" s="5">
        <v>8</v>
      </c>
    </row>
    <row r="78" spans="1:12" x14ac:dyDescent="0.25">
      <c r="A78" t="s">
        <v>714</v>
      </c>
      <c r="B78" t="s">
        <v>22207</v>
      </c>
      <c r="C78" t="s">
        <v>23403</v>
      </c>
      <c r="D78" s="10">
        <v>0.55000000000000004</v>
      </c>
      <c r="E78" s="4">
        <v>4</v>
      </c>
      <c r="F78" s="4" t="s">
        <v>23410</v>
      </c>
      <c r="G78" s="1">
        <v>1423</v>
      </c>
      <c r="H78" s="12">
        <v>399</v>
      </c>
      <c r="I78" s="3">
        <v>567777</v>
      </c>
      <c r="J78" s="3">
        <v>219.45000000000002</v>
      </c>
      <c r="K78" s="3" t="s">
        <v>23414</v>
      </c>
      <c r="L78" s="5">
        <v>8</v>
      </c>
    </row>
    <row r="79" spans="1:12" x14ac:dyDescent="0.25">
      <c r="A79" t="s">
        <v>724</v>
      </c>
      <c r="B79" t="s">
        <v>22208</v>
      </c>
      <c r="C79" t="s">
        <v>21843</v>
      </c>
      <c r="D79" s="10">
        <v>0.65</v>
      </c>
      <c r="E79" s="4">
        <v>4.0999999999999996</v>
      </c>
      <c r="F79" s="4" t="s">
        <v>23410</v>
      </c>
      <c r="G79" s="1">
        <v>398</v>
      </c>
      <c r="H79" s="12">
        <v>30990</v>
      </c>
      <c r="I79" s="3">
        <v>12334020</v>
      </c>
      <c r="J79" s="3">
        <v>20143.5</v>
      </c>
      <c r="K79" s="3" t="s">
        <v>23412</v>
      </c>
      <c r="L79" s="5">
        <v>8</v>
      </c>
    </row>
    <row r="80" spans="1:12" x14ac:dyDescent="0.25">
      <c r="A80" t="s">
        <v>734</v>
      </c>
      <c r="B80" t="s">
        <v>22209</v>
      </c>
      <c r="C80" t="s">
        <v>23403</v>
      </c>
      <c r="D80" s="10">
        <v>0.57999999999999996</v>
      </c>
      <c r="E80" s="4">
        <v>3.9</v>
      </c>
      <c r="F80" s="4" t="s">
        <v>23410</v>
      </c>
      <c r="G80" s="1">
        <v>536</v>
      </c>
      <c r="H80" s="12">
        <v>499</v>
      </c>
      <c r="I80" s="3">
        <v>267464</v>
      </c>
      <c r="J80" s="3">
        <v>289.41999999999996</v>
      </c>
      <c r="K80" s="3" t="s">
        <v>23414</v>
      </c>
      <c r="L80" s="5">
        <v>8</v>
      </c>
    </row>
    <row r="81" spans="1:12" x14ac:dyDescent="0.25">
      <c r="A81" t="s">
        <v>744</v>
      </c>
      <c r="B81" t="s">
        <v>745</v>
      </c>
      <c r="C81" t="s">
        <v>21843</v>
      </c>
      <c r="D81" s="10">
        <v>0.64</v>
      </c>
      <c r="E81" s="4">
        <v>4</v>
      </c>
      <c r="F81" s="4" t="s">
        <v>23410</v>
      </c>
      <c r="G81" s="1">
        <v>32</v>
      </c>
      <c r="H81" s="12">
        <v>3999</v>
      </c>
      <c r="I81" s="3">
        <v>127968</v>
      </c>
      <c r="J81" s="3">
        <v>2559.36</v>
      </c>
      <c r="K81" s="3" t="s">
        <v>23412</v>
      </c>
      <c r="L81" s="5">
        <v>8</v>
      </c>
    </row>
    <row r="82" spans="1:12" x14ac:dyDescent="0.25">
      <c r="A82" t="s">
        <v>754</v>
      </c>
      <c r="B82" t="s">
        <v>755</v>
      </c>
      <c r="C82" t="s">
        <v>23403</v>
      </c>
      <c r="D82" s="10">
        <v>0.64</v>
      </c>
      <c r="E82" s="4">
        <v>4.2</v>
      </c>
      <c r="F82" s="4" t="s">
        <v>23410</v>
      </c>
      <c r="G82" s="1">
        <v>24269</v>
      </c>
      <c r="H82" s="12">
        <v>1099</v>
      </c>
      <c r="I82" s="3">
        <v>26671631</v>
      </c>
      <c r="J82" s="3">
        <v>703.36</v>
      </c>
      <c r="K82" s="3" t="s">
        <v>23412</v>
      </c>
      <c r="L82" s="5">
        <v>8</v>
      </c>
    </row>
    <row r="83" spans="1:12" x14ac:dyDescent="0.25">
      <c r="A83" t="s">
        <v>760</v>
      </c>
      <c r="B83" t="s">
        <v>761</v>
      </c>
      <c r="C83" t="s">
        <v>23403</v>
      </c>
      <c r="D83" s="10">
        <v>0.44</v>
      </c>
      <c r="E83" s="4">
        <v>4</v>
      </c>
      <c r="F83" s="4" t="s">
        <v>23411</v>
      </c>
      <c r="G83" s="1">
        <v>9378</v>
      </c>
      <c r="H83" s="12">
        <v>249</v>
      </c>
      <c r="I83" s="3">
        <v>2335122</v>
      </c>
      <c r="J83" s="3">
        <v>109.56</v>
      </c>
      <c r="K83" s="3" t="s">
        <v>23413</v>
      </c>
      <c r="L83" s="5">
        <v>8</v>
      </c>
    </row>
    <row r="84" spans="1:12" x14ac:dyDescent="0.25">
      <c r="A84" t="s">
        <v>766</v>
      </c>
      <c r="B84" t="s">
        <v>22210</v>
      </c>
      <c r="C84" t="s">
        <v>21843</v>
      </c>
      <c r="D84" s="10">
        <v>0.62</v>
      </c>
      <c r="E84" s="4">
        <v>3.4</v>
      </c>
      <c r="F84" s="4" t="s">
        <v>23410</v>
      </c>
      <c r="G84" s="1">
        <v>902</v>
      </c>
      <c r="H84" s="12">
        <v>19125</v>
      </c>
      <c r="I84" s="3">
        <v>17250750</v>
      </c>
      <c r="J84" s="3">
        <v>11857.5</v>
      </c>
      <c r="K84" s="3" t="s">
        <v>23412</v>
      </c>
      <c r="L84" s="5">
        <v>8</v>
      </c>
    </row>
    <row r="85" spans="1:12" x14ac:dyDescent="0.25">
      <c r="A85" t="s">
        <v>776</v>
      </c>
      <c r="B85" t="s">
        <v>22211</v>
      </c>
      <c r="C85" t="s">
        <v>23403</v>
      </c>
      <c r="D85" s="10">
        <v>0.63</v>
      </c>
      <c r="E85" s="4">
        <v>4.4000000000000004</v>
      </c>
      <c r="F85" s="4" t="s">
        <v>23410</v>
      </c>
      <c r="G85" s="1">
        <v>28791</v>
      </c>
      <c r="H85" s="12">
        <v>799</v>
      </c>
      <c r="I85" s="3">
        <v>23004009</v>
      </c>
      <c r="J85" s="3">
        <v>503.37</v>
      </c>
      <c r="K85" s="3" t="s">
        <v>23412</v>
      </c>
      <c r="L85" s="5">
        <v>8</v>
      </c>
    </row>
    <row r="86" spans="1:12" x14ac:dyDescent="0.25">
      <c r="A86" t="s">
        <v>786</v>
      </c>
      <c r="B86" t="s">
        <v>787</v>
      </c>
      <c r="C86" t="s">
        <v>23403</v>
      </c>
      <c r="D86" s="10">
        <v>0.75</v>
      </c>
      <c r="E86" s="4">
        <v>4.2</v>
      </c>
      <c r="F86" s="4" t="s">
        <v>23410</v>
      </c>
      <c r="G86" s="1">
        <v>10576</v>
      </c>
      <c r="H86" s="12">
        <v>1299</v>
      </c>
      <c r="I86" s="3">
        <v>13738224</v>
      </c>
      <c r="J86" s="3">
        <v>974.25</v>
      </c>
      <c r="K86" s="3" t="s">
        <v>23412</v>
      </c>
      <c r="L86" s="5">
        <v>8</v>
      </c>
    </row>
    <row r="87" spans="1:12" x14ac:dyDescent="0.25">
      <c r="A87" t="s">
        <v>796</v>
      </c>
      <c r="B87" t="s">
        <v>22212</v>
      </c>
      <c r="C87" t="s">
        <v>21843</v>
      </c>
      <c r="D87" s="10">
        <v>0.25</v>
      </c>
      <c r="E87" s="4">
        <v>4.2</v>
      </c>
      <c r="F87" s="4" t="s">
        <v>23411</v>
      </c>
      <c r="G87" s="1">
        <v>7298</v>
      </c>
      <c r="H87" s="12">
        <v>39999</v>
      </c>
      <c r="I87" s="3">
        <v>291912702</v>
      </c>
      <c r="J87" s="3">
        <v>9999.75</v>
      </c>
      <c r="K87" s="3" t="s">
        <v>23412</v>
      </c>
      <c r="L87" s="5">
        <v>8</v>
      </c>
    </row>
    <row r="88" spans="1:12" x14ac:dyDescent="0.25">
      <c r="A88" t="s">
        <v>801</v>
      </c>
      <c r="B88" t="s">
        <v>22213</v>
      </c>
      <c r="C88" t="s">
        <v>21843</v>
      </c>
      <c r="D88" s="10">
        <v>0.32</v>
      </c>
      <c r="E88" s="4">
        <v>4.3</v>
      </c>
      <c r="F88" s="4" t="s">
        <v>23411</v>
      </c>
      <c r="G88" s="1">
        <v>4703</v>
      </c>
      <c r="H88" s="12">
        <v>40990</v>
      </c>
      <c r="I88" s="3">
        <v>192775970</v>
      </c>
      <c r="J88" s="3">
        <v>13116.800000000001</v>
      </c>
      <c r="K88" s="3" t="s">
        <v>23412</v>
      </c>
      <c r="L88" s="5">
        <v>8</v>
      </c>
    </row>
    <row r="89" spans="1:12" x14ac:dyDescent="0.25">
      <c r="A89" t="s">
        <v>806</v>
      </c>
      <c r="B89" t="s">
        <v>22214</v>
      </c>
      <c r="C89" t="s">
        <v>21843</v>
      </c>
      <c r="D89" s="10">
        <v>0.41</v>
      </c>
      <c r="E89" s="4">
        <v>4.3</v>
      </c>
      <c r="F89" s="4" t="s">
        <v>23411</v>
      </c>
      <c r="G89" s="1">
        <v>7109</v>
      </c>
      <c r="H89" s="12">
        <v>52900</v>
      </c>
      <c r="I89" s="3">
        <v>376066100</v>
      </c>
      <c r="J89" s="3">
        <v>21689</v>
      </c>
      <c r="K89" s="3" t="s">
        <v>23412</v>
      </c>
      <c r="L89" s="5">
        <v>8</v>
      </c>
    </row>
    <row r="90" spans="1:12" x14ac:dyDescent="0.25">
      <c r="A90" t="s">
        <v>811</v>
      </c>
      <c r="B90" t="s">
        <v>22215</v>
      </c>
      <c r="C90" t="s">
        <v>23403</v>
      </c>
      <c r="D90" s="10">
        <v>0.8</v>
      </c>
      <c r="E90" s="4">
        <v>4.5</v>
      </c>
      <c r="F90" s="4" t="s">
        <v>23410</v>
      </c>
      <c r="G90" s="1">
        <v>127</v>
      </c>
      <c r="H90" s="12">
        <v>999</v>
      </c>
      <c r="I90" s="3">
        <v>126873</v>
      </c>
      <c r="J90" s="3">
        <v>799.2</v>
      </c>
      <c r="K90" s="3" t="s">
        <v>23412</v>
      </c>
      <c r="L90" s="5">
        <v>8</v>
      </c>
    </row>
    <row r="91" spans="1:12" x14ac:dyDescent="0.25">
      <c r="A91" t="s">
        <v>821</v>
      </c>
      <c r="B91" t="s">
        <v>822</v>
      </c>
      <c r="C91" t="s">
        <v>23403</v>
      </c>
      <c r="D91" s="10">
        <v>0.68</v>
      </c>
      <c r="E91" s="4">
        <v>4.2</v>
      </c>
      <c r="F91" s="4" t="s">
        <v>23410</v>
      </c>
      <c r="G91" s="1">
        <v>24269</v>
      </c>
      <c r="H91" s="12">
        <v>1999</v>
      </c>
      <c r="I91" s="3">
        <v>48513731</v>
      </c>
      <c r="J91" s="3">
        <v>1359.3200000000002</v>
      </c>
      <c r="K91" s="3" t="s">
        <v>23412</v>
      </c>
      <c r="L91" s="5">
        <v>8</v>
      </c>
    </row>
    <row r="92" spans="1:12" x14ac:dyDescent="0.25">
      <c r="A92" t="s">
        <v>826</v>
      </c>
      <c r="B92" t="s">
        <v>22216</v>
      </c>
      <c r="C92" t="s">
        <v>23403</v>
      </c>
      <c r="D92" s="10">
        <v>0.66</v>
      </c>
      <c r="E92" s="4">
        <v>3.6</v>
      </c>
      <c r="F92" s="4" t="s">
        <v>23410</v>
      </c>
      <c r="G92" s="1">
        <v>10134</v>
      </c>
      <c r="H92" s="12">
        <v>800</v>
      </c>
      <c r="I92" s="3">
        <v>8107200</v>
      </c>
      <c r="J92" s="3">
        <v>528</v>
      </c>
      <c r="K92" s="3" t="s">
        <v>23412</v>
      </c>
      <c r="L92" s="5">
        <v>8</v>
      </c>
    </row>
    <row r="93" spans="1:12" x14ac:dyDescent="0.25">
      <c r="A93" t="s">
        <v>836</v>
      </c>
      <c r="B93" t="s">
        <v>22217</v>
      </c>
      <c r="C93" t="s">
        <v>21843</v>
      </c>
      <c r="D93" s="10">
        <v>0.22</v>
      </c>
      <c r="E93" s="4">
        <v>4.2</v>
      </c>
      <c r="F93" s="4" t="s">
        <v>23411</v>
      </c>
      <c r="G93" s="1">
        <v>34899</v>
      </c>
      <c r="H93" s="12">
        <v>31999</v>
      </c>
      <c r="I93" s="3">
        <v>1116733101</v>
      </c>
      <c r="J93" s="3">
        <v>7039.78</v>
      </c>
      <c r="K93" s="3" t="s">
        <v>23412</v>
      </c>
      <c r="L93" s="5">
        <v>8</v>
      </c>
    </row>
    <row r="94" spans="1:12" x14ac:dyDescent="0.25">
      <c r="A94" t="s">
        <v>841</v>
      </c>
      <c r="B94" t="s">
        <v>22218</v>
      </c>
      <c r="C94" t="s">
        <v>23403</v>
      </c>
      <c r="D94" s="10">
        <v>0.56999999999999995</v>
      </c>
      <c r="E94" s="4">
        <v>4.2</v>
      </c>
      <c r="F94" s="4" t="s">
        <v>23410</v>
      </c>
      <c r="G94" s="1">
        <v>94363</v>
      </c>
      <c r="H94" s="12">
        <v>699</v>
      </c>
      <c r="I94" s="3">
        <v>65959737</v>
      </c>
      <c r="J94" s="3">
        <v>398.42999999999995</v>
      </c>
      <c r="K94" s="3" t="s">
        <v>23414</v>
      </c>
      <c r="L94" s="5">
        <v>8</v>
      </c>
    </row>
    <row r="95" spans="1:12" x14ac:dyDescent="0.25">
      <c r="A95" t="s">
        <v>845</v>
      </c>
      <c r="B95" t="s">
        <v>22219</v>
      </c>
      <c r="C95" t="s">
        <v>23403</v>
      </c>
      <c r="D95" s="10">
        <v>0.8</v>
      </c>
      <c r="E95" s="4">
        <v>4.0999999999999996</v>
      </c>
      <c r="F95" s="4" t="s">
        <v>23410</v>
      </c>
      <c r="G95" s="1">
        <v>425</v>
      </c>
      <c r="H95" s="12">
        <v>999</v>
      </c>
      <c r="I95" s="3">
        <v>424575</v>
      </c>
      <c r="J95" s="3">
        <v>799.2</v>
      </c>
      <c r="K95" s="3" t="s">
        <v>23412</v>
      </c>
      <c r="L95" s="5">
        <v>8</v>
      </c>
    </row>
    <row r="96" spans="1:12" x14ac:dyDescent="0.25">
      <c r="A96" t="s">
        <v>855</v>
      </c>
      <c r="B96" t="s">
        <v>22220</v>
      </c>
      <c r="C96" t="s">
        <v>21843</v>
      </c>
      <c r="D96" s="10">
        <v>0.54</v>
      </c>
      <c r="E96" s="4">
        <v>4.2</v>
      </c>
      <c r="F96" s="4" t="s">
        <v>23410</v>
      </c>
      <c r="G96" s="1">
        <v>6659</v>
      </c>
      <c r="H96" s="12">
        <v>40990</v>
      </c>
      <c r="I96" s="3">
        <v>272952410</v>
      </c>
      <c r="J96" s="3">
        <v>22134.600000000002</v>
      </c>
      <c r="K96" s="3" t="s">
        <v>23412</v>
      </c>
      <c r="L96" s="5">
        <v>8</v>
      </c>
    </row>
    <row r="97" spans="1:12" x14ac:dyDescent="0.25">
      <c r="A97" t="s">
        <v>865</v>
      </c>
      <c r="B97" t="s">
        <v>22221</v>
      </c>
      <c r="C97" t="s">
        <v>23403</v>
      </c>
      <c r="D97" s="10">
        <v>0.17</v>
      </c>
      <c r="E97" s="4">
        <v>3.7</v>
      </c>
      <c r="F97" s="4" t="s">
        <v>23411</v>
      </c>
      <c r="G97" s="1">
        <v>1977</v>
      </c>
      <c r="H97" s="12">
        <v>349</v>
      </c>
      <c r="I97" s="3">
        <v>689973</v>
      </c>
      <c r="J97" s="3">
        <v>59.330000000000005</v>
      </c>
      <c r="K97" s="3" t="s">
        <v>23413</v>
      </c>
      <c r="L97" s="5">
        <v>8</v>
      </c>
    </row>
    <row r="98" spans="1:12" x14ac:dyDescent="0.25">
      <c r="A98" t="s">
        <v>875</v>
      </c>
      <c r="B98" t="s">
        <v>22222</v>
      </c>
      <c r="C98" t="s">
        <v>21843</v>
      </c>
      <c r="D98" s="10">
        <v>0.69</v>
      </c>
      <c r="E98" s="4">
        <v>3.8</v>
      </c>
      <c r="F98" s="4" t="s">
        <v>23410</v>
      </c>
      <c r="G98" s="1">
        <v>1079</v>
      </c>
      <c r="H98" s="12">
        <v>799</v>
      </c>
      <c r="I98" s="3">
        <v>862121</v>
      </c>
      <c r="J98" s="3">
        <v>551.30999999999995</v>
      </c>
      <c r="K98" s="3" t="s">
        <v>23412</v>
      </c>
      <c r="L98" s="5">
        <v>8</v>
      </c>
    </row>
    <row r="99" spans="1:12" x14ac:dyDescent="0.25">
      <c r="A99" t="s">
        <v>885</v>
      </c>
      <c r="B99" t="s">
        <v>22223</v>
      </c>
      <c r="C99" t="s">
        <v>23403</v>
      </c>
      <c r="D99" s="10">
        <v>0.65</v>
      </c>
      <c r="E99" s="4">
        <v>3.7</v>
      </c>
      <c r="F99" s="4" t="s">
        <v>23410</v>
      </c>
      <c r="G99" s="1">
        <v>1097</v>
      </c>
      <c r="H99" s="12">
        <v>999</v>
      </c>
      <c r="I99" s="3">
        <v>1095903</v>
      </c>
      <c r="J99" s="3">
        <v>649.35</v>
      </c>
      <c r="K99" s="3" t="s">
        <v>23412</v>
      </c>
      <c r="L99" s="5">
        <v>8</v>
      </c>
    </row>
    <row r="100" spans="1:12" x14ac:dyDescent="0.25">
      <c r="A100" t="s">
        <v>895</v>
      </c>
      <c r="B100" t="s">
        <v>22224</v>
      </c>
      <c r="C100" t="s">
        <v>23403</v>
      </c>
      <c r="D100" s="10">
        <v>0.42</v>
      </c>
      <c r="E100" s="4">
        <v>4.5</v>
      </c>
      <c r="F100" s="4" t="s">
        <v>23411</v>
      </c>
      <c r="G100" s="1">
        <v>22420</v>
      </c>
      <c r="H100" s="12">
        <v>1899</v>
      </c>
      <c r="I100" s="3">
        <v>42575580</v>
      </c>
      <c r="J100" s="3">
        <v>797.57999999999993</v>
      </c>
      <c r="K100" s="3" t="s">
        <v>23412</v>
      </c>
      <c r="L100" s="5">
        <v>8</v>
      </c>
    </row>
    <row r="101" spans="1:12" x14ac:dyDescent="0.25">
      <c r="A101" t="s">
        <v>905</v>
      </c>
      <c r="B101" t="s">
        <v>22225</v>
      </c>
      <c r="C101" t="s">
        <v>23403</v>
      </c>
      <c r="D101" s="10">
        <v>0.52</v>
      </c>
      <c r="E101" s="4">
        <v>4.0999999999999996</v>
      </c>
      <c r="F101" s="4" t="s">
        <v>23410</v>
      </c>
      <c r="G101" s="1">
        <v>1045</v>
      </c>
      <c r="H101" s="12">
        <v>1499</v>
      </c>
      <c r="I101" s="3">
        <v>1566455</v>
      </c>
      <c r="J101" s="3">
        <v>779.48</v>
      </c>
      <c r="K101" s="3" t="s">
        <v>23412</v>
      </c>
      <c r="L101" s="5">
        <v>8</v>
      </c>
    </row>
    <row r="102" spans="1:12" x14ac:dyDescent="0.25">
      <c r="A102" t="s">
        <v>915</v>
      </c>
      <c r="B102" t="s">
        <v>22226</v>
      </c>
      <c r="C102" t="s">
        <v>21843</v>
      </c>
      <c r="D102" s="10">
        <v>0.77</v>
      </c>
      <c r="E102" s="4">
        <v>4.3</v>
      </c>
      <c r="F102" s="4" t="s">
        <v>23410</v>
      </c>
      <c r="G102" s="1">
        <v>4145</v>
      </c>
      <c r="H102" s="12">
        <v>1499</v>
      </c>
      <c r="I102" s="3">
        <v>6213355</v>
      </c>
      <c r="J102" s="3">
        <v>1154.23</v>
      </c>
      <c r="K102" s="3" t="s">
        <v>23412</v>
      </c>
      <c r="L102" s="5">
        <v>8</v>
      </c>
    </row>
    <row r="103" spans="1:12" x14ac:dyDescent="0.25">
      <c r="A103" t="s">
        <v>925</v>
      </c>
      <c r="B103" t="s">
        <v>22227</v>
      </c>
      <c r="C103" t="s">
        <v>23403</v>
      </c>
      <c r="D103" s="10">
        <v>0.53</v>
      </c>
      <c r="E103" s="4">
        <v>4.3</v>
      </c>
      <c r="F103" s="4" t="s">
        <v>23410</v>
      </c>
      <c r="G103" s="1">
        <v>6547</v>
      </c>
      <c r="H103" s="12">
        <v>1809</v>
      </c>
      <c r="I103" s="3">
        <v>11843523</v>
      </c>
      <c r="J103" s="3">
        <v>958.7700000000001</v>
      </c>
      <c r="K103" s="3" t="s">
        <v>23412</v>
      </c>
      <c r="L103" s="5">
        <v>8</v>
      </c>
    </row>
    <row r="104" spans="1:12" x14ac:dyDescent="0.25">
      <c r="A104" t="s">
        <v>933</v>
      </c>
      <c r="B104" t="s">
        <v>22228</v>
      </c>
      <c r="C104" t="s">
        <v>21843</v>
      </c>
      <c r="D104" s="10">
        <v>0.67</v>
      </c>
      <c r="E104" s="4">
        <v>4</v>
      </c>
      <c r="F104" s="4" t="s">
        <v>23410</v>
      </c>
      <c r="G104" s="1">
        <v>1588</v>
      </c>
      <c r="H104" s="12">
        <v>899</v>
      </c>
      <c r="I104" s="3">
        <v>1427612</v>
      </c>
      <c r="J104" s="3">
        <v>602.33000000000004</v>
      </c>
      <c r="K104" s="3" t="s">
        <v>23412</v>
      </c>
      <c r="L104" s="5">
        <v>8</v>
      </c>
    </row>
    <row r="105" spans="1:12" x14ac:dyDescent="0.25">
      <c r="A105" t="s">
        <v>943</v>
      </c>
      <c r="B105" t="s">
        <v>22229</v>
      </c>
      <c r="C105" t="s">
        <v>21843</v>
      </c>
      <c r="D105" s="10">
        <v>0.27</v>
      </c>
      <c r="E105" s="4">
        <v>4.2</v>
      </c>
      <c r="F105" s="4" t="s">
        <v>23411</v>
      </c>
      <c r="G105" s="1">
        <v>32840</v>
      </c>
      <c r="H105" s="12">
        <v>29999</v>
      </c>
      <c r="I105" s="3">
        <v>985167160</v>
      </c>
      <c r="J105" s="3">
        <v>8099.7300000000005</v>
      </c>
      <c r="K105" s="3" t="s">
        <v>23412</v>
      </c>
      <c r="L105" s="5">
        <v>8</v>
      </c>
    </row>
    <row r="106" spans="1:12" x14ac:dyDescent="0.25">
      <c r="A106" t="s">
        <v>949</v>
      </c>
      <c r="B106" t="s">
        <v>22230</v>
      </c>
      <c r="C106" t="s">
        <v>23403</v>
      </c>
      <c r="D106" s="10">
        <v>0.65</v>
      </c>
      <c r="E106" s="4">
        <v>4.2</v>
      </c>
      <c r="F106" s="4" t="s">
        <v>23410</v>
      </c>
      <c r="G106" s="1">
        <v>13120</v>
      </c>
      <c r="H106" s="12">
        <v>999</v>
      </c>
      <c r="I106" s="3">
        <v>13106880</v>
      </c>
      <c r="J106" s="3">
        <v>649.35</v>
      </c>
      <c r="K106" s="3" t="s">
        <v>23412</v>
      </c>
      <c r="L106" s="5">
        <v>8</v>
      </c>
    </row>
    <row r="107" spans="1:12" x14ac:dyDescent="0.25">
      <c r="A107" t="s">
        <v>959</v>
      </c>
      <c r="B107" t="s">
        <v>960</v>
      </c>
      <c r="C107" t="s">
        <v>23403</v>
      </c>
      <c r="D107" s="10">
        <v>0.6</v>
      </c>
      <c r="E107" s="4">
        <v>4.3</v>
      </c>
      <c r="F107" s="4" t="s">
        <v>23410</v>
      </c>
      <c r="G107" s="1">
        <v>2806</v>
      </c>
      <c r="H107" s="12">
        <v>999</v>
      </c>
      <c r="I107" s="3">
        <v>2803194</v>
      </c>
      <c r="J107" s="3">
        <v>599.4</v>
      </c>
      <c r="K107" s="3" t="s">
        <v>23412</v>
      </c>
      <c r="L107" s="5">
        <v>8</v>
      </c>
    </row>
    <row r="108" spans="1:12" x14ac:dyDescent="0.25">
      <c r="A108" t="s">
        <v>969</v>
      </c>
      <c r="B108" t="s">
        <v>970</v>
      </c>
      <c r="C108" t="s">
        <v>23403</v>
      </c>
      <c r="D108" s="10">
        <v>0.65</v>
      </c>
      <c r="E108" s="4">
        <v>4.2</v>
      </c>
      <c r="F108" s="4" t="s">
        <v>23410</v>
      </c>
      <c r="G108" s="1">
        <v>24269</v>
      </c>
      <c r="H108" s="12">
        <v>1299</v>
      </c>
      <c r="I108" s="3">
        <v>31525431</v>
      </c>
      <c r="J108" s="3">
        <v>844.35</v>
      </c>
      <c r="K108" s="3" t="s">
        <v>23412</v>
      </c>
      <c r="L108" s="5">
        <v>8</v>
      </c>
    </row>
    <row r="109" spans="1:12" x14ac:dyDescent="0.25">
      <c r="A109" t="s">
        <v>973</v>
      </c>
      <c r="B109" t="s">
        <v>22231</v>
      </c>
      <c r="C109" t="s">
        <v>23403</v>
      </c>
      <c r="D109" s="10">
        <v>0.7</v>
      </c>
      <c r="E109" s="4">
        <v>4.3</v>
      </c>
      <c r="F109" s="4" t="s">
        <v>23410</v>
      </c>
      <c r="G109" s="1">
        <v>766</v>
      </c>
      <c r="H109" s="12">
        <v>999</v>
      </c>
      <c r="I109" s="3">
        <v>765234</v>
      </c>
      <c r="J109" s="3">
        <v>699.3</v>
      </c>
      <c r="K109" s="3" t="s">
        <v>23412</v>
      </c>
      <c r="L109" s="5">
        <v>8</v>
      </c>
    </row>
    <row r="110" spans="1:12" x14ac:dyDescent="0.25">
      <c r="A110" t="s">
        <v>983</v>
      </c>
      <c r="B110" t="s">
        <v>22232</v>
      </c>
      <c r="C110" t="s">
        <v>21843</v>
      </c>
      <c r="D110" s="10">
        <v>0.42</v>
      </c>
      <c r="E110" s="4">
        <v>4.3</v>
      </c>
      <c r="F110" s="4" t="s">
        <v>23411</v>
      </c>
      <c r="G110" s="1">
        <v>3587</v>
      </c>
      <c r="H110" s="12">
        <v>65000</v>
      </c>
      <c r="I110" s="3">
        <v>233155000</v>
      </c>
      <c r="J110" s="3">
        <v>27300</v>
      </c>
      <c r="K110" s="3" t="s">
        <v>23412</v>
      </c>
      <c r="L110" s="5">
        <v>4</v>
      </c>
    </row>
    <row r="111" spans="1:12" x14ac:dyDescent="0.25">
      <c r="A111" t="s">
        <v>993</v>
      </c>
      <c r="B111" t="s">
        <v>22233</v>
      </c>
      <c r="C111" t="s">
        <v>23403</v>
      </c>
      <c r="D111" s="10">
        <v>0.88</v>
      </c>
      <c r="E111" s="4">
        <v>3.9</v>
      </c>
      <c r="F111" s="4" t="s">
        <v>23410</v>
      </c>
      <c r="G111" s="1">
        <v>24871</v>
      </c>
      <c r="H111" s="12">
        <v>800</v>
      </c>
      <c r="I111" s="3">
        <v>19896800</v>
      </c>
      <c r="J111" s="3">
        <v>704</v>
      </c>
      <c r="K111" s="3" t="s">
        <v>23412</v>
      </c>
      <c r="L111" s="5">
        <v>8</v>
      </c>
    </row>
    <row r="112" spans="1:12" x14ac:dyDescent="0.25">
      <c r="A112" t="s">
        <v>999</v>
      </c>
      <c r="B112" t="s">
        <v>22234</v>
      </c>
      <c r="C112" t="s">
        <v>21843</v>
      </c>
      <c r="D112" s="10">
        <v>0.63</v>
      </c>
      <c r="E112" s="4">
        <v>4.0999999999999996</v>
      </c>
      <c r="F112" s="4" t="s">
        <v>23410</v>
      </c>
      <c r="G112" s="1">
        <v>2581</v>
      </c>
      <c r="H112" s="12">
        <v>20000</v>
      </c>
      <c r="I112" s="3">
        <v>51620000</v>
      </c>
      <c r="J112" s="3">
        <v>12600</v>
      </c>
      <c r="K112" s="3" t="s">
        <v>23412</v>
      </c>
      <c r="L112" s="5">
        <v>8</v>
      </c>
    </row>
    <row r="113" spans="1:12" x14ac:dyDescent="0.25">
      <c r="A113" t="s">
        <v>1009</v>
      </c>
      <c r="B113" t="s">
        <v>22235</v>
      </c>
      <c r="C113" t="s">
        <v>23403</v>
      </c>
      <c r="D113" s="10">
        <v>0.73</v>
      </c>
      <c r="E113" s="4">
        <v>4.3</v>
      </c>
      <c r="F113" s="4" t="s">
        <v>23410</v>
      </c>
      <c r="G113" s="1">
        <v>20850</v>
      </c>
      <c r="H113" s="12">
        <v>999</v>
      </c>
      <c r="I113" s="3">
        <v>20829150</v>
      </c>
      <c r="J113" s="3">
        <v>729.27</v>
      </c>
      <c r="K113" s="3" t="s">
        <v>23412</v>
      </c>
      <c r="L113" s="5">
        <v>8</v>
      </c>
    </row>
    <row r="114" spans="1:12" x14ac:dyDescent="0.25">
      <c r="A114" t="s">
        <v>1014</v>
      </c>
      <c r="B114" t="s">
        <v>22236</v>
      </c>
      <c r="C114" t="s">
        <v>21843</v>
      </c>
      <c r="D114" s="10">
        <v>0.33</v>
      </c>
      <c r="E114" s="4">
        <v>4.3</v>
      </c>
      <c r="F114" s="4" t="s">
        <v>23411</v>
      </c>
      <c r="G114" s="1">
        <v>1035</v>
      </c>
      <c r="H114" s="12">
        <v>23990</v>
      </c>
      <c r="I114" s="3">
        <v>24829650</v>
      </c>
      <c r="J114" s="3">
        <v>7916.7000000000007</v>
      </c>
      <c r="K114" s="3" t="s">
        <v>23412</v>
      </c>
      <c r="L114" s="5">
        <v>8</v>
      </c>
    </row>
    <row r="115" spans="1:12" x14ac:dyDescent="0.25">
      <c r="A115" t="s">
        <v>1024</v>
      </c>
      <c r="B115" t="s">
        <v>22237</v>
      </c>
      <c r="C115" t="s">
        <v>23403</v>
      </c>
      <c r="D115" s="10">
        <v>0.6</v>
      </c>
      <c r="E115" s="4">
        <v>4.0999999999999996</v>
      </c>
      <c r="F115" s="4" t="s">
        <v>23410</v>
      </c>
      <c r="G115" s="1">
        <v>1780</v>
      </c>
      <c r="H115" s="12">
        <v>999</v>
      </c>
      <c r="I115" s="3">
        <v>1778220</v>
      </c>
      <c r="J115" s="3">
        <v>599.4</v>
      </c>
      <c r="K115" s="3" t="s">
        <v>23412</v>
      </c>
      <c r="L115" s="5">
        <v>8</v>
      </c>
    </row>
    <row r="116" spans="1:12" x14ac:dyDescent="0.25">
      <c r="A116" t="s">
        <v>1029</v>
      </c>
      <c r="B116" t="s">
        <v>22238</v>
      </c>
      <c r="C116" t="s">
        <v>21843</v>
      </c>
      <c r="D116" s="10">
        <v>0.8</v>
      </c>
      <c r="E116" s="4">
        <v>4.5</v>
      </c>
      <c r="F116" s="4" t="s">
        <v>23410</v>
      </c>
      <c r="G116" s="1">
        <v>505</v>
      </c>
      <c r="H116" s="12">
        <v>1999</v>
      </c>
      <c r="I116" s="3">
        <v>1009495</v>
      </c>
      <c r="J116" s="3">
        <v>1599.2</v>
      </c>
      <c r="K116" s="3" t="s">
        <v>23412</v>
      </c>
      <c r="L116" s="5">
        <v>8</v>
      </c>
    </row>
    <row r="117" spans="1:12" x14ac:dyDescent="0.25">
      <c r="A117" t="s">
        <v>1039</v>
      </c>
      <c r="B117" t="s">
        <v>22239</v>
      </c>
      <c r="C117" t="s">
        <v>23403</v>
      </c>
      <c r="D117" s="10">
        <v>0.47</v>
      </c>
      <c r="E117" s="4">
        <v>4.0999999999999996</v>
      </c>
      <c r="F117" s="4" t="s">
        <v>23411</v>
      </c>
      <c r="G117" s="1">
        <v>1717</v>
      </c>
      <c r="H117" s="12">
        <v>399</v>
      </c>
      <c r="I117" s="3">
        <v>685083</v>
      </c>
      <c r="J117" s="3">
        <v>187.53</v>
      </c>
      <c r="K117" s="3" t="s">
        <v>23413</v>
      </c>
      <c r="L117" s="5">
        <v>8</v>
      </c>
    </row>
    <row r="118" spans="1:12" x14ac:dyDescent="0.25">
      <c r="A118" t="s">
        <v>1049</v>
      </c>
      <c r="B118" t="s">
        <v>22240</v>
      </c>
      <c r="C118" t="s">
        <v>21843</v>
      </c>
      <c r="D118" s="10">
        <v>0.35</v>
      </c>
      <c r="E118" s="4">
        <v>3.6</v>
      </c>
      <c r="F118" s="4" t="s">
        <v>23411</v>
      </c>
      <c r="G118" s="1">
        <v>590</v>
      </c>
      <c r="H118" s="12">
        <v>1999</v>
      </c>
      <c r="I118" s="3">
        <v>1179410</v>
      </c>
      <c r="J118" s="3">
        <v>699.65</v>
      </c>
      <c r="K118" s="3" t="s">
        <v>23412</v>
      </c>
      <c r="L118" s="5">
        <v>8</v>
      </c>
    </row>
    <row r="119" spans="1:12" x14ac:dyDescent="0.25">
      <c r="A119" t="s">
        <v>1059</v>
      </c>
      <c r="B119" t="s">
        <v>22241</v>
      </c>
      <c r="C119" t="s">
        <v>23403</v>
      </c>
      <c r="D119" s="10">
        <v>0.65</v>
      </c>
      <c r="E119" s="4">
        <v>3.5</v>
      </c>
      <c r="F119" s="4" t="s">
        <v>23410</v>
      </c>
      <c r="G119" s="1">
        <v>1121</v>
      </c>
      <c r="H119" s="12">
        <v>999</v>
      </c>
      <c r="I119" s="3">
        <v>1119879</v>
      </c>
      <c r="J119" s="3">
        <v>649.35</v>
      </c>
      <c r="K119" s="3" t="s">
        <v>23412</v>
      </c>
      <c r="L119" s="5">
        <v>8</v>
      </c>
    </row>
    <row r="120" spans="1:12" x14ac:dyDescent="0.25">
      <c r="A120" t="s">
        <v>1069</v>
      </c>
      <c r="B120" t="s">
        <v>22242</v>
      </c>
      <c r="C120" t="s">
        <v>23403</v>
      </c>
      <c r="D120" s="10">
        <v>0.85</v>
      </c>
      <c r="E120" s="4">
        <v>4</v>
      </c>
      <c r="F120" s="4" t="s">
        <v>23410</v>
      </c>
      <c r="G120" s="1">
        <v>1313</v>
      </c>
      <c r="H120" s="12">
        <v>999</v>
      </c>
      <c r="I120" s="3">
        <v>1311687</v>
      </c>
      <c r="J120" s="3">
        <v>849.15</v>
      </c>
      <c r="K120" s="3" t="s">
        <v>23412</v>
      </c>
      <c r="L120" s="5">
        <v>8</v>
      </c>
    </row>
    <row r="121" spans="1:12" x14ac:dyDescent="0.25">
      <c r="A121" t="s">
        <v>1074</v>
      </c>
      <c r="B121" t="s">
        <v>22243</v>
      </c>
      <c r="C121" t="s">
        <v>23403</v>
      </c>
      <c r="D121" s="10">
        <v>0.75</v>
      </c>
      <c r="E121" s="4">
        <v>3.8</v>
      </c>
      <c r="F121" s="4" t="s">
        <v>23410</v>
      </c>
      <c r="G121" s="1">
        <v>132</v>
      </c>
      <c r="H121" s="12">
        <v>899</v>
      </c>
      <c r="I121" s="3">
        <v>118668</v>
      </c>
      <c r="J121" s="3">
        <v>674.25</v>
      </c>
      <c r="K121" s="3" t="s">
        <v>23412</v>
      </c>
      <c r="L121" s="5">
        <v>8</v>
      </c>
    </row>
    <row r="122" spans="1:12" x14ac:dyDescent="0.25">
      <c r="A122" t="s">
        <v>1084</v>
      </c>
      <c r="B122" t="s">
        <v>1085</v>
      </c>
      <c r="C122" t="s">
        <v>23403</v>
      </c>
      <c r="D122" s="10">
        <v>0.2</v>
      </c>
      <c r="E122" s="4">
        <v>4.4000000000000004</v>
      </c>
      <c r="F122" s="4" t="s">
        <v>23411</v>
      </c>
      <c r="G122" s="1">
        <v>1951</v>
      </c>
      <c r="H122" s="12">
        <v>1999</v>
      </c>
      <c r="I122" s="3">
        <v>3900049</v>
      </c>
      <c r="J122" s="3">
        <v>399.8</v>
      </c>
      <c r="K122" s="3" t="s">
        <v>23414</v>
      </c>
      <c r="L122" s="5">
        <v>8</v>
      </c>
    </row>
    <row r="123" spans="1:12" x14ac:dyDescent="0.25">
      <c r="A123" t="s">
        <v>1094</v>
      </c>
      <c r="B123" t="s">
        <v>22244</v>
      </c>
      <c r="C123" t="s">
        <v>21843</v>
      </c>
      <c r="D123" s="10">
        <v>0.63</v>
      </c>
      <c r="E123" s="4">
        <v>3.7</v>
      </c>
      <c r="F123" s="4" t="s">
        <v>23410</v>
      </c>
      <c r="G123" s="1">
        <v>37</v>
      </c>
      <c r="H123" s="12">
        <v>3999</v>
      </c>
      <c r="I123" s="3">
        <v>147963</v>
      </c>
      <c r="J123" s="3">
        <v>2519.37</v>
      </c>
      <c r="K123" s="3" t="s">
        <v>23412</v>
      </c>
      <c r="L123" s="5">
        <v>8</v>
      </c>
    </row>
    <row r="124" spans="1:12" x14ac:dyDescent="0.25">
      <c r="A124" t="s">
        <v>1104</v>
      </c>
      <c r="B124" t="s">
        <v>22245</v>
      </c>
      <c r="C124" t="s">
        <v>21843</v>
      </c>
      <c r="D124" s="10">
        <v>0.47</v>
      </c>
      <c r="E124" s="4">
        <v>4.3</v>
      </c>
      <c r="F124" s="4" t="s">
        <v>23411</v>
      </c>
      <c r="G124" s="1">
        <v>592</v>
      </c>
      <c r="H124" s="12">
        <v>15999</v>
      </c>
      <c r="I124" s="3">
        <v>9471408</v>
      </c>
      <c r="J124" s="3">
        <v>7519.53</v>
      </c>
      <c r="K124" s="3" t="s">
        <v>23412</v>
      </c>
      <c r="L124" s="5">
        <v>8</v>
      </c>
    </row>
    <row r="125" spans="1:12" x14ac:dyDescent="0.25">
      <c r="A125" t="s">
        <v>1114</v>
      </c>
      <c r="B125" t="s">
        <v>22246</v>
      </c>
      <c r="C125" t="s">
        <v>21843</v>
      </c>
      <c r="D125" s="10">
        <v>0.53</v>
      </c>
      <c r="E125" s="4">
        <v>4.0999999999999996</v>
      </c>
      <c r="F125" s="4" t="s">
        <v>23410</v>
      </c>
      <c r="G125" s="1">
        <v>1259</v>
      </c>
      <c r="H125" s="12">
        <v>44990</v>
      </c>
      <c r="I125" s="3">
        <v>56642410</v>
      </c>
      <c r="J125" s="3">
        <v>23844.7</v>
      </c>
      <c r="K125" s="3" t="s">
        <v>23412</v>
      </c>
      <c r="L125" s="5">
        <v>8</v>
      </c>
    </row>
    <row r="126" spans="1:12" x14ac:dyDescent="0.25">
      <c r="A126" t="s">
        <v>1124</v>
      </c>
      <c r="B126" t="s">
        <v>22247</v>
      </c>
      <c r="C126" t="s">
        <v>21843</v>
      </c>
      <c r="D126" s="10">
        <v>0.27</v>
      </c>
      <c r="E126" s="4">
        <v>4.2</v>
      </c>
      <c r="F126" s="4" t="s">
        <v>23411</v>
      </c>
      <c r="G126" s="1">
        <v>45238</v>
      </c>
      <c r="H126" s="12">
        <v>44999</v>
      </c>
      <c r="I126" s="3">
        <v>2035664762</v>
      </c>
      <c r="J126" s="3">
        <v>12149.730000000001</v>
      </c>
      <c r="K126" s="3" t="s">
        <v>23412</v>
      </c>
      <c r="L126" s="5">
        <v>8</v>
      </c>
    </row>
    <row r="127" spans="1:12" x14ac:dyDescent="0.25">
      <c r="A127" t="s">
        <v>1129</v>
      </c>
      <c r="B127" t="s">
        <v>22248</v>
      </c>
      <c r="C127" t="s">
        <v>21843</v>
      </c>
      <c r="D127" s="10">
        <v>0.53</v>
      </c>
      <c r="E127" s="4">
        <v>4.0999999999999996</v>
      </c>
      <c r="F127" s="4" t="s">
        <v>23410</v>
      </c>
      <c r="G127" s="1">
        <v>28638</v>
      </c>
      <c r="H127" s="12">
        <v>1700</v>
      </c>
      <c r="I127" s="3">
        <v>48684600</v>
      </c>
      <c r="J127" s="3">
        <v>901</v>
      </c>
      <c r="K127" s="3" t="s">
        <v>23412</v>
      </c>
      <c r="L127" s="5">
        <v>8</v>
      </c>
    </row>
    <row r="128" spans="1:12" x14ac:dyDescent="0.25">
      <c r="A128" t="s">
        <v>1139</v>
      </c>
      <c r="B128" t="s">
        <v>22249</v>
      </c>
      <c r="C128" t="s">
        <v>21843</v>
      </c>
      <c r="D128" s="10">
        <v>0.62</v>
      </c>
      <c r="E128" s="4">
        <v>4.3</v>
      </c>
      <c r="F128" s="4" t="s">
        <v>23410</v>
      </c>
      <c r="G128" s="1">
        <v>12835</v>
      </c>
      <c r="H128" s="12">
        <v>595</v>
      </c>
      <c r="I128" s="3">
        <v>7636825</v>
      </c>
      <c r="J128" s="3">
        <v>368.9</v>
      </c>
      <c r="K128" s="3" t="s">
        <v>23414</v>
      </c>
      <c r="L128" s="5">
        <v>8</v>
      </c>
    </row>
    <row r="129" spans="1:12" x14ac:dyDescent="0.25">
      <c r="A129" t="s">
        <v>1149</v>
      </c>
      <c r="B129" t="s">
        <v>22250</v>
      </c>
      <c r="C129" t="s">
        <v>21843</v>
      </c>
      <c r="D129" s="10">
        <v>0.64</v>
      </c>
      <c r="E129" s="4">
        <v>4.2</v>
      </c>
      <c r="F129" s="4" t="s">
        <v>23410</v>
      </c>
      <c r="G129" s="1">
        <v>1269</v>
      </c>
      <c r="H129" s="12">
        <v>27990</v>
      </c>
      <c r="I129" s="3">
        <v>35519310</v>
      </c>
      <c r="J129" s="3">
        <v>17913.600000000002</v>
      </c>
      <c r="K129" s="3" t="s">
        <v>23412</v>
      </c>
      <c r="L129" s="5">
        <v>8</v>
      </c>
    </row>
    <row r="130" spans="1:12" x14ac:dyDescent="0.25">
      <c r="A130" t="s">
        <v>1159</v>
      </c>
      <c r="B130" t="s">
        <v>22251</v>
      </c>
      <c r="C130" t="s">
        <v>21843</v>
      </c>
      <c r="D130" s="10">
        <v>0.42</v>
      </c>
      <c r="E130" s="4">
        <v>4.2</v>
      </c>
      <c r="F130" s="4" t="s">
        <v>23411</v>
      </c>
      <c r="G130" s="1">
        <v>284</v>
      </c>
      <c r="H130" s="12">
        <v>599</v>
      </c>
      <c r="I130" s="3">
        <v>170116</v>
      </c>
      <c r="J130" s="3">
        <v>251.57999999999998</v>
      </c>
      <c r="K130" s="3" t="s">
        <v>23414</v>
      </c>
      <c r="L130" s="5">
        <v>8</v>
      </c>
    </row>
    <row r="131" spans="1:12" x14ac:dyDescent="0.25">
      <c r="A131" t="s">
        <v>1169</v>
      </c>
      <c r="B131" t="s">
        <v>22252</v>
      </c>
      <c r="C131" t="s">
        <v>21843</v>
      </c>
      <c r="D131" s="10">
        <v>0.59</v>
      </c>
      <c r="E131" s="4">
        <v>4.4000000000000004</v>
      </c>
      <c r="F131" s="4" t="s">
        <v>23410</v>
      </c>
      <c r="G131" s="1">
        <v>69538</v>
      </c>
      <c r="H131" s="12">
        <v>1200</v>
      </c>
      <c r="I131" s="3">
        <v>83445600</v>
      </c>
      <c r="J131" s="3">
        <v>708</v>
      </c>
      <c r="K131" s="3" t="s">
        <v>23412</v>
      </c>
      <c r="L131" s="5">
        <v>8</v>
      </c>
    </row>
    <row r="132" spans="1:12" x14ac:dyDescent="0.25">
      <c r="A132" t="s">
        <v>1179</v>
      </c>
      <c r="B132" t="s">
        <v>22253</v>
      </c>
      <c r="C132" t="s">
        <v>21843</v>
      </c>
      <c r="D132" s="10">
        <v>0.31</v>
      </c>
      <c r="E132" s="4">
        <v>4.3</v>
      </c>
      <c r="F132" s="4" t="s">
        <v>23411</v>
      </c>
      <c r="G132" s="1">
        <v>4703</v>
      </c>
      <c r="H132" s="12">
        <v>34990</v>
      </c>
      <c r="I132" s="3">
        <v>164557970</v>
      </c>
      <c r="J132" s="3">
        <v>10846.9</v>
      </c>
      <c r="K132" s="3" t="s">
        <v>23412</v>
      </c>
      <c r="L132" s="5">
        <v>8</v>
      </c>
    </row>
    <row r="133" spans="1:12" x14ac:dyDescent="0.25">
      <c r="A133" t="s">
        <v>1183</v>
      </c>
      <c r="B133" t="s">
        <v>1184</v>
      </c>
      <c r="C133" t="s">
        <v>23403</v>
      </c>
      <c r="D133" s="10">
        <v>0.6</v>
      </c>
      <c r="E133" s="4">
        <v>4.3</v>
      </c>
      <c r="F133" s="4" t="s">
        <v>23410</v>
      </c>
      <c r="G133" s="1">
        <v>2806</v>
      </c>
      <c r="H133" s="12">
        <v>999</v>
      </c>
      <c r="I133" s="3">
        <v>2803194</v>
      </c>
      <c r="J133" s="3">
        <v>599.4</v>
      </c>
      <c r="K133" s="3" t="s">
        <v>23412</v>
      </c>
      <c r="L133" s="5">
        <v>8</v>
      </c>
    </row>
    <row r="134" spans="1:12" x14ac:dyDescent="0.25">
      <c r="A134" t="s">
        <v>1188</v>
      </c>
      <c r="B134" t="s">
        <v>22254</v>
      </c>
      <c r="C134" t="s">
        <v>21843</v>
      </c>
      <c r="D134" s="10">
        <v>0.73</v>
      </c>
      <c r="E134" s="4">
        <v>4</v>
      </c>
      <c r="F134" s="4" t="s">
        <v>23410</v>
      </c>
      <c r="G134" s="1">
        <v>3295</v>
      </c>
      <c r="H134" s="12">
        <v>1299</v>
      </c>
      <c r="I134" s="3">
        <v>4280205</v>
      </c>
      <c r="J134" s="3">
        <v>948.27</v>
      </c>
      <c r="K134" s="3" t="s">
        <v>23412</v>
      </c>
      <c r="L134" s="5">
        <v>8</v>
      </c>
    </row>
    <row r="135" spans="1:12" x14ac:dyDescent="0.25">
      <c r="A135" t="s">
        <v>1198</v>
      </c>
      <c r="B135" t="s">
        <v>22255</v>
      </c>
      <c r="C135" t="s">
        <v>23403</v>
      </c>
      <c r="D135" s="10">
        <v>0.4</v>
      </c>
      <c r="E135" s="4">
        <v>3.9</v>
      </c>
      <c r="F135" s="4" t="s">
        <v>23411</v>
      </c>
      <c r="G135" s="1">
        <v>81</v>
      </c>
      <c r="H135" s="12">
        <v>299</v>
      </c>
      <c r="I135" s="3">
        <v>24219</v>
      </c>
      <c r="J135" s="3">
        <v>119.60000000000001</v>
      </c>
      <c r="K135" s="3" t="s">
        <v>23413</v>
      </c>
      <c r="L135" s="5">
        <v>8</v>
      </c>
    </row>
    <row r="136" spans="1:12" x14ac:dyDescent="0.25">
      <c r="A136" t="s">
        <v>1208</v>
      </c>
      <c r="B136" t="s">
        <v>22256</v>
      </c>
      <c r="C136" t="s">
        <v>23403</v>
      </c>
      <c r="D136" s="10">
        <v>0.54</v>
      </c>
      <c r="E136" s="4">
        <v>4.2</v>
      </c>
      <c r="F136" s="4" t="s">
        <v>23410</v>
      </c>
      <c r="G136" s="1">
        <v>42301</v>
      </c>
      <c r="H136" s="12">
        <v>1500</v>
      </c>
      <c r="I136" s="3">
        <v>63451500</v>
      </c>
      <c r="J136" s="3">
        <v>810</v>
      </c>
      <c r="K136" s="3" t="s">
        <v>23412</v>
      </c>
      <c r="L136" s="5">
        <v>8</v>
      </c>
    </row>
    <row r="137" spans="1:12" x14ac:dyDescent="0.25">
      <c r="A137" t="s">
        <v>1218</v>
      </c>
      <c r="B137" t="s">
        <v>22257</v>
      </c>
      <c r="C137" t="s">
        <v>21843</v>
      </c>
      <c r="D137" s="10">
        <v>0.38</v>
      </c>
      <c r="E137" s="4">
        <v>4.3</v>
      </c>
      <c r="F137" s="4" t="s">
        <v>23411</v>
      </c>
      <c r="G137" s="1">
        <v>1376</v>
      </c>
      <c r="H137" s="12">
        <v>49990</v>
      </c>
      <c r="I137" s="3">
        <v>68786240</v>
      </c>
      <c r="J137" s="3">
        <v>18996.2</v>
      </c>
      <c r="K137" s="3" t="s">
        <v>23412</v>
      </c>
      <c r="L137" s="5">
        <v>8</v>
      </c>
    </row>
    <row r="138" spans="1:12" x14ac:dyDescent="0.25">
      <c r="A138" t="s">
        <v>1228</v>
      </c>
      <c r="B138" t="s">
        <v>22258</v>
      </c>
      <c r="C138" t="s">
        <v>23403</v>
      </c>
      <c r="D138" s="10">
        <v>0.73</v>
      </c>
      <c r="E138" s="4">
        <v>3.9</v>
      </c>
      <c r="F138" s="4" t="s">
        <v>23410</v>
      </c>
      <c r="G138" s="1">
        <v>1075</v>
      </c>
      <c r="H138" s="12">
        <v>931</v>
      </c>
      <c r="I138" s="3">
        <v>1000825</v>
      </c>
      <c r="J138" s="3">
        <v>679.63</v>
      </c>
      <c r="K138" s="3" t="s">
        <v>23412</v>
      </c>
      <c r="L138" s="5">
        <v>8</v>
      </c>
    </row>
    <row r="139" spans="1:12" x14ac:dyDescent="0.25">
      <c r="A139" t="s">
        <v>1233</v>
      </c>
      <c r="B139" t="s">
        <v>22259</v>
      </c>
      <c r="C139" t="s">
        <v>21843</v>
      </c>
      <c r="D139" s="10">
        <v>0.57999999999999996</v>
      </c>
      <c r="E139" s="4">
        <v>4.5999999999999996</v>
      </c>
      <c r="F139" s="4" t="s">
        <v>23410</v>
      </c>
      <c r="G139" s="1">
        <v>3664</v>
      </c>
      <c r="H139" s="12">
        <v>2399</v>
      </c>
      <c r="I139" s="3">
        <v>8789936</v>
      </c>
      <c r="J139" s="3">
        <v>1391.4199999999998</v>
      </c>
      <c r="K139" s="3" t="s">
        <v>23412</v>
      </c>
      <c r="L139" s="5">
        <v>3</v>
      </c>
    </row>
    <row r="140" spans="1:12" x14ac:dyDescent="0.25">
      <c r="A140" t="s">
        <v>1243</v>
      </c>
      <c r="B140" t="s">
        <v>22260</v>
      </c>
      <c r="C140" t="s">
        <v>21843</v>
      </c>
      <c r="D140" s="10">
        <v>0</v>
      </c>
      <c r="E140" s="4">
        <v>3.9</v>
      </c>
      <c r="F140" s="4" t="s">
        <v>23411</v>
      </c>
      <c r="G140" s="1">
        <v>1951</v>
      </c>
      <c r="H140" s="12">
        <v>399</v>
      </c>
      <c r="I140" s="3">
        <v>778449</v>
      </c>
      <c r="J140" s="3">
        <v>0</v>
      </c>
      <c r="K140" s="3" t="s">
        <v>23413</v>
      </c>
      <c r="L140" s="5">
        <v>8</v>
      </c>
    </row>
    <row r="141" spans="1:12" x14ac:dyDescent="0.25">
      <c r="A141" t="s">
        <v>1253</v>
      </c>
      <c r="B141" t="s">
        <v>22261</v>
      </c>
      <c r="C141" t="s">
        <v>23403</v>
      </c>
      <c r="D141" s="10">
        <v>0.5</v>
      </c>
      <c r="E141" s="4">
        <v>4.3</v>
      </c>
      <c r="F141" s="4" t="s">
        <v>23410</v>
      </c>
      <c r="G141" s="1">
        <v>20850</v>
      </c>
      <c r="H141" s="12">
        <v>699</v>
      </c>
      <c r="I141" s="3">
        <v>14574150</v>
      </c>
      <c r="J141" s="3">
        <v>349.5</v>
      </c>
      <c r="K141" s="3" t="s">
        <v>23414</v>
      </c>
      <c r="L141" s="5">
        <v>8</v>
      </c>
    </row>
    <row r="142" spans="1:12" x14ac:dyDescent="0.25">
      <c r="A142" t="s">
        <v>1258</v>
      </c>
      <c r="B142" t="s">
        <v>22262</v>
      </c>
      <c r="C142" t="s">
        <v>23403</v>
      </c>
      <c r="D142" s="10">
        <v>0.64</v>
      </c>
      <c r="E142" s="4">
        <v>4.0999999999999996</v>
      </c>
      <c r="F142" s="4" t="s">
        <v>23410</v>
      </c>
      <c r="G142" s="1">
        <v>2685</v>
      </c>
      <c r="H142" s="12">
        <v>1099</v>
      </c>
      <c r="I142" s="3">
        <v>2950815</v>
      </c>
      <c r="J142" s="3">
        <v>703.36</v>
      </c>
      <c r="K142" s="3" t="s">
        <v>23412</v>
      </c>
      <c r="L142" s="5">
        <v>8</v>
      </c>
    </row>
    <row r="143" spans="1:12" x14ac:dyDescent="0.25">
      <c r="A143" t="s">
        <v>1268</v>
      </c>
      <c r="B143" t="s">
        <v>22263</v>
      </c>
      <c r="C143" t="s">
        <v>23403</v>
      </c>
      <c r="D143" s="10">
        <v>0.43</v>
      </c>
      <c r="E143" s="4">
        <v>4.4000000000000004</v>
      </c>
      <c r="F143" s="4" t="s">
        <v>23411</v>
      </c>
      <c r="G143" s="1">
        <v>24780</v>
      </c>
      <c r="H143" s="12">
        <v>2999</v>
      </c>
      <c r="I143" s="3">
        <v>74315220</v>
      </c>
      <c r="J143" s="3">
        <v>1289.57</v>
      </c>
      <c r="K143" s="3" t="s">
        <v>23412</v>
      </c>
      <c r="L143" s="5">
        <v>8</v>
      </c>
    </row>
    <row r="144" spans="1:12" x14ac:dyDescent="0.25">
      <c r="A144" t="s">
        <v>1273</v>
      </c>
      <c r="B144" t="s">
        <v>22264</v>
      </c>
      <c r="C144" t="s">
        <v>21843</v>
      </c>
      <c r="D144" s="10">
        <v>0.4</v>
      </c>
      <c r="E144" s="4">
        <v>3.2</v>
      </c>
      <c r="F144" s="4" t="s">
        <v>23411</v>
      </c>
      <c r="G144" s="1">
        <v>285</v>
      </c>
      <c r="H144" s="12">
        <v>1099</v>
      </c>
      <c r="I144" s="3">
        <v>313215</v>
      </c>
      <c r="J144" s="3">
        <v>439.6</v>
      </c>
      <c r="K144" s="3" t="s">
        <v>23414</v>
      </c>
      <c r="L144" s="5">
        <v>8</v>
      </c>
    </row>
    <row r="145" spans="1:12" x14ac:dyDescent="0.25">
      <c r="A145" t="s">
        <v>1283</v>
      </c>
      <c r="B145" t="s">
        <v>22265</v>
      </c>
      <c r="C145" t="s">
        <v>23403</v>
      </c>
      <c r="D145" s="10">
        <v>0.44</v>
      </c>
      <c r="E145" s="4">
        <v>4.2</v>
      </c>
      <c r="F145" s="4" t="s">
        <v>23411</v>
      </c>
      <c r="G145" s="1">
        <v>179692</v>
      </c>
      <c r="H145" s="12">
        <v>1339</v>
      </c>
      <c r="I145" s="3">
        <v>240607588</v>
      </c>
      <c r="J145" s="3">
        <v>589.16</v>
      </c>
      <c r="K145" s="3" t="s">
        <v>23412</v>
      </c>
      <c r="L145" s="5">
        <v>8</v>
      </c>
    </row>
    <row r="146" spans="1:12" x14ac:dyDescent="0.25">
      <c r="A146" t="s">
        <v>1288</v>
      </c>
      <c r="B146" t="s">
        <v>22266</v>
      </c>
      <c r="C146" t="s">
        <v>21843</v>
      </c>
      <c r="D146" s="10">
        <v>0.23</v>
      </c>
      <c r="E146" s="4">
        <v>4.2</v>
      </c>
      <c r="F146" s="4" t="s">
        <v>23411</v>
      </c>
      <c r="G146" s="1">
        <v>6088</v>
      </c>
      <c r="H146" s="12">
        <v>12999</v>
      </c>
      <c r="I146" s="3">
        <v>79137912</v>
      </c>
      <c r="J146" s="3">
        <v>2989.77</v>
      </c>
      <c r="K146" s="3" t="s">
        <v>23412</v>
      </c>
      <c r="L146" s="5">
        <v>8</v>
      </c>
    </row>
    <row r="147" spans="1:12" x14ac:dyDescent="0.25">
      <c r="A147" t="s">
        <v>1298</v>
      </c>
      <c r="B147" t="s">
        <v>22267</v>
      </c>
      <c r="C147" t="s">
        <v>21843</v>
      </c>
      <c r="D147" s="10">
        <v>0.61</v>
      </c>
      <c r="E147" s="4">
        <v>3.7</v>
      </c>
      <c r="F147" s="4" t="s">
        <v>23410</v>
      </c>
      <c r="G147" s="1">
        <v>1383</v>
      </c>
      <c r="H147" s="12">
        <v>499</v>
      </c>
      <c r="I147" s="3">
        <v>690117</v>
      </c>
      <c r="J147" s="3">
        <v>304.39</v>
      </c>
      <c r="K147" s="3" t="s">
        <v>23414</v>
      </c>
      <c r="L147" s="5">
        <v>8</v>
      </c>
    </row>
    <row r="148" spans="1:12" x14ac:dyDescent="0.25">
      <c r="A148" t="s">
        <v>1308</v>
      </c>
      <c r="B148" t="s">
        <v>22268</v>
      </c>
      <c r="C148" t="s">
        <v>23403</v>
      </c>
      <c r="D148" s="10">
        <v>0.52</v>
      </c>
      <c r="E148" s="4">
        <v>4.5</v>
      </c>
      <c r="F148" s="4" t="s">
        <v>23410</v>
      </c>
      <c r="G148" s="1">
        <v>5492</v>
      </c>
      <c r="H148" s="12">
        <v>2100</v>
      </c>
      <c r="I148" s="3">
        <v>11533200</v>
      </c>
      <c r="J148" s="3">
        <v>1092</v>
      </c>
      <c r="K148" s="3" t="s">
        <v>23412</v>
      </c>
      <c r="L148" s="5">
        <v>8</v>
      </c>
    </row>
    <row r="149" spans="1:12" x14ac:dyDescent="0.25">
      <c r="A149" t="s">
        <v>1317</v>
      </c>
      <c r="B149" t="s">
        <v>22269</v>
      </c>
      <c r="C149" t="s">
        <v>23403</v>
      </c>
      <c r="D149" s="10">
        <v>0.44</v>
      </c>
      <c r="E149" s="4">
        <v>4.2</v>
      </c>
      <c r="F149" s="4" t="s">
        <v>23411</v>
      </c>
      <c r="G149" s="1">
        <v>919</v>
      </c>
      <c r="H149" s="12">
        <v>899</v>
      </c>
      <c r="I149" s="3">
        <v>826181</v>
      </c>
      <c r="J149" s="3">
        <v>395.56</v>
      </c>
      <c r="K149" s="3" t="s">
        <v>23414</v>
      </c>
      <c r="L149" s="5">
        <v>8</v>
      </c>
    </row>
    <row r="150" spans="1:12" x14ac:dyDescent="0.25">
      <c r="A150" t="s">
        <v>1327</v>
      </c>
      <c r="B150" t="s">
        <v>22270</v>
      </c>
      <c r="C150" t="s">
        <v>21843</v>
      </c>
      <c r="D150" s="10">
        <v>0.31</v>
      </c>
      <c r="E150" s="4">
        <v>4.2</v>
      </c>
      <c r="F150" s="4" t="s">
        <v>23411</v>
      </c>
      <c r="G150" s="1">
        <v>30023</v>
      </c>
      <c r="H150" s="12">
        <v>599</v>
      </c>
      <c r="I150" s="3">
        <v>17983777</v>
      </c>
      <c r="J150" s="3">
        <v>185.69</v>
      </c>
      <c r="K150" s="3" t="s">
        <v>23413</v>
      </c>
      <c r="L150" s="5">
        <v>8</v>
      </c>
    </row>
    <row r="151" spans="1:12" x14ac:dyDescent="0.25">
      <c r="A151" t="s">
        <v>1337</v>
      </c>
      <c r="B151" t="s">
        <v>22271</v>
      </c>
      <c r="C151" t="s">
        <v>23403</v>
      </c>
      <c r="D151" s="10">
        <v>0.47</v>
      </c>
      <c r="E151" s="4">
        <v>4.2</v>
      </c>
      <c r="F151" s="4" t="s">
        <v>23411</v>
      </c>
      <c r="G151" s="1">
        <v>387</v>
      </c>
      <c r="H151" s="12">
        <v>699</v>
      </c>
      <c r="I151" s="3">
        <v>270513</v>
      </c>
      <c r="J151" s="3">
        <v>328.53</v>
      </c>
      <c r="K151" s="3" t="s">
        <v>23414</v>
      </c>
      <c r="L151" s="5">
        <v>8</v>
      </c>
    </row>
    <row r="152" spans="1:12" x14ac:dyDescent="0.25">
      <c r="A152" t="s">
        <v>1347</v>
      </c>
      <c r="B152" t="s">
        <v>22272</v>
      </c>
      <c r="C152" t="s">
        <v>21843</v>
      </c>
      <c r="D152" s="10">
        <v>0.54</v>
      </c>
      <c r="E152" s="4">
        <v>4.0999999999999996</v>
      </c>
      <c r="F152" s="4" t="s">
        <v>23410</v>
      </c>
      <c r="G152" s="1">
        <v>211</v>
      </c>
      <c r="H152" s="12">
        <v>65000</v>
      </c>
      <c r="I152" s="3">
        <v>13715000</v>
      </c>
      <c r="J152" s="3">
        <v>35100</v>
      </c>
      <c r="K152" s="3" t="s">
        <v>23412</v>
      </c>
      <c r="L152" s="5">
        <v>8</v>
      </c>
    </row>
    <row r="153" spans="1:12" x14ac:dyDescent="0.25">
      <c r="A153" t="s">
        <v>1357</v>
      </c>
      <c r="B153" t="s">
        <v>22273</v>
      </c>
      <c r="C153" t="s">
        <v>23403</v>
      </c>
      <c r="D153" s="10">
        <v>0.69</v>
      </c>
      <c r="E153" s="4">
        <v>4.3</v>
      </c>
      <c r="F153" s="4" t="s">
        <v>23410</v>
      </c>
      <c r="G153" s="1">
        <v>974</v>
      </c>
      <c r="H153" s="12">
        <v>1099</v>
      </c>
      <c r="I153" s="3">
        <v>1070426</v>
      </c>
      <c r="J153" s="3">
        <v>758.31</v>
      </c>
      <c r="K153" s="3" t="s">
        <v>23412</v>
      </c>
      <c r="L153" s="5">
        <v>8</v>
      </c>
    </row>
    <row r="154" spans="1:12" x14ac:dyDescent="0.25">
      <c r="A154" t="s">
        <v>1362</v>
      </c>
      <c r="B154" t="s">
        <v>22274</v>
      </c>
      <c r="C154" t="s">
        <v>21843</v>
      </c>
      <c r="D154" s="10">
        <v>0.26</v>
      </c>
      <c r="E154" s="4">
        <v>4.3</v>
      </c>
      <c r="F154" s="4" t="s">
        <v>23411</v>
      </c>
      <c r="G154" s="1">
        <v>16299</v>
      </c>
      <c r="H154" s="12">
        <v>20900</v>
      </c>
      <c r="I154" s="3">
        <v>340649100</v>
      </c>
      <c r="J154" s="3">
        <v>5434</v>
      </c>
      <c r="K154" s="3" t="s">
        <v>23412</v>
      </c>
      <c r="L154" s="5">
        <v>8</v>
      </c>
    </row>
    <row r="155" spans="1:12" x14ac:dyDescent="0.25">
      <c r="A155" t="s">
        <v>1367</v>
      </c>
      <c r="B155" t="s">
        <v>22275</v>
      </c>
      <c r="C155" t="s">
        <v>23403</v>
      </c>
      <c r="D155" s="10">
        <v>0.62</v>
      </c>
      <c r="E155" s="4">
        <v>4.3</v>
      </c>
      <c r="F155" s="4" t="s">
        <v>23410</v>
      </c>
      <c r="G155" s="1">
        <v>30411</v>
      </c>
      <c r="H155" s="12">
        <v>1299</v>
      </c>
      <c r="I155" s="3">
        <v>39503889</v>
      </c>
      <c r="J155" s="3">
        <v>805.38</v>
      </c>
      <c r="K155" s="3" t="s">
        <v>23412</v>
      </c>
      <c r="L155" s="5">
        <v>8</v>
      </c>
    </row>
    <row r="156" spans="1:12" x14ac:dyDescent="0.25">
      <c r="A156" t="s">
        <v>1372</v>
      </c>
      <c r="B156" t="s">
        <v>22276</v>
      </c>
      <c r="C156" t="s">
        <v>23403</v>
      </c>
      <c r="D156" s="10">
        <v>0.38</v>
      </c>
      <c r="E156" s="4">
        <v>3.4</v>
      </c>
      <c r="F156" s="4" t="s">
        <v>23411</v>
      </c>
      <c r="G156" s="1">
        <v>4642</v>
      </c>
      <c r="H156" s="12">
        <v>399</v>
      </c>
      <c r="I156" s="3">
        <v>1852158</v>
      </c>
      <c r="J156" s="3">
        <v>151.62</v>
      </c>
      <c r="K156" s="3" t="s">
        <v>23413</v>
      </c>
      <c r="L156" s="5">
        <v>8</v>
      </c>
    </row>
    <row r="157" spans="1:12" x14ac:dyDescent="0.25">
      <c r="A157" t="s">
        <v>1382</v>
      </c>
      <c r="B157" t="s">
        <v>22277</v>
      </c>
      <c r="C157" t="s">
        <v>21843</v>
      </c>
      <c r="D157" s="10">
        <v>0.5</v>
      </c>
      <c r="E157" s="4">
        <v>4.3</v>
      </c>
      <c r="F157" s="4" t="s">
        <v>23410</v>
      </c>
      <c r="G157" s="1">
        <v>12</v>
      </c>
      <c r="H157" s="12">
        <v>799</v>
      </c>
      <c r="I157" s="3">
        <v>9588</v>
      </c>
      <c r="J157" s="3">
        <v>399.5</v>
      </c>
      <c r="K157" s="3" t="s">
        <v>23414</v>
      </c>
      <c r="L157" s="5">
        <v>1</v>
      </c>
    </row>
    <row r="158" spans="1:12" x14ac:dyDescent="0.25">
      <c r="A158" t="s">
        <v>1392</v>
      </c>
      <c r="B158" t="s">
        <v>1393</v>
      </c>
      <c r="C158" t="s">
        <v>23403</v>
      </c>
      <c r="D158" s="10">
        <v>0.25</v>
      </c>
      <c r="E158" s="4">
        <v>4.4000000000000004</v>
      </c>
      <c r="F158" s="4" t="s">
        <v>23411</v>
      </c>
      <c r="G158" s="1">
        <v>1951</v>
      </c>
      <c r="H158" s="12">
        <v>1999</v>
      </c>
      <c r="I158" s="3">
        <v>3900049</v>
      </c>
      <c r="J158" s="3">
        <v>499.75</v>
      </c>
      <c r="K158" s="3" t="s">
        <v>23414</v>
      </c>
      <c r="L158" s="5">
        <v>8</v>
      </c>
    </row>
    <row r="159" spans="1:12" x14ac:dyDescent="0.25">
      <c r="A159" t="s">
        <v>1397</v>
      </c>
      <c r="B159" t="s">
        <v>22278</v>
      </c>
      <c r="C159" t="s">
        <v>21843</v>
      </c>
      <c r="D159" s="10">
        <v>0.41</v>
      </c>
      <c r="E159" s="4">
        <v>3.9</v>
      </c>
      <c r="F159" s="4" t="s">
        <v>23411</v>
      </c>
      <c r="G159" s="1">
        <v>10480</v>
      </c>
      <c r="H159" s="12">
        <v>15990</v>
      </c>
      <c r="I159" s="3">
        <v>167575200</v>
      </c>
      <c r="J159" s="3">
        <v>6555.9</v>
      </c>
      <c r="K159" s="3" t="s">
        <v>23412</v>
      </c>
      <c r="L159" s="5">
        <v>8</v>
      </c>
    </row>
    <row r="160" spans="1:12" x14ac:dyDescent="0.25">
      <c r="A160" t="s">
        <v>1407</v>
      </c>
      <c r="B160" t="s">
        <v>22279</v>
      </c>
      <c r="C160" t="s">
        <v>21843</v>
      </c>
      <c r="D160" s="10">
        <v>0.57999999999999996</v>
      </c>
      <c r="E160" s="4">
        <v>4.0999999999999996</v>
      </c>
      <c r="F160" s="4" t="s">
        <v>23410</v>
      </c>
      <c r="G160" s="1">
        <v>24</v>
      </c>
      <c r="H160" s="12">
        <v>1499</v>
      </c>
      <c r="I160" s="3">
        <v>35976</v>
      </c>
      <c r="J160" s="3">
        <v>869.42</v>
      </c>
      <c r="K160" s="3" t="s">
        <v>23412</v>
      </c>
      <c r="L160" s="5">
        <v>7</v>
      </c>
    </row>
    <row r="161" spans="1:12" x14ac:dyDescent="0.25">
      <c r="A161" t="s">
        <v>1417</v>
      </c>
      <c r="B161" t="s">
        <v>22280</v>
      </c>
      <c r="C161" t="s">
        <v>21843</v>
      </c>
      <c r="D161" s="10">
        <v>0.56000000000000005</v>
      </c>
      <c r="E161" s="4">
        <v>3.9</v>
      </c>
      <c r="F161" s="4" t="s">
        <v>23410</v>
      </c>
      <c r="G161" s="1">
        <v>254</v>
      </c>
      <c r="H161" s="12">
        <v>899</v>
      </c>
      <c r="I161" s="3">
        <v>228346</v>
      </c>
      <c r="J161" s="3">
        <v>503.44000000000005</v>
      </c>
      <c r="K161" s="3" t="s">
        <v>23412</v>
      </c>
      <c r="L161" s="5">
        <v>8</v>
      </c>
    </row>
    <row r="162" spans="1:12" x14ac:dyDescent="0.25">
      <c r="A162" t="s">
        <v>1427</v>
      </c>
      <c r="B162" t="s">
        <v>22281</v>
      </c>
      <c r="C162" t="s">
        <v>21843</v>
      </c>
      <c r="D162" s="10">
        <v>0.32</v>
      </c>
      <c r="E162" s="4">
        <v>4</v>
      </c>
      <c r="F162" s="4" t="s">
        <v>23411</v>
      </c>
      <c r="G162" s="1">
        <v>3565</v>
      </c>
      <c r="H162" s="12">
        <v>1600</v>
      </c>
      <c r="I162" s="3">
        <v>5704000</v>
      </c>
      <c r="J162" s="3">
        <v>512</v>
      </c>
      <c r="K162" s="3" t="s">
        <v>23412</v>
      </c>
      <c r="L162" s="5">
        <v>8</v>
      </c>
    </row>
    <row r="163" spans="1:12" x14ac:dyDescent="0.25">
      <c r="A163" t="s">
        <v>1437</v>
      </c>
      <c r="B163" t="s">
        <v>22282</v>
      </c>
      <c r="C163" t="s">
        <v>23403</v>
      </c>
      <c r="D163" s="10">
        <v>0.66</v>
      </c>
      <c r="E163" s="4">
        <v>4.3</v>
      </c>
      <c r="F163" s="4" t="s">
        <v>23410</v>
      </c>
      <c r="G163" s="1">
        <v>6255</v>
      </c>
      <c r="H163" s="12">
        <v>999</v>
      </c>
      <c r="I163" s="3">
        <v>6248745</v>
      </c>
      <c r="J163" s="3">
        <v>659.34</v>
      </c>
      <c r="K163" s="3" t="s">
        <v>23412</v>
      </c>
      <c r="L163" s="5">
        <v>8</v>
      </c>
    </row>
    <row r="164" spans="1:12" x14ac:dyDescent="0.25">
      <c r="A164" t="s">
        <v>1447</v>
      </c>
      <c r="B164" t="s">
        <v>22283</v>
      </c>
      <c r="C164" t="s">
        <v>23403</v>
      </c>
      <c r="D164" s="10">
        <v>0.7</v>
      </c>
      <c r="E164" s="4">
        <v>4</v>
      </c>
      <c r="F164" s="4" t="s">
        <v>23410</v>
      </c>
      <c r="G164" s="1">
        <v>7732</v>
      </c>
      <c r="H164" s="12">
        <v>499</v>
      </c>
      <c r="I164" s="3">
        <v>3858268</v>
      </c>
      <c r="J164" s="3">
        <v>349.29999999999995</v>
      </c>
      <c r="K164" s="3" t="s">
        <v>23414</v>
      </c>
      <c r="L164" s="5">
        <v>8</v>
      </c>
    </row>
    <row r="165" spans="1:12" x14ac:dyDescent="0.25">
      <c r="A165" t="s">
        <v>1452</v>
      </c>
      <c r="B165" t="s">
        <v>22284</v>
      </c>
      <c r="C165" t="s">
        <v>23403</v>
      </c>
      <c r="D165" s="10">
        <v>0.63</v>
      </c>
      <c r="E165" s="4">
        <v>3.9</v>
      </c>
      <c r="F165" s="4" t="s">
        <v>23410</v>
      </c>
      <c r="G165" s="1">
        <v>57</v>
      </c>
      <c r="H165" s="12">
        <v>399</v>
      </c>
      <c r="I165" s="3">
        <v>22743</v>
      </c>
      <c r="J165" s="3">
        <v>251.37</v>
      </c>
      <c r="K165" s="3" t="s">
        <v>23414</v>
      </c>
      <c r="L165" s="5">
        <v>8</v>
      </c>
    </row>
    <row r="166" spans="1:12" x14ac:dyDescent="0.25">
      <c r="A166" t="s">
        <v>1462</v>
      </c>
      <c r="B166" t="s">
        <v>22285</v>
      </c>
      <c r="C166" t="s">
        <v>23403</v>
      </c>
      <c r="D166" s="10">
        <v>0.28999999999999998</v>
      </c>
      <c r="E166" s="4">
        <v>4.5</v>
      </c>
      <c r="F166" s="4" t="s">
        <v>23411</v>
      </c>
      <c r="G166" s="1">
        <v>577</v>
      </c>
      <c r="H166" s="12">
        <v>849</v>
      </c>
      <c r="I166" s="3">
        <v>489873</v>
      </c>
      <c r="J166" s="3">
        <v>246.20999999999998</v>
      </c>
      <c r="K166" s="3" t="s">
        <v>23414</v>
      </c>
      <c r="L166" s="5">
        <v>8</v>
      </c>
    </row>
    <row r="167" spans="1:12" x14ac:dyDescent="0.25">
      <c r="A167" t="s">
        <v>1472</v>
      </c>
      <c r="B167" t="s">
        <v>22286</v>
      </c>
      <c r="C167" t="s">
        <v>21843</v>
      </c>
      <c r="D167" s="10">
        <v>0.75</v>
      </c>
      <c r="E167" s="4">
        <v>3.9</v>
      </c>
      <c r="F167" s="4" t="s">
        <v>23410</v>
      </c>
      <c r="G167" s="1">
        <v>1193</v>
      </c>
      <c r="H167" s="12">
        <v>1199</v>
      </c>
      <c r="I167" s="3">
        <v>1430407</v>
      </c>
      <c r="J167" s="3">
        <v>899.25</v>
      </c>
      <c r="K167" s="3" t="s">
        <v>23412</v>
      </c>
      <c r="L167" s="5">
        <v>8</v>
      </c>
    </row>
    <row r="168" spans="1:12" x14ac:dyDescent="0.25">
      <c r="A168" t="s">
        <v>1482</v>
      </c>
      <c r="B168" t="s">
        <v>22287</v>
      </c>
      <c r="C168" t="s">
        <v>23403</v>
      </c>
      <c r="D168" s="10">
        <v>0.69</v>
      </c>
      <c r="E168" s="4">
        <v>4.2</v>
      </c>
      <c r="F168" s="4" t="s">
        <v>23410</v>
      </c>
      <c r="G168" s="1">
        <v>13120</v>
      </c>
      <c r="H168" s="12">
        <v>1299</v>
      </c>
      <c r="I168" s="3">
        <v>17042880</v>
      </c>
      <c r="J168" s="3">
        <v>896.31</v>
      </c>
      <c r="K168" s="3" t="s">
        <v>23412</v>
      </c>
      <c r="L168" s="5">
        <v>8</v>
      </c>
    </row>
    <row r="169" spans="1:12" x14ac:dyDescent="0.25">
      <c r="A169" t="s">
        <v>1487</v>
      </c>
      <c r="B169" t="s">
        <v>22288</v>
      </c>
      <c r="C169" t="s">
        <v>21843</v>
      </c>
      <c r="D169" s="10">
        <v>0.83</v>
      </c>
      <c r="E169" s="4">
        <v>4</v>
      </c>
      <c r="F169" s="4" t="s">
        <v>23410</v>
      </c>
      <c r="G169" s="1">
        <v>343</v>
      </c>
      <c r="H169" s="12">
        <v>1999</v>
      </c>
      <c r="I169" s="3">
        <v>685657</v>
      </c>
      <c r="J169" s="3">
        <v>1659.1699999999998</v>
      </c>
      <c r="K169" s="3" t="s">
        <v>23412</v>
      </c>
      <c r="L169" s="5">
        <v>8</v>
      </c>
    </row>
    <row r="170" spans="1:12" x14ac:dyDescent="0.25">
      <c r="A170" t="s">
        <v>1497</v>
      </c>
      <c r="B170" t="s">
        <v>22289</v>
      </c>
      <c r="C170" t="s">
        <v>21843</v>
      </c>
      <c r="D170" s="10">
        <v>0.46</v>
      </c>
      <c r="E170" s="4">
        <v>4.3</v>
      </c>
      <c r="F170" s="4" t="s">
        <v>23411</v>
      </c>
      <c r="G170" s="1">
        <v>1611</v>
      </c>
      <c r="H170" s="12">
        <v>22990</v>
      </c>
      <c r="I170" s="3">
        <v>37036890</v>
      </c>
      <c r="J170" s="3">
        <v>10575.4</v>
      </c>
      <c r="K170" s="3" t="s">
        <v>23412</v>
      </c>
      <c r="L170" s="5">
        <v>8</v>
      </c>
    </row>
    <row r="171" spans="1:12" x14ac:dyDescent="0.25">
      <c r="A171" t="s">
        <v>1507</v>
      </c>
      <c r="B171" t="s">
        <v>22290</v>
      </c>
      <c r="C171" t="s">
        <v>23403</v>
      </c>
      <c r="D171" s="10">
        <v>0.38</v>
      </c>
      <c r="E171" s="4">
        <v>4</v>
      </c>
      <c r="F171" s="4" t="s">
        <v>23411</v>
      </c>
      <c r="G171" s="1">
        <v>6558</v>
      </c>
      <c r="H171" s="12">
        <v>399</v>
      </c>
      <c r="I171" s="3">
        <v>2616642</v>
      </c>
      <c r="J171" s="3">
        <v>151.62</v>
      </c>
      <c r="K171" s="3" t="s">
        <v>23413</v>
      </c>
      <c r="L171" s="5">
        <v>8</v>
      </c>
    </row>
    <row r="172" spans="1:12" x14ac:dyDescent="0.25">
      <c r="A172" t="s">
        <v>1517</v>
      </c>
      <c r="B172" t="s">
        <v>22291</v>
      </c>
      <c r="C172" t="s">
        <v>23403</v>
      </c>
      <c r="D172" s="10">
        <v>0.44</v>
      </c>
      <c r="E172" s="4">
        <v>4.4000000000000004</v>
      </c>
      <c r="F172" s="4" t="s">
        <v>23411</v>
      </c>
      <c r="G172" s="1">
        <v>23169</v>
      </c>
      <c r="H172" s="12">
        <v>2499</v>
      </c>
      <c r="I172" s="3">
        <v>57899331</v>
      </c>
      <c r="J172" s="3">
        <v>1099.56</v>
      </c>
      <c r="K172" s="3" t="s">
        <v>23412</v>
      </c>
      <c r="L172" s="5">
        <v>8</v>
      </c>
    </row>
    <row r="173" spans="1:12" x14ac:dyDescent="0.25">
      <c r="A173" t="s">
        <v>1527</v>
      </c>
      <c r="B173" t="s">
        <v>22292</v>
      </c>
      <c r="C173" t="s">
        <v>21843</v>
      </c>
      <c r="D173" s="10">
        <v>0.31</v>
      </c>
      <c r="E173" s="4">
        <v>4.3</v>
      </c>
      <c r="F173" s="4" t="s">
        <v>23411</v>
      </c>
      <c r="G173" s="1">
        <v>4703</v>
      </c>
      <c r="H173" s="12">
        <v>47990</v>
      </c>
      <c r="I173" s="3">
        <v>225696970</v>
      </c>
      <c r="J173" s="3">
        <v>14876.9</v>
      </c>
      <c r="K173" s="3" t="s">
        <v>23412</v>
      </c>
      <c r="L173" s="5">
        <v>8</v>
      </c>
    </row>
    <row r="174" spans="1:12" x14ac:dyDescent="0.25">
      <c r="A174" t="s">
        <v>1531</v>
      </c>
      <c r="B174" t="s">
        <v>22293</v>
      </c>
      <c r="C174" t="s">
        <v>23403</v>
      </c>
      <c r="D174" s="10">
        <v>0.63</v>
      </c>
      <c r="E174" s="4">
        <v>4</v>
      </c>
      <c r="F174" s="4" t="s">
        <v>23410</v>
      </c>
      <c r="G174" s="1">
        <v>1423</v>
      </c>
      <c r="H174" s="12">
        <v>399</v>
      </c>
      <c r="I174" s="3">
        <v>567777</v>
      </c>
      <c r="J174" s="3">
        <v>251.37</v>
      </c>
      <c r="K174" s="3" t="s">
        <v>23414</v>
      </c>
      <c r="L174" s="5">
        <v>8</v>
      </c>
    </row>
    <row r="175" spans="1:12" x14ac:dyDescent="0.25">
      <c r="A175" t="s">
        <v>1536</v>
      </c>
      <c r="B175" t="s">
        <v>22294</v>
      </c>
      <c r="C175" t="s">
        <v>23403</v>
      </c>
      <c r="D175" s="10">
        <v>0.67</v>
      </c>
      <c r="E175" s="4">
        <v>4.3</v>
      </c>
      <c r="F175" s="4" t="s">
        <v>23410</v>
      </c>
      <c r="G175" s="1">
        <v>2651</v>
      </c>
      <c r="H175" s="12">
        <v>999</v>
      </c>
      <c r="I175" s="3">
        <v>2648349</v>
      </c>
      <c r="J175" s="3">
        <v>669.33</v>
      </c>
      <c r="K175" s="3" t="s">
        <v>23412</v>
      </c>
      <c r="L175" s="5">
        <v>8</v>
      </c>
    </row>
    <row r="176" spans="1:12" x14ac:dyDescent="0.25">
      <c r="A176" t="s">
        <v>1546</v>
      </c>
      <c r="B176" t="s">
        <v>22295</v>
      </c>
      <c r="C176" t="s">
        <v>23403</v>
      </c>
      <c r="D176" s="10">
        <v>0.8</v>
      </c>
      <c r="E176" s="4">
        <v>5</v>
      </c>
      <c r="F176" s="4" t="s">
        <v>23410</v>
      </c>
      <c r="G176" s="1">
        <v>5</v>
      </c>
      <c r="H176" s="12">
        <v>1999</v>
      </c>
      <c r="I176" s="3">
        <v>9995</v>
      </c>
      <c r="J176" s="3">
        <v>1599.2</v>
      </c>
      <c r="K176" s="3" t="s">
        <v>23412</v>
      </c>
      <c r="L176" s="5">
        <v>5</v>
      </c>
    </row>
    <row r="177" spans="1:12" x14ac:dyDescent="0.25">
      <c r="A177" t="s">
        <v>1556</v>
      </c>
      <c r="B177" t="s">
        <v>22296</v>
      </c>
      <c r="C177" t="s">
        <v>23403</v>
      </c>
      <c r="D177" s="10">
        <v>0.6</v>
      </c>
      <c r="E177" s="4">
        <v>3.7</v>
      </c>
      <c r="F177" s="4" t="s">
        <v>23410</v>
      </c>
      <c r="G177" s="1">
        <v>612</v>
      </c>
      <c r="H177" s="12">
        <v>499</v>
      </c>
      <c r="I177" s="3">
        <v>305388</v>
      </c>
      <c r="J177" s="3">
        <v>299.39999999999998</v>
      </c>
      <c r="K177" s="3" t="s">
        <v>23414</v>
      </c>
      <c r="L177" s="5">
        <v>8</v>
      </c>
    </row>
    <row r="178" spans="1:12" x14ac:dyDescent="0.25">
      <c r="A178" t="s">
        <v>1566</v>
      </c>
      <c r="B178" t="s">
        <v>22297</v>
      </c>
      <c r="C178" t="s">
        <v>23403</v>
      </c>
      <c r="D178" s="10">
        <v>0.71</v>
      </c>
      <c r="E178" s="4">
        <v>4</v>
      </c>
      <c r="F178" s="4" t="s">
        <v>23410</v>
      </c>
      <c r="G178" s="1">
        <v>9378</v>
      </c>
      <c r="H178" s="12">
        <v>299</v>
      </c>
      <c r="I178" s="3">
        <v>2804022</v>
      </c>
      <c r="J178" s="3">
        <v>212.29</v>
      </c>
      <c r="K178" s="3" t="s">
        <v>23414</v>
      </c>
      <c r="L178" s="5">
        <v>8</v>
      </c>
    </row>
    <row r="179" spans="1:12" x14ac:dyDescent="0.25">
      <c r="A179" t="s">
        <v>1572</v>
      </c>
      <c r="B179" t="s">
        <v>22298</v>
      </c>
      <c r="C179" t="s">
        <v>23403</v>
      </c>
      <c r="D179" s="10">
        <v>0.64</v>
      </c>
      <c r="E179" s="4">
        <v>4.0999999999999996</v>
      </c>
      <c r="F179" s="4" t="s">
        <v>23410</v>
      </c>
      <c r="G179" s="1">
        <v>2685</v>
      </c>
      <c r="H179" s="12">
        <v>1099</v>
      </c>
      <c r="I179" s="3">
        <v>2950815</v>
      </c>
      <c r="J179" s="3">
        <v>703.36</v>
      </c>
      <c r="K179" s="3" t="s">
        <v>23412</v>
      </c>
      <c r="L179" s="5">
        <v>8</v>
      </c>
    </row>
    <row r="180" spans="1:12" x14ac:dyDescent="0.25">
      <c r="A180" t="s">
        <v>1577</v>
      </c>
      <c r="B180" t="s">
        <v>22299</v>
      </c>
      <c r="C180" t="s">
        <v>23403</v>
      </c>
      <c r="D180" s="10">
        <v>0.71</v>
      </c>
      <c r="E180" s="4">
        <v>4</v>
      </c>
      <c r="F180" s="4" t="s">
        <v>23410</v>
      </c>
      <c r="G180" s="1">
        <v>9378</v>
      </c>
      <c r="H180" s="12">
        <v>199</v>
      </c>
      <c r="I180" s="3">
        <v>1866222</v>
      </c>
      <c r="J180" s="3">
        <v>141.29</v>
      </c>
      <c r="K180" s="3" t="s">
        <v>23413</v>
      </c>
      <c r="L180" s="5">
        <v>8</v>
      </c>
    </row>
    <row r="181" spans="1:12" x14ac:dyDescent="0.25">
      <c r="A181" t="s">
        <v>1582</v>
      </c>
      <c r="B181" t="s">
        <v>22300</v>
      </c>
      <c r="C181" t="s">
        <v>21843</v>
      </c>
      <c r="D181" s="10">
        <v>0.6</v>
      </c>
      <c r="E181" s="4">
        <v>3.3</v>
      </c>
      <c r="F181" s="4" t="s">
        <v>23410</v>
      </c>
      <c r="G181" s="1">
        <v>576</v>
      </c>
      <c r="H181" s="12">
        <v>1999</v>
      </c>
      <c r="I181" s="3">
        <v>1151424</v>
      </c>
      <c r="J181" s="3">
        <v>1199.3999999999999</v>
      </c>
      <c r="K181" s="3" t="s">
        <v>23412</v>
      </c>
      <c r="L181" s="5">
        <v>8</v>
      </c>
    </row>
    <row r="182" spans="1:12" x14ac:dyDescent="0.25">
      <c r="A182" t="s">
        <v>1592</v>
      </c>
      <c r="B182" t="s">
        <v>22301</v>
      </c>
      <c r="C182" t="s">
        <v>21843</v>
      </c>
      <c r="D182" s="10">
        <v>0.59</v>
      </c>
      <c r="E182" s="4">
        <v>3.8</v>
      </c>
      <c r="F182" s="4" t="s">
        <v>23410</v>
      </c>
      <c r="G182" s="1">
        <v>313</v>
      </c>
      <c r="H182" s="12">
        <v>499</v>
      </c>
      <c r="I182" s="3">
        <v>156187</v>
      </c>
      <c r="J182" s="3">
        <v>294.40999999999997</v>
      </c>
      <c r="K182" s="3" t="s">
        <v>23414</v>
      </c>
      <c r="L182" s="5">
        <v>8</v>
      </c>
    </row>
    <row r="183" spans="1:12" x14ac:dyDescent="0.25">
      <c r="A183" t="s">
        <v>1602</v>
      </c>
      <c r="B183" t="s">
        <v>22302</v>
      </c>
      <c r="C183" t="s">
        <v>23403</v>
      </c>
      <c r="D183" s="10">
        <v>0.56999999999999995</v>
      </c>
      <c r="E183" s="4">
        <v>4.0999999999999996</v>
      </c>
      <c r="F183" s="4" t="s">
        <v>23410</v>
      </c>
      <c r="G183" s="1">
        <v>2957</v>
      </c>
      <c r="H183" s="12">
        <v>699</v>
      </c>
      <c r="I183" s="3">
        <v>2066943</v>
      </c>
      <c r="J183" s="3">
        <v>398.42999999999995</v>
      </c>
      <c r="K183" s="3" t="s">
        <v>23414</v>
      </c>
      <c r="L183" s="5">
        <v>8</v>
      </c>
    </row>
    <row r="184" spans="1:12" x14ac:dyDescent="0.25">
      <c r="A184" t="s">
        <v>1612</v>
      </c>
      <c r="B184" t="s">
        <v>22303</v>
      </c>
      <c r="C184" t="s">
        <v>23403</v>
      </c>
      <c r="D184" s="10">
        <v>0.15</v>
      </c>
      <c r="E184" s="4">
        <v>4.0999999999999996</v>
      </c>
      <c r="F184" s="4" t="s">
        <v>23411</v>
      </c>
      <c r="G184" s="1">
        <v>6736</v>
      </c>
      <c r="H184" s="12">
        <v>999</v>
      </c>
      <c r="I184" s="3">
        <v>6729264</v>
      </c>
      <c r="J184" s="3">
        <v>149.85</v>
      </c>
      <c r="K184" s="3" t="s">
        <v>23413</v>
      </c>
      <c r="L184" s="5">
        <v>8</v>
      </c>
    </row>
    <row r="185" spans="1:12" x14ac:dyDescent="0.25">
      <c r="A185" t="s">
        <v>1622</v>
      </c>
      <c r="B185" t="s">
        <v>22304</v>
      </c>
      <c r="C185" t="s">
        <v>23403</v>
      </c>
      <c r="D185" s="10">
        <v>0.53</v>
      </c>
      <c r="E185" s="4">
        <v>4.4000000000000004</v>
      </c>
      <c r="F185" s="4" t="s">
        <v>23410</v>
      </c>
      <c r="G185" s="1">
        <v>13552</v>
      </c>
      <c r="H185" s="12">
        <v>1999</v>
      </c>
      <c r="I185" s="3">
        <v>27090448</v>
      </c>
      <c r="J185" s="3">
        <v>1059.47</v>
      </c>
      <c r="K185" s="3" t="s">
        <v>23412</v>
      </c>
      <c r="L185" s="5">
        <v>8</v>
      </c>
    </row>
    <row r="186" spans="1:12" x14ac:dyDescent="0.25">
      <c r="A186" t="s">
        <v>1627</v>
      </c>
      <c r="B186" t="s">
        <v>22305</v>
      </c>
      <c r="C186" t="s">
        <v>23403</v>
      </c>
      <c r="D186" s="10">
        <v>0.57999999999999996</v>
      </c>
      <c r="E186" s="4">
        <v>4.3</v>
      </c>
      <c r="F186" s="4" t="s">
        <v>23410</v>
      </c>
      <c r="G186" s="1">
        <v>5451</v>
      </c>
      <c r="H186" s="12">
        <v>1200</v>
      </c>
      <c r="I186" s="3">
        <v>6541200</v>
      </c>
      <c r="J186" s="3">
        <v>696</v>
      </c>
      <c r="K186" s="3" t="s">
        <v>23412</v>
      </c>
      <c r="L186" s="5">
        <v>8</v>
      </c>
    </row>
    <row r="187" spans="1:12" x14ac:dyDescent="0.25">
      <c r="A187" t="s">
        <v>1637</v>
      </c>
      <c r="B187" t="s">
        <v>22306</v>
      </c>
      <c r="C187" t="s">
        <v>23403</v>
      </c>
      <c r="D187" s="10">
        <v>0.38</v>
      </c>
      <c r="E187" s="4">
        <v>4.3</v>
      </c>
      <c r="F187" s="4" t="s">
        <v>23411</v>
      </c>
      <c r="G187" s="1">
        <v>10911</v>
      </c>
      <c r="H187" s="12">
        <v>485</v>
      </c>
      <c r="I187" s="3">
        <v>5291835</v>
      </c>
      <c r="J187" s="3">
        <v>184.3</v>
      </c>
      <c r="K187" s="3" t="s">
        <v>23413</v>
      </c>
      <c r="L187" s="5">
        <v>8</v>
      </c>
    </row>
    <row r="188" spans="1:12" x14ac:dyDescent="0.25">
      <c r="A188" t="s">
        <v>1647</v>
      </c>
      <c r="B188" t="s">
        <v>22307</v>
      </c>
      <c r="C188" t="s">
        <v>23403</v>
      </c>
      <c r="D188" s="10">
        <v>0.53</v>
      </c>
      <c r="E188" s="4">
        <v>4.4000000000000004</v>
      </c>
      <c r="F188" s="4" t="s">
        <v>23410</v>
      </c>
      <c r="G188" s="1">
        <v>13552</v>
      </c>
      <c r="H188" s="12">
        <v>1999</v>
      </c>
      <c r="I188" s="3">
        <v>27090448</v>
      </c>
      <c r="J188" s="3">
        <v>1059.47</v>
      </c>
      <c r="K188" s="3" t="s">
        <v>23412</v>
      </c>
      <c r="L188" s="5">
        <v>8</v>
      </c>
    </row>
    <row r="189" spans="1:12" x14ac:dyDescent="0.25">
      <c r="A189" t="s">
        <v>1652</v>
      </c>
      <c r="B189" t="s">
        <v>1653</v>
      </c>
      <c r="C189" t="s">
        <v>23403</v>
      </c>
      <c r="D189" s="10">
        <v>0.66</v>
      </c>
      <c r="E189" s="4">
        <v>4.3</v>
      </c>
      <c r="F189" s="4" t="s">
        <v>23410</v>
      </c>
      <c r="G189" s="1">
        <v>2806</v>
      </c>
      <c r="H189" s="12">
        <v>1099</v>
      </c>
      <c r="I189" s="3">
        <v>3083794</v>
      </c>
      <c r="J189" s="3">
        <v>725.34</v>
      </c>
      <c r="K189" s="3" t="s">
        <v>23412</v>
      </c>
      <c r="L189" s="5">
        <v>8</v>
      </c>
    </row>
    <row r="190" spans="1:12" x14ac:dyDescent="0.25">
      <c r="A190" t="s">
        <v>1657</v>
      </c>
      <c r="B190" t="s">
        <v>22308</v>
      </c>
      <c r="C190" t="s">
        <v>21843</v>
      </c>
      <c r="D190" s="10">
        <v>0.53</v>
      </c>
      <c r="E190" s="4">
        <v>3.9</v>
      </c>
      <c r="F190" s="4" t="s">
        <v>23410</v>
      </c>
      <c r="G190" s="1">
        <v>350</v>
      </c>
      <c r="H190" s="12">
        <v>18990</v>
      </c>
      <c r="I190" s="3">
        <v>6646500</v>
      </c>
      <c r="J190" s="3">
        <v>10064.700000000001</v>
      </c>
      <c r="K190" s="3" t="s">
        <v>23412</v>
      </c>
      <c r="L190" s="5">
        <v>8</v>
      </c>
    </row>
    <row r="191" spans="1:12" x14ac:dyDescent="0.25">
      <c r="A191" t="s">
        <v>1667</v>
      </c>
      <c r="B191" t="s">
        <v>22309</v>
      </c>
      <c r="C191" t="s">
        <v>21843</v>
      </c>
      <c r="D191" s="10">
        <v>0.76</v>
      </c>
      <c r="E191" s="4">
        <v>4.2</v>
      </c>
      <c r="F191" s="4" t="s">
        <v>23410</v>
      </c>
      <c r="G191" s="1">
        <v>30023</v>
      </c>
      <c r="H191" s="12">
        <v>1999</v>
      </c>
      <c r="I191" s="3">
        <v>60015977</v>
      </c>
      <c r="J191" s="3">
        <v>1519.24</v>
      </c>
      <c r="K191" s="3" t="s">
        <v>23412</v>
      </c>
      <c r="L191" s="5">
        <v>8</v>
      </c>
    </row>
    <row r="192" spans="1:12" x14ac:dyDescent="0.25">
      <c r="A192" t="s">
        <v>1672</v>
      </c>
      <c r="B192" t="s">
        <v>22310</v>
      </c>
      <c r="C192" t="s">
        <v>21843</v>
      </c>
      <c r="D192" s="10">
        <v>0.48</v>
      </c>
      <c r="E192" s="4">
        <v>4.2</v>
      </c>
      <c r="F192" s="4" t="s">
        <v>23411</v>
      </c>
      <c r="G192" s="1">
        <v>4003</v>
      </c>
      <c r="H192" s="12">
        <v>11000</v>
      </c>
      <c r="I192" s="3">
        <v>44033000</v>
      </c>
      <c r="J192" s="3">
        <v>5280</v>
      </c>
      <c r="K192" s="3" t="s">
        <v>23412</v>
      </c>
      <c r="L192" s="5">
        <v>8</v>
      </c>
    </row>
    <row r="193" spans="1:12" x14ac:dyDescent="0.25">
      <c r="A193" t="s">
        <v>1678</v>
      </c>
      <c r="B193" t="s">
        <v>22311</v>
      </c>
      <c r="C193" t="s">
        <v>23403</v>
      </c>
      <c r="D193" s="10">
        <v>0.65</v>
      </c>
      <c r="E193" s="4">
        <v>4.0999999999999996</v>
      </c>
      <c r="F193" s="4" t="s">
        <v>23410</v>
      </c>
      <c r="G193" s="1">
        <v>178817</v>
      </c>
      <c r="H193" s="12">
        <v>1999</v>
      </c>
      <c r="I193" s="3">
        <v>357455183</v>
      </c>
      <c r="J193" s="3">
        <v>1299.3500000000001</v>
      </c>
      <c r="K193" s="3" t="s">
        <v>23412</v>
      </c>
      <c r="L193" s="5">
        <v>8</v>
      </c>
    </row>
    <row r="194" spans="1:12" x14ac:dyDescent="0.25">
      <c r="A194" t="s">
        <v>1688</v>
      </c>
      <c r="B194" t="s">
        <v>22312</v>
      </c>
      <c r="C194" t="s">
        <v>21843</v>
      </c>
      <c r="D194" s="10">
        <v>0.32</v>
      </c>
      <c r="E194" s="4">
        <v>4.3</v>
      </c>
      <c r="F194" s="4" t="s">
        <v>23411</v>
      </c>
      <c r="G194" s="1">
        <v>7109</v>
      </c>
      <c r="H194" s="12">
        <v>70900</v>
      </c>
      <c r="I194" s="3">
        <v>504028100</v>
      </c>
      <c r="J194" s="3">
        <v>22688</v>
      </c>
      <c r="K194" s="3" t="s">
        <v>23412</v>
      </c>
      <c r="L194" s="5">
        <v>8</v>
      </c>
    </row>
    <row r="195" spans="1:12" x14ac:dyDescent="0.25">
      <c r="A195" t="s">
        <v>1692</v>
      </c>
      <c r="B195" t="s">
        <v>22313</v>
      </c>
      <c r="C195" t="s">
        <v>21843</v>
      </c>
      <c r="D195" s="10">
        <v>0.75</v>
      </c>
      <c r="E195" s="4">
        <v>3.7</v>
      </c>
      <c r="F195" s="4" t="s">
        <v>23410</v>
      </c>
      <c r="G195" s="1">
        <v>490</v>
      </c>
      <c r="H195" s="12">
        <v>1199</v>
      </c>
      <c r="I195" s="3">
        <v>587510</v>
      </c>
      <c r="J195" s="3">
        <v>899.25</v>
      </c>
      <c r="K195" s="3" t="s">
        <v>23412</v>
      </c>
      <c r="L195" s="5">
        <v>8</v>
      </c>
    </row>
    <row r="196" spans="1:12" x14ac:dyDescent="0.25">
      <c r="A196" t="s">
        <v>1702</v>
      </c>
      <c r="B196" t="s">
        <v>22314</v>
      </c>
      <c r="C196" t="s">
        <v>23403</v>
      </c>
      <c r="D196" s="10">
        <v>0.47</v>
      </c>
      <c r="E196" s="4">
        <v>4.0999999999999996</v>
      </c>
      <c r="F196" s="4" t="s">
        <v>23411</v>
      </c>
      <c r="G196" s="1">
        <v>491</v>
      </c>
      <c r="H196" s="12">
        <v>599</v>
      </c>
      <c r="I196" s="3">
        <v>294109</v>
      </c>
      <c r="J196" s="3">
        <v>281.52999999999997</v>
      </c>
      <c r="K196" s="3" t="s">
        <v>23414</v>
      </c>
      <c r="L196" s="5">
        <v>8</v>
      </c>
    </row>
    <row r="197" spans="1:12" x14ac:dyDescent="0.25">
      <c r="A197" t="s">
        <v>1712</v>
      </c>
      <c r="B197" t="s">
        <v>22315</v>
      </c>
      <c r="C197" t="s">
        <v>23403</v>
      </c>
      <c r="D197" s="10">
        <v>0.75</v>
      </c>
      <c r="E197" s="4">
        <v>3.9</v>
      </c>
      <c r="F197" s="4" t="s">
        <v>23410</v>
      </c>
      <c r="G197" s="1">
        <v>61</v>
      </c>
      <c r="H197" s="12">
        <v>549</v>
      </c>
      <c r="I197" s="3">
        <v>33489</v>
      </c>
      <c r="J197" s="3">
        <v>411.75</v>
      </c>
      <c r="K197" s="3" t="s">
        <v>23414</v>
      </c>
      <c r="L197" s="5">
        <v>8</v>
      </c>
    </row>
    <row r="198" spans="1:12" x14ac:dyDescent="0.25">
      <c r="A198" t="s">
        <v>1722</v>
      </c>
      <c r="B198" t="s">
        <v>22316</v>
      </c>
      <c r="C198" t="s">
        <v>23403</v>
      </c>
      <c r="D198" s="10">
        <v>0.48</v>
      </c>
      <c r="E198" s="4">
        <v>4</v>
      </c>
      <c r="F198" s="4" t="s">
        <v>23411</v>
      </c>
      <c r="G198" s="1">
        <v>9378</v>
      </c>
      <c r="H198" s="12">
        <v>249</v>
      </c>
      <c r="I198" s="3">
        <v>2335122</v>
      </c>
      <c r="J198" s="3">
        <v>119.52</v>
      </c>
      <c r="K198" s="3" t="s">
        <v>23413</v>
      </c>
      <c r="L198" s="5">
        <v>8</v>
      </c>
    </row>
    <row r="199" spans="1:12" x14ac:dyDescent="0.25">
      <c r="A199" t="s">
        <v>1727</v>
      </c>
      <c r="B199" t="s">
        <v>22317</v>
      </c>
      <c r="C199" t="s">
        <v>21843</v>
      </c>
      <c r="D199" s="10">
        <v>0.31</v>
      </c>
      <c r="E199" s="4">
        <v>4.2</v>
      </c>
      <c r="F199" s="4" t="s">
        <v>23411</v>
      </c>
      <c r="G199" s="1">
        <v>32840</v>
      </c>
      <c r="H199" s="12">
        <v>35999</v>
      </c>
      <c r="I199" s="3">
        <v>1182207160</v>
      </c>
      <c r="J199" s="3">
        <v>11159.69</v>
      </c>
      <c r="K199" s="3" t="s">
        <v>23412</v>
      </c>
      <c r="L199" s="5">
        <v>8</v>
      </c>
    </row>
    <row r="200" spans="1:12" x14ac:dyDescent="0.25">
      <c r="A200" t="s">
        <v>1732</v>
      </c>
      <c r="B200" t="s">
        <v>22318</v>
      </c>
      <c r="C200" t="s">
        <v>23403</v>
      </c>
      <c r="D200" s="10">
        <v>0.41</v>
      </c>
      <c r="E200" s="4">
        <v>4.4000000000000004</v>
      </c>
      <c r="F200" s="4" t="s">
        <v>23411</v>
      </c>
      <c r="G200" s="1">
        <v>7318</v>
      </c>
      <c r="H200" s="12">
        <v>1699</v>
      </c>
      <c r="I200" s="3">
        <v>12433282</v>
      </c>
      <c r="J200" s="3">
        <v>696.58999999999992</v>
      </c>
      <c r="K200" s="3" t="s">
        <v>23412</v>
      </c>
      <c r="L200" s="5">
        <v>8</v>
      </c>
    </row>
    <row r="201" spans="1:12" x14ac:dyDescent="0.25">
      <c r="A201" t="s">
        <v>1742</v>
      </c>
      <c r="B201" t="s">
        <v>22319</v>
      </c>
      <c r="C201" t="s">
        <v>23403</v>
      </c>
      <c r="D201" s="10">
        <v>0.55000000000000004</v>
      </c>
      <c r="E201" s="4">
        <v>4.0999999999999996</v>
      </c>
      <c r="F201" s="4" t="s">
        <v>23410</v>
      </c>
      <c r="G201" s="1">
        <v>789</v>
      </c>
      <c r="H201" s="12">
        <v>499</v>
      </c>
      <c r="I201" s="3">
        <v>393711</v>
      </c>
      <c r="J201" s="3">
        <v>274.45000000000005</v>
      </c>
      <c r="K201" s="3" t="s">
        <v>23414</v>
      </c>
      <c r="L201" s="5">
        <v>8</v>
      </c>
    </row>
    <row r="202" spans="1:12" x14ac:dyDescent="0.25">
      <c r="A202" t="s">
        <v>1752</v>
      </c>
      <c r="B202" t="s">
        <v>22320</v>
      </c>
      <c r="C202" t="s">
        <v>21843</v>
      </c>
      <c r="D202" s="10">
        <v>0.82</v>
      </c>
      <c r="E202" s="4">
        <v>4.3</v>
      </c>
      <c r="F202" s="4" t="s">
        <v>23410</v>
      </c>
      <c r="G202" s="1">
        <v>407</v>
      </c>
      <c r="H202" s="12">
        <v>2999</v>
      </c>
      <c r="I202" s="3">
        <v>1220593</v>
      </c>
      <c r="J202" s="3">
        <v>2459.1799999999998</v>
      </c>
      <c r="K202" s="3" t="s">
        <v>23412</v>
      </c>
      <c r="L202" s="5">
        <v>8</v>
      </c>
    </row>
    <row r="203" spans="1:12" x14ac:dyDescent="0.25">
      <c r="A203" t="s">
        <v>1762</v>
      </c>
      <c r="B203" t="s">
        <v>22321</v>
      </c>
      <c r="C203" t="s">
        <v>23403</v>
      </c>
      <c r="D203" s="10">
        <v>0.63</v>
      </c>
      <c r="E203" s="4">
        <v>3.8</v>
      </c>
      <c r="F203" s="4" t="s">
        <v>23410</v>
      </c>
      <c r="G203" s="1">
        <v>2399</v>
      </c>
      <c r="H203" s="12">
        <v>699</v>
      </c>
      <c r="I203" s="3">
        <v>1676901</v>
      </c>
      <c r="J203" s="3">
        <v>440.37</v>
      </c>
      <c r="K203" s="3" t="s">
        <v>23414</v>
      </c>
      <c r="L203" s="5">
        <v>8</v>
      </c>
    </row>
    <row r="204" spans="1:12" x14ac:dyDescent="0.25">
      <c r="A204" t="s">
        <v>1772</v>
      </c>
      <c r="B204" t="s">
        <v>22322</v>
      </c>
      <c r="C204" t="s">
        <v>21843</v>
      </c>
      <c r="D204" s="10">
        <v>0.66</v>
      </c>
      <c r="E204" s="4">
        <v>4.4000000000000004</v>
      </c>
      <c r="F204" s="4" t="s">
        <v>23410</v>
      </c>
      <c r="G204" s="1">
        <v>2640</v>
      </c>
      <c r="H204" s="12">
        <v>699</v>
      </c>
      <c r="I204" s="3">
        <v>1845360</v>
      </c>
      <c r="J204" s="3">
        <v>461.34000000000003</v>
      </c>
      <c r="K204" s="3" t="s">
        <v>23414</v>
      </c>
      <c r="L204" s="5">
        <v>6</v>
      </c>
    </row>
    <row r="205" spans="1:12" x14ac:dyDescent="0.25">
      <c r="A205" t="s">
        <v>1782</v>
      </c>
      <c r="B205" t="s">
        <v>22323</v>
      </c>
      <c r="C205" t="s">
        <v>21843</v>
      </c>
      <c r="D205" s="10">
        <v>0.65</v>
      </c>
      <c r="E205" s="4">
        <v>4</v>
      </c>
      <c r="F205" s="4" t="s">
        <v>23410</v>
      </c>
      <c r="G205" s="1">
        <v>839</v>
      </c>
      <c r="H205" s="12">
        <v>999</v>
      </c>
      <c r="I205" s="3">
        <v>838161</v>
      </c>
      <c r="J205" s="3">
        <v>649.35</v>
      </c>
      <c r="K205" s="3" t="s">
        <v>23412</v>
      </c>
      <c r="L205" s="5">
        <v>8</v>
      </c>
    </row>
    <row r="206" spans="1:12" x14ac:dyDescent="0.25">
      <c r="A206" t="s">
        <v>1792</v>
      </c>
      <c r="B206" t="s">
        <v>22324</v>
      </c>
      <c r="C206" t="s">
        <v>21843</v>
      </c>
      <c r="D206" s="10">
        <v>0.22</v>
      </c>
      <c r="E206" s="4">
        <v>4.4000000000000004</v>
      </c>
      <c r="F206" s="4" t="s">
        <v>23411</v>
      </c>
      <c r="G206" s="1">
        <v>44054</v>
      </c>
      <c r="H206" s="12">
        <v>599</v>
      </c>
      <c r="I206" s="3">
        <v>26388346</v>
      </c>
      <c r="J206" s="3">
        <v>131.78</v>
      </c>
      <c r="K206" s="3" t="s">
        <v>23413</v>
      </c>
      <c r="L206" s="5">
        <v>8</v>
      </c>
    </row>
    <row r="207" spans="1:12" x14ac:dyDescent="0.25">
      <c r="A207" t="s">
        <v>1802</v>
      </c>
      <c r="B207" t="s">
        <v>22325</v>
      </c>
      <c r="C207" t="s">
        <v>23403</v>
      </c>
      <c r="D207" s="10">
        <v>0.25</v>
      </c>
      <c r="E207" s="4">
        <v>4</v>
      </c>
      <c r="F207" s="4" t="s">
        <v>23411</v>
      </c>
      <c r="G207" s="1">
        <v>3231</v>
      </c>
      <c r="H207" s="12">
        <v>599</v>
      </c>
      <c r="I207" s="3">
        <v>1935369</v>
      </c>
      <c r="J207" s="3">
        <v>149.75</v>
      </c>
      <c r="K207" s="3" t="s">
        <v>23413</v>
      </c>
      <c r="L207" s="5">
        <v>8</v>
      </c>
    </row>
    <row r="208" spans="1:12" x14ac:dyDescent="0.25">
      <c r="A208" t="s">
        <v>1812</v>
      </c>
      <c r="B208" t="s">
        <v>22326</v>
      </c>
      <c r="C208" t="s">
        <v>21843</v>
      </c>
      <c r="D208" s="10">
        <v>0.63</v>
      </c>
      <c r="E208" s="4">
        <v>4.2</v>
      </c>
      <c r="F208" s="4" t="s">
        <v>23410</v>
      </c>
      <c r="G208" s="1">
        <v>64</v>
      </c>
      <c r="H208" s="12">
        <v>31990</v>
      </c>
      <c r="I208" s="3">
        <v>2047360</v>
      </c>
      <c r="J208" s="3">
        <v>20153.7</v>
      </c>
      <c r="K208" s="3" t="s">
        <v>23412</v>
      </c>
      <c r="L208" s="5">
        <v>8</v>
      </c>
    </row>
    <row r="209" spans="1:12" x14ac:dyDescent="0.25">
      <c r="A209" t="s">
        <v>1821</v>
      </c>
      <c r="B209" t="s">
        <v>22327</v>
      </c>
      <c r="C209" t="s">
        <v>23403</v>
      </c>
      <c r="D209" s="10">
        <v>0.42</v>
      </c>
      <c r="E209" s="4">
        <v>3.9</v>
      </c>
      <c r="F209" s="4" t="s">
        <v>23411</v>
      </c>
      <c r="G209" s="1">
        <v>8314</v>
      </c>
      <c r="H209" s="12">
        <v>599</v>
      </c>
      <c r="I209" s="3">
        <v>4980086</v>
      </c>
      <c r="J209" s="3">
        <v>251.57999999999998</v>
      </c>
      <c r="K209" s="3" t="s">
        <v>23414</v>
      </c>
      <c r="L209" s="5">
        <v>8</v>
      </c>
    </row>
    <row r="210" spans="1:12" x14ac:dyDescent="0.25">
      <c r="A210" t="s">
        <v>1831</v>
      </c>
      <c r="B210" t="s">
        <v>22328</v>
      </c>
      <c r="C210" t="s">
        <v>23403</v>
      </c>
      <c r="D210" s="10">
        <v>0.75</v>
      </c>
      <c r="E210" s="4">
        <v>3.7</v>
      </c>
      <c r="F210" s="4" t="s">
        <v>23410</v>
      </c>
      <c r="G210" s="1">
        <v>2249</v>
      </c>
      <c r="H210" s="12">
        <v>999</v>
      </c>
      <c r="I210" s="3">
        <v>2246751</v>
      </c>
      <c r="J210" s="3">
        <v>749.25</v>
      </c>
      <c r="K210" s="3" t="s">
        <v>23412</v>
      </c>
      <c r="L210" s="5">
        <v>8</v>
      </c>
    </row>
    <row r="211" spans="1:12" x14ac:dyDescent="0.25">
      <c r="A211" t="s">
        <v>1841</v>
      </c>
      <c r="B211" t="s">
        <v>22329</v>
      </c>
      <c r="C211" t="s">
        <v>21843</v>
      </c>
      <c r="D211" s="10">
        <v>0.66</v>
      </c>
      <c r="E211" s="4">
        <v>3.6</v>
      </c>
      <c r="F211" s="4" t="s">
        <v>23410</v>
      </c>
      <c r="G211" s="1">
        <v>339</v>
      </c>
      <c r="H211" s="12">
        <v>599</v>
      </c>
      <c r="I211" s="3">
        <v>203061</v>
      </c>
      <c r="J211" s="3">
        <v>395.34000000000003</v>
      </c>
      <c r="K211" s="3" t="s">
        <v>23414</v>
      </c>
      <c r="L211" s="5">
        <v>8</v>
      </c>
    </row>
    <row r="212" spans="1:12" x14ac:dyDescent="0.25">
      <c r="A212" t="s">
        <v>1851</v>
      </c>
      <c r="B212" t="s">
        <v>22330</v>
      </c>
      <c r="C212" t="s">
        <v>21843</v>
      </c>
      <c r="D212" s="10">
        <v>0.35</v>
      </c>
      <c r="E212" s="4">
        <v>4</v>
      </c>
      <c r="F212" s="4" t="s">
        <v>23411</v>
      </c>
      <c r="G212" s="1">
        <v>27</v>
      </c>
      <c r="H212" s="12">
        <v>9990</v>
      </c>
      <c r="I212" s="3">
        <v>269730</v>
      </c>
      <c r="J212" s="3">
        <v>3496.5</v>
      </c>
      <c r="K212" s="3" t="s">
        <v>23412</v>
      </c>
      <c r="L212" s="5">
        <v>8</v>
      </c>
    </row>
    <row r="213" spans="1:12" x14ac:dyDescent="0.25">
      <c r="A213" t="s">
        <v>1861</v>
      </c>
      <c r="B213" t="s">
        <v>22331</v>
      </c>
      <c r="C213" t="s">
        <v>21843</v>
      </c>
      <c r="D213" s="10">
        <v>0.61</v>
      </c>
      <c r="E213" s="4">
        <v>3.5</v>
      </c>
      <c r="F213" s="4" t="s">
        <v>23410</v>
      </c>
      <c r="G213" s="1">
        <v>197</v>
      </c>
      <c r="H213" s="12">
        <v>599</v>
      </c>
      <c r="I213" s="3">
        <v>118003</v>
      </c>
      <c r="J213" s="3">
        <v>365.39</v>
      </c>
      <c r="K213" s="3" t="s">
        <v>23414</v>
      </c>
      <c r="L213" s="5">
        <v>8</v>
      </c>
    </row>
    <row r="214" spans="1:12" x14ac:dyDescent="0.25">
      <c r="A214" t="s">
        <v>1871</v>
      </c>
      <c r="B214" t="s">
        <v>22332</v>
      </c>
      <c r="C214" t="s">
        <v>23403</v>
      </c>
      <c r="D214" s="10">
        <v>0.63</v>
      </c>
      <c r="E214" s="4">
        <v>4.5</v>
      </c>
      <c r="F214" s="4" t="s">
        <v>23410</v>
      </c>
      <c r="G214" s="1">
        <v>74977</v>
      </c>
      <c r="H214" s="12">
        <v>800</v>
      </c>
      <c r="I214" s="3">
        <v>59981600</v>
      </c>
      <c r="J214" s="3">
        <v>504</v>
      </c>
      <c r="K214" s="3" t="s">
        <v>23412</v>
      </c>
      <c r="L214" s="5">
        <v>8</v>
      </c>
    </row>
    <row r="215" spans="1:12" x14ac:dyDescent="0.25">
      <c r="A215" t="s">
        <v>1876</v>
      </c>
      <c r="B215" t="s">
        <v>22333</v>
      </c>
      <c r="C215" t="s">
        <v>23403</v>
      </c>
      <c r="D215" s="10">
        <v>0.6</v>
      </c>
      <c r="E215" s="4">
        <v>4.2</v>
      </c>
      <c r="F215" s="4" t="s">
        <v>23410</v>
      </c>
      <c r="G215" s="1">
        <v>8583</v>
      </c>
      <c r="H215" s="12">
        <v>1999</v>
      </c>
      <c r="I215" s="3">
        <v>17157417</v>
      </c>
      <c r="J215" s="3">
        <v>1199.3999999999999</v>
      </c>
      <c r="K215" s="3" t="s">
        <v>23412</v>
      </c>
      <c r="L215" s="5">
        <v>8</v>
      </c>
    </row>
    <row r="216" spans="1:12" x14ac:dyDescent="0.25">
      <c r="A216" t="s">
        <v>1886</v>
      </c>
      <c r="B216" t="s">
        <v>22334</v>
      </c>
      <c r="C216" t="s">
        <v>21843</v>
      </c>
      <c r="D216" s="10">
        <v>0.7</v>
      </c>
      <c r="E216" s="4">
        <v>3.8</v>
      </c>
      <c r="F216" s="4" t="s">
        <v>23410</v>
      </c>
      <c r="G216" s="1">
        <v>928</v>
      </c>
      <c r="H216" s="12">
        <v>999</v>
      </c>
      <c r="I216" s="3">
        <v>927072</v>
      </c>
      <c r="J216" s="3">
        <v>699.3</v>
      </c>
      <c r="K216" s="3" t="s">
        <v>23412</v>
      </c>
      <c r="L216" s="5">
        <v>8</v>
      </c>
    </row>
    <row r="217" spans="1:12" x14ac:dyDescent="0.25">
      <c r="A217" t="s">
        <v>1896</v>
      </c>
      <c r="B217" t="s">
        <v>22335</v>
      </c>
      <c r="C217" t="s">
        <v>21843</v>
      </c>
      <c r="D217" s="10">
        <v>0.59</v>
      </c>
      <c r="E217" s="4">
        <v>3.8</v>
      </c>
      <c r="F217" s="4" t="s">
        <v>23410</v>
      </c>
      <c r="G217" s="1">
        <v>110</v>
      </c>
      <c r="H217" s="12">
        <v>16990</v>
      </c>
      <c r="I217" s="3">
        <v>1868900</v>
      </c>
      <c r="J217" s="3">
        <v>10024.1</v>
      </c>
      <c r="K217" s="3" t="s">
        <v>23412</v>
      </c>
      <c r="L217" s="5">
        <v>8</v>
      </c>
    </row>
    <row r="218" spans="1:12" x14ac:dyDescent="0.25">
      <c r="A218" t="s">
        <v>1906</v>
      </c>
      <c r="B218" t="s">
        <v>22336</v>
      </c>
      <c r="C218" t="s">
        <v>21843</v>
      </c>
      <c r="D218" s="10">
        <v>0.28000000000000003</v>
      </c>
      <c r="E218" s="4">
        <v>4.0999999999999996</v>
      </c>
      <c r="F218" s="4" t="s">
        <v>23411</v>
      </c>
      <c r="G218" s="1">
        <v>6753</v>
      </c>
      <c r="H218" s="12">
        <v>59999</v>
      </c>
      <c r="I218" s="3">
        <v>405173247</v>
      </c>
      <c r="J218" s="3">
        <v>16799.72</v>
      </c>
      <c r="K218" s="3" t="s">
        <v>23412</v>
      </c>
      <c r="L218" s="5">
        <v>8</v>
      </c>
    </row>
    <row r="219" spans="1:12" x14ac:dyDescent="0.25">
      <c r="A219" t="s">
        <v>1916</v>
      </c>
      <c r="B219" t="s">
        <v>22337</v>
      </c>
      <c r="C219" t="s">
        <v>21843</v>
      </c>
      <c r="D219" s="10">
        <v>0.83</v>
      </c>
      <c r="E219" s="4">
        <v>4.3</v>
      </c>
      <c r="F219" s="4" t="s">
        <v>23410</v>
      </c>
      <c r="G219" s="1">
        <v>1237</v>
      </c>
      <c r="H219" s="12">
        <v>999</v>
      </c>
      <c r="I219" s="3">
        <v>1235763</v>
      </c>
      <c r="J219" s="3">
        <v>829.17</v>
      </c>
      <c r="K219" s="3" t="s">
        <v>23412</v>
      </c>
      <c r="L219" s="5">
        <v>8</v>
      </c>
    </row>
    <row r="220" spans="1:12" x14ac:dyDescent="0.25">
      <c r="A220" t="s">
        <v>1926</v>
      </c>
      <c r="B220" t="s">
        <v>22338</v>
      </c>
      <c r="C220" t="s">
        <v>21843</v>
      </c>
      <c r="D220" s="10">
        <v>0.65</v>
      </c>
      <c r="E220" s="4">
        <v>4.4000000000000004</v>
      </c>
      <c r="F220" s="4" t="s">
        <v>23410</v>
      </c>
      <c r="G220" s="1">
        <v>18872</v>
      </c>
      <c r="H220" s="12">
        <v>600</v>
      </c>
      <c r="I220" s="3">
        <v>11323200</v>
      </c>
      <c r="J220" s="3">
        <v>390</v>
      </c>
      <c r="K220" s="3" t="s">
        <v>23414</v>
      </c>
      <c r="L220" s="5">
        <v>8</v>
      </c>
    </row>
    <row r="221" spans="1:12" x14ac:dyDescent="0.25">
      <c r="A221" t="s">
        <v>1936</v>
      </c>
      <c r="B221" t="s">
        <v>22339</v>
      </c>
      <c r="C221" t="s">
        <v>23403</v>
      </c>
      <c r="D221" s="10">
        <v>0.43</v>
      </c>
      <c r="E221" s="4">
        <v>3.9</v>
      </c>
      <c r="F221" s="4" t="s">
        <v>23411</v>
      </c>
      <c r="G221" s="1">
        <v>356</v>
      </c>
      <c r="H221" s="12">
        <v>1490</v>
      </c>
      <c r="I221" s="3">
        <v>530440</v>
      </c>
      <c r="J221" s="3">
        <v>640.70000000000005</v>
      </c>
      <c r="K221" s="3" t="s">
        <v>23412</v>
      </c>
      <c r="L221" s="5">
        <v>8</v>
      </c>
    </row>
    <row r="222" spans="1:12" x14ac:dyDescent="0.25">
      <c r="A222" t="s">
        <v>1946</v>
      </c>
      <c r="B222" t="s">
        <v>1947</v>
      </c>
      <c r="C222" t="s">
        <v>23403</v>
      </c>
      <c r="D222" s="10">
        <v>0.68</v>
      </c>
      <c r="E222" s="4">
        <v>4.2</v>
      </c>
      <c r="F222" s="4" t="s">
        <v>23410</v>
      </c>
      <c r="G222" s="1">
        <v>24269</v>
      </c>
      <c r="H222" s="12">
        <v>1999</v>
      </c>
      <c r="I222" s="3">
        <v>48513731</v>
      </c>
      <c r="J222" s="3">
        <v>1359.3200000000002</v>
      </c>
      <c r="K222" s="3" t="s">
        <v>23412</v>
      </c>
      <c r="L222" s="5">
        <v>8</v>
      </c>
    </row>
    <row r="223" spans="1:12" x14ac:dyDescent="0.25">
      <c r="A223" t="s">
        <v>1951</v>
      </c>
      <c r="B223" t="s">
        <v>22340</v>
      </c>
      <c r="C223" t="s">
        <v>21843</v>
      </c>
      <c r="D223" s="10">
        <v>0.67</v>
      </c>
      <c r="E223" s="4">
        <v>3.8</v>
      </c>
      <c r="F223" s="4" t="s">
        <v>23410</v>
      </c>
      <c r="G223" s="1">
        <v>425</v>
      </c>
      <c r="H223" s="12">
        <v>899</v>
      </c>
      <c r="I223" s="3">
        <v>382075</v>
      </c>
      <c r="J223" s="3">
        <v>602.33000000000004</v>
      </c>
      <c r="K223" s="3" t="s">
        <v>23412</v>
      </c>
      <c r="L223" s="5">
        <v>8</v>
      </c>
    </row>
    <row r="224" spans="1:12" x14ac:dyDescent="0.25">
      <c r="A224" t="s">
        <v>1961</v>
      </c>
      <c r="B224" t="s">
        <v>22341</v>
      </c>
      <c r="C224" t="s">
        <v>21843</v>
      </c>
      <c r="D224" s="10">
        <v>0.5</v>
      </c>
      <c r="E224" s="4">
        <v>4.0999999999999996</v>
      </c>
      <c r="F224" s="4" t="s">
        <v>23410</v>
      </c>
      <c r="G224" s="1">
        <v>1161</v>
      </c>
      <c r="H224" s="12">
        <v>799</v>
      </c>
      <c r="I224" s="3">
        <v>927639</v>
      </c>
      <c r="J224" s="3">
        <v>399.5</v>
      </c>
      <c r="K224" s="3" t="s">
        <v>23414</v>
      </c>
      <c r="L224" s="5">
        <v>8</v>
      </c>
    </row>
    <row r="225" spans="1:12" x14ac:dyDescent="0.25">
      <c r="A225" t="s">
        <v>1971</v>
      </c>
      <c r="B225" t="s">
        <v>22342</v>
      </c>
      <c r="C225" t="s">
        <v>23403</v>
      </c>
      <c r="D225" s="10">
        <v>0.5</v>
      </c>
      <c r="E225" s="4">
        <v>4.0999999999999996</v>
      </c>
      <c r="F225" s="4" t="s">
        <v>23410</v>
      </c>
      <c r="G225" s="1">
        <v>1508</v>
      </c>
      <c r="H225" s="12">
        <v>499</v>
      </c>
      <c r="I225" s="3">
        <v>752492</v>
      </c>
      <c r="J225" s="3">
        <v>249.5</v>
      </c>
      <c r="K225" s="3" t="s">
        <v>23414</v>
      </c>
      <c r="L225" s="5">
        <v>8</v>
      </c>
    </row>
    <row r="226" spans="1:12" x14ac:dyDescent="0.25">
      <c r="A226" t="s">
        <v>1981</v>
      </c>
      <c r="B226" t="s">
        <v>22343</v>
      </c>
      <c r="C226" t="s">
        <v>21843</v>
      </c>
      <c r="D226" s="10">
        <v>0.46</v>
      </c>
      <c r="E226" s="4">
        <v>4.3</v>
      </c>
      <c r="F226" s="4" t="s">
        <v>23411</v>
      </c>
      <c r="G226" s="1">
        <v>7636</v>
      </c>
      <c r="H226" s="12">
        <v>2299</v>
      </c>
      <c r="I226" s="3">
        <v>17555164</v>
      </c>
      <c r="J226" s="3">
        <v>1057.54</v>
      </c>
      <c r="K226" s="3" t="s">
        <v>23412</v>
      </c>
      <c r="L226" s="5">
        <v>8</v>
      </c>
    </row>
    <row r="227" spans="1:12" x14ac:dyDescent="0.25">
      <c r="A227" t="s">
        <v>1991</v>
      </c>
      <c r="B227" t="s">
        <v>22344</v>
      </c>
      <c r="C227" t="s">
        <v>21843</v>
      </c>
      <c r="D227" s="10">
        <v>0.56999999999999995</v>
      </c>
      <c r="E227" s="4">
        <v>3.7</v>
      </c>
      <c r="F227" s="4" t="s">
        <v>23410</v>
      </c>
      <c r="G227" s="1">
        <v>246</v>
      </c>
      <c r="H227" s="12">
        <v>499</v>
      </c>
      <c r="I227" s="3">
        <v>122754</v>
      </c>
      <c r="J227" s="3">
        <v>284.42999999999995</v>
      </c>
      <c r="K227" s="3" t="s">
        <v>23414</v>
      </c>
      <c r="L227" s="5">
        <v>8</v>
      </c>
    </row>
    <row r="228" spans="1:12" x14ac:dyDescent="0.25">
      <c r="A228" t="s">
        <v>2001</v>
      </c>
      <c r="B228" t="s">
        <v>22345</v>
      </c>
      <c r="C228" t="s">
        <v>21843</v>
      </c>
      <c r="D228" s="10">
        <v>0.57999999999999996</v>
      </c>
      <c r="E228" s="4">
        <v>4</v>
      </c>
      <c r="F228" s="4" t="s">
        <v>23410</v>
      </c>
      <c r="G228" s="1">
        <v>479</v>
      </c>
      <c r="H228" s="12">
        <v>499</v>
      </c>
      <c r="I228" s="3">
        <v>239021</v>
      </c>
      <c r="J228" s="3">
        <v>289.41999999999996</v>
      </c>
      <c r="K228" s="3" t="s">
        <v>23414</v>
      </c>
      <c r="L228" s="5">
        <v>8</v>
      </c>
    </row>
    <row r="229" spans="1:12" x14ac:dyDescent="0.25">
      <c r="A229" t="s">
        <v>2011</v>
      </c>
      <c r="B229" t="s">
        <v>22346</v>
      </c>
      <c r="C229" t="s">
        <v>21843</v>
      </c>
      <c r="D229" s="10">
        <v>0.88</v>
      </c>
      <c r="E229" s="4">
        <v>4.2</v>
      </c>
      <c r="F229" s="4" t="s">
        <v>23410</v>
      </c>
      <c r="G229" s="1">
        <v>910</v>
      </c>
      <c r="H229" s="12">
        <v>4999</v>
      </c>
      <c r="I229" s="3">
        <v>4549090</v>
      </c>
      <c r="J229" s="3">
        <v>4399.12</v>
      </c>
      <c r="K229" s="3" t="s">
        <v>23412</v>
      </c>
      <c r="L229" s="5">
        <v>8</v>
      </c>
    </row>
    <row r="230" spans="1:12" x14ac:dyDescent="0.25">
      <c r="A230" t="s">
        <v>2021</v>
      </c>
      <c r="B230" t="s">
        <v>22347</v>
      </c>
      <c r="C230" t="s">
        <v>23403</v>
      </c>
      <c r="D230" s="10">
        <v>0.54</v>
      </c>
      <c r="E230" s="4">
        <v>4.0999999999999996</v>
      </c>
      <c r="F230" s="4" t="s">
        <v>23410</v>
      </c>
      <c r="G230" s="1">
        <v>5626</v>
      </c>
      <c r="H230" s="12">
        <v>1749</v>
      </c>
      <c r="I230" s="3">
        <v>9839874</v>
      </c>
      <c r="J230" s="3">
        <v>944.46</v>
      </c>
      <c r="K230" s="3" t="s">
        <v>23412</v>
      </c>
      <c r="L230" s="5">
        <v>8</v>
      </c>
    </row>
    <row r="231" spans="1:12" x14ac:dyDescent="0.25">
      <c r="A231" t="s">
        <v>2031</v>
      </c>
      <c r="B231" t="s">
        <v>22348</v>
      </c>
      <c r="C231" t="s">
        <v>23403</v>
      </c>
      <c r="D231" s="10">
        <v>0.73</v>
      </c>
      <c r="E231" s="4">
        <v>4.3</v>
      </c>
      <c r="F231" s="4" t="s">
        <v>23410</v>
      </c>
      <c r="G231" s="1">
        <v>14184</v>
      </c>
      <c r="H231" s="12">
        <v>595</v>
      </c>
      <c r="I231" s="3">
        <v>8439480</v>
      </c>
      <c r="J231" s="3">
        <v>434.34999999999997</v>
      </c>
      <c r="K231" s="3" t="s">
        <v>23414</v>
      </c>
      <c r="L231" s="5">
        <v>8</v>
      </c>
    </row>
    <row r="232" spans="1:12" x14ac:dyDescent="0.25">
      <c r="A232" t="s">
        <v>2041</v>
      </c>
      <c r="B232" t="s">
        <v>22349</v>
      </c>
      <c r="C232" t="s">
        <v>23403</v>
      </c>
      <c r="D232" s="10">
        <v>0.55000000000000004</v>
      </c>
      <c r="E232" s="4">
        <v>4.4000000000000004</v>
      </c>
      <c r="F232" s="4" t="s">
        <v>23410</v>
      </c>
      <c r="G232" s="1">
        <v>25177</v>
      </c>
      <c r="H232" s="12">
        <v>1100</v>
      </c>
      <c r="I232" s="3">
        <v>27694700</v>
      </c>
      <c r="J232" s="3">
        <v>605</v>
      </c>
      <c r="K232" s="3" t="s">
        <v>23412</v>
      </c>
      <c r="L232" s="5">
        <v>8</v>
      </c>
    </row>
    <row r="233" spans="1:12" x14ac:dyDescent="0.25">
      <c r="A233" t="s">
        <v>2051</v>
      </c>
      <c r="B233" t="s">
        <v>22350</v>
      </c>
      <c r="C233" t="s">
        <v>21843</v>
      </c>
      <c r="D233" s="10">
        <v>0.36</v>
      </c>
      <c r="E233" s="4">
        <v>4.3</v>
      </c>
      <c r="F233" s="4" t="s">
        <v>23411</v>
      </c>
      <c r="G233" s="1">
        <v>21252</v>
      </c>
      <c r="H233" s="12">
        <v>49999</v>
      </c>
      <c r="I233" s="3">
        <v>1062578748</v>
      </c>
      <c r="J233" s="3">
        <v>17999.64</v>
      </c>
      <c r="K233" s="3" t="s">
        <v>23412</v>
      </c>
      <c r="L233" s="5">
        <v>8</v>
      </c>
    </row>
    <row r="234" spans="1:12" x14ac:dyDescent="0.25">
      <c r="A234" t="s">
        <v>2061</v>
      </c>
      <c r="B234" t="s">
        <v>22351</v>
      </c>
      <c r="C234" t="s">
        <v>21843</v>
      </c>
      <c r="D234" s="10">
        <v>0.42</v>
      </c>
      <c r="E234" s="4">
        <v>4.3</v>
      </c>
      <c r="F234" s="4" t="s">
        <v>23411</v>
      </c>
      <c r="G234" s="1">
        <v>567</v>
      </c>
      <c r="H234" s="12">
        <v>56790</v>
      </c>
      <c r="I234" s="3">
        <v>32199930</v>
      </c>
      <c r="J234" s="3">
        <v>23851.8</v>
      </c>
      <c r="K234" s="3" t="s">
        <v>23412</v>
      </c>
      <c r="L234" s="5">
        <v>8</v>
      </c>
    </row>
    <row r="235" spans="1:12" x14ac:dyDescent="0.25">
      <c r="A235" t="s">
        <v>2071</v>
      </c>
      <c r="B235" t="s">
        <v>22352</v>
      </c>
      <c r="C235" t="s">
        <v>21843</v>
      </c>
      <c r="D235" s="10">
        <v>0.75</v>
      </c>
      <c r="E235" s="4">
        <v>3.5</v>
      </c>
      <c r="F235" s="4" t="s">
        <v>23410</v>
      </c>
      <c r="G235" s="1">
        <v>466</v>
      </c>
      <c r="H235" s="12">
        <v>1199</v>
      </c>
      <c r="I235" s="3">
        <v>558734</v>
      </c>
      <c r="J235" s="3">
        <v>899.25</v>
      </c>
      <c r="K235" s="3" t="s">
        <v>23412</v>
      </c>
      <c r="L235" s="5">
        <v>8</v>
      </c>
    </row>
    <row r="236" spans="1:12" x14ac:dyDescent="0.25">
      <c r="A236" t="s">
        <v>2081</v>
      </c>
      <c r="B236" t="s">
        <v>22353</v>
      </c>
      <c r="C236" t="s">
        <v>23403</v>
      </c>
      <c r="D236" s="10">
        <v>0.77</v>
      </c>
      <c r="E236" s="4">
        <v>3.9</v>
      </c>
      <c r="F236" s="4" t="s">
        <v>23410</v>
      </c>
      <c r="G236" s="1">
        <v>61</v>
      </c>
      <c r="H236" s="12">
        <v>549</v>
      </c>
      <c r="I236" s="3">
        <v>33489</v>
      </c>
      <c r="J236" s="3">
        <v>422.73</v>
      </c>
      <c r="K236" s="3" t="s">
        <v>23414</v>
      </c>
      <c r="L236" s="5">
        <v>8</v>
      </c>
    </row>
    <row r="237" spans="1:12" x14ac:dyDescent="0.25">
      <c r="A237" t="s">
        <v>2085</v>
      </c>
      <c r="B237" t="s">
        <v>22354</v>
      </c>
      <c r="C237" t="s">
        <v>23403</v>
      </c>
      <c r="D237" s="10">
        <v>0.28999999999999998</v>
      </c>
      <c r="E237" s="4">
        <v>4.5</v>
      </c>
      <c r="F237" s="4" t="s">
        <v>23411</v>
      </c>
      <c r="G237" s="1">
        <v>474</v>
      </c>
      <c r="H237" s="12">
        <v>849</v>
      </c>
      <c r="I237" s="3">
        <v>402426</v>
      </c>
      <c r="J237" s="3">
        <v>246.20999999999998</v>
      </c>
      <c r="K237" s="3" t="s">
        <v>23414</v>
      </c>
      <c r="L237" s="5">
        <v>8</v>
      </c>
    </row>
    <row r="238" spans="1:12" x14ac:dyDescent="0.25">
      <c r="A238" t="s">
        <v>2094</v>
      </c>
      <c r="B238" t="s">
        <v>22355</v>
      </c>
      <c r="C238" t="s">
        <v>21843</v>
      </c>
      <c r="D238" s="10">
        <v>0.56000000000000005</v>
      </c>
      <c r="E238" s="4">
        <v>3.4</v>
      </c>
      <c r="F238" s="4" t="s">
        <v>23410</v>
      </c>
      <c r="G238" s="1">
        <v>431</v>
      </c>
      <c r="H238" s="12">
        <v>899</v>
      </c>
      <c r="I238" s="3">
        <v>387469</v>
      </c>
      <c r="J238" s="3">
        <v>503.44000000000005</v>
      </c>
      <c r="K238" s="3" t="s">
        <v>23412</v>
      </c>
      <c r="L238" s="5">
        <v>8</v>
      </c>
    </row>
    <row r="239" spans="1:12" x14ac:dyDescent="0.25">
      <c r="A239" t="s">
        <v>2104</v>
      </c>
      <c r="B239" t="s">
        <v>22356</v>
      </c>
      <c r="C239" t="s">
        <v>23403</v>
      </c>
      <c r="D239" s="10">
        <v>0.59</v>
      </c>
      <c r="E239" s="4">
        <v>4</v>
      </c>
      <c r="F239" s="4" t="s">
        <v>23410</v>
      </c>
      <c r="G239" s="1">
        <v>242</v>
      </c>
      <c r="H239" s="12">
        <v>1099</v>
      </c>
      <c r="I239" s="3">
        <v>265958</v>
      </c>
      <c r="J239" s="3">
        <v>648.41</v>
      </c>
      <c r="K239" s="3" t="s">
        <v>23412</v>
      </c>
      <c r="L239" s="5">
        <v>8</v>
      </c>
    </row>
    <row r="240" spans="1:12" x14ac:dyDescent="0.25">
      <c r="A240" t="s">
        <v>2114</v>
      </c>
      <c r="B240" t="s">
        <v>22357</v>
      </c>
      <c r="C240" t="s">
        <v>23403</v>
      </c>
      <c r="D240" s="10">
        <v>0.68</v>
      </c>
      <c r="E240" s="4">
        <v>4</v>
      </c>
      <c r="F240" s="4" t="s">
        <v>23410</v>
      </c>
      <c r="G240" s="1">
        <v>2905</v>
      </c>
      <c r="H240" s="12">
        <v>799</v>
      </c>
      <c r="I240" s="3">
        <v>2321095</v>
      </c>
      <c r="J240" s="3">
        <v>543.32000000000005</v>
      </c>
      <c r="K240" s="3" t="s">
        <v>23412</v>
      </c>
      <c r="L240" s="5">
        <v>8</v>
      </c>
    </row>
    <row r="241" spans="1:12" x14ac:dyDescent="0.25">
      <c r="A241" t="s">
        <v>2124</v>
      </c>
      <c r="B241" t="s">
        <v>2125</v>
      </c>
      <c r="C241" t="s">
        <v>21843</v>
      </c>
      <c r="D241" s="10">
        <v>0.5</v>
      </c>
      <c r="E241" s="4">
        <v>4.4000000000000004</v>
      </c>
      <c r="F241" s="4" t="s">
        <v>23410</v>
      </c>
      <c r="G241" s="1">
        <v>12091</v>
      </c>
      <c r="H241" s="12">
        <v>795</v>
      </c>
      <c r="I241" s="3">
        <v>9612345</v>
      </c>
      <c r="J241" s="3">
        <v>397.5</v>
      </c>
      <c r="K241" s="3" t="s">
        <v>23414</v>
      </c>
      <c r="L241" s="5">
        <v>8</v>
      </c>
    </row>
    <row r="242" spans="1:12" x14ac:dyDescent="0.25">
      <c r="A242" t="s">
        <v>2134</v>
      </c>
      <c r="B242" t="s">
        <v>22358</v>
      </c>
      <c r="C242" t="s">
        <v>23403</v>
      </c>
      <c r="D242" s="10">
        <v>0.55000000000000004</v>
      </c>
      <c r="E242" s="4">
        <v>4</v>
      </c>
      <c r="F242" s="4" t="s">
        <v>23410</v>
      </c>
      <c r="G242" s="1">
        <v>1423</v>
      </c>
      <c r="H242" s="12">
        <v>399</v>
      </c>
      <c r="I242" s="3">
        <v>567777</v>
      </c>
      <c r="J242" s="3">
        <v>219.45000000000002</v>
      </c>
      <c r="K242" s="3" t="s">
        <v>23414</v>
      </c>
      <c r="L242" s="5">
        <v>8</v>
      </c>
    </row>
    <row r="243" spans="1:12" x14ac:dyDescent="0.25">
      <c r="A243" t="s">
        <v>2138</v>
      </c>
      <c r="B243" t="s">
        <v>2139</v>
      </c>
      <c r="C243" t="s">
        <v>23403</v>
      </c>
      <c r="D243" s="10">
        <v>0.66</v>
      </c>
      <c r="E243" s="4">
        <v>4.3</v>
      </c>
      <c r="F243" s="4" t="s">
        <v>23410</v>
      </c>
      <c r="G243" s="1">
        <v>6255</v>
      </c>
      <c r="H243" s="12">
        <v>999</v>
      </c>
      <c r="I243" s="3">
        <v>6248745</v>
      </c>
      <c r="J243" s="3">
        <v>659.34</v>
      </c>
      <c r="K243" s="3" t="s">
        <v>23412</v>
      </c>
      <c r="L243" s="5">
        <v>8</v>
      </c>
    </row>
    <row r="244" spans="1:12" x14ac:dyDescent="0.25">
      <c r="A244" t="s">
        <v>2142</v>
      </c>
      <c r="B244" t="s">
        <v>22359</v>
      </c>
      <c r="C244" t="s">
        <v>21843</v>
      </c>
      <c r="D244" s="10">
        <v>0.6</v>
      </c>
      <c r="E244" s="4">
        <v>4</v>
      </c>
      <c r="F244" s="4" t="s">
        <v>23410</v>
      </c>
      <c r="G244" s="1">
        <v>1236</v>
      </c>
      <c r="H244" s="12">
        <v>999</v>
      </c>
      <c r="I244" s="3">
        <v>1234764</v>
      </c>
      <c r="J244" s="3">
        <v>599.4</v>
      </c>
      <c r="K244" s="3" t="s">
        <v>23412</v>
      </c>
      <c r="L244" s="5">
        <v>8</v>
      </c>
    </row>
    <row r="245" spans="1:12" x14ac:dyDescent="0.25">
      <c r="A245" t="s">
        <v>2152</v>
      </c>
      <c r="B245" t="s">
        <v>22360</v>
      </c>
      <c r="C245" t="s">
        <v>21843</v>
      </c>
      <c r="D245" s="10">
        <v>0.5</v>
      </c>
      <c r="E245" s="4">
        <v>4.2</v>
      </c>
      <c r="F245" s="4" t="s">
        <v>23410</v>
      </c>
      <c r="G245" s="1">
        <v>1335</v>
      </c>
      <c r="H245" s="12">
        <v>399</v>
      </c>
      <c r="I245" s="3">
        <v>532665</v>
      </c>
      <c r="J245" s="3">
        <v>199.5</v>
      </c>
      <c r="K245" s="3" t="s">
        <v>23413</v>
      </c>
      <c r="L245" s="5">
        <v>8</v>
      </c>
    </row>
    <row r="246" spans="1:12" x14ac:dyDescent="0.25">
      <c r="A246" t="s">
        <v>2162</v>
      </c>
      <c r="B246" t="s">
        <v>22361</v>
      </c>
      <c r="C246" t="s">
        <v>21843</v>
      </c>
      <c r="D246" s="10">
        <v>0.83</v>
      </c>
      <c r="E246" s="4">
        <v>3.8</v>
      </c>
      <c r="F246" s="4" t="s">
        <v>23410</v>
      </c>
      <c r="G246" s="1">
        <v>197</v>
      </c>
      <c r="H246" s="12">
        <v>1999</v>
      </c>
      <c r="I246" s="3">
        <v>393803</v>
      </c>
      <c r="J246" s="3">
        <v>1659.1699999999998</v>
      </c>
      <c r="K246" s="3" t="s">
        <v>23412</v>
      </c>
      <c r="L246" s="5">
        <v>8</v>
      </c>
    </row>
    <row r="247" spans="1:12" x14ac:dyDescent="0.25">
      <c r="A247" t="s">
        <v>2172</v>
      </c>
      <c r="B247" t="s">
        <v>22362</v>
      </c>
      <c r="C247" t="s">
        <v>23403</v>
      </c>
      <c r="D247" s="10">
        <v>0.63</v>
      </c>
      <c r="E247" s="4">
        <v>4.4000000000000004</v>
      </c>
      <c r="F247" s="4" t="s">
        <v>23410</v>
      </c>
      <c r="G247" s="1">
        <v>28791</v>
      </c>
      <c r="H247" s="12">
        <v>798</v>
      </c>
      <c r="I247" s="3">
        <v>22975218</v>
      </c>
      <c r="J247" s="3">
        <v>502.74</v>
      </c>
      <c r="K247" s="3" t="s">
        <v>23412</v>
      </c>
      <c r="L247" s="5">
        <v>8</v>
      </c>
    </row>
    <row r="248" spans="1:12" x14ac:dyDescent="0.25">
      <c r="A248" t="s">
        <v>2176</v>
      </c>
      <c r="B248" t="s">
        <v>22363</v>
      </c>
      <c r="C248" t="s">
        <v>23403</v>
      </c>
      <c r="D248" s="10">
        <v>0.89</v>
      </c>
      <c r="E248" s="4">
        <v>3.9</v>
      </c>
      <c r="F248" s="4" t="s">
        <v>23410</v>
      </c>
      <c r="G248" s="1">
        <v>1075</v>
      </c>
      <c r="H248" s="12">
        <v>800</v>
      </c>
      <c r="I248" s="3">
        <v>860000</v>
      </c>
      <c r="J248" s="3">
        <v>712</v>
      </c>
      <c r="K248" s="3" t="s">
        <v>23412</v>
      </c>
      <c r="L248" s="5">
        <v>8</v>
      </c>
    </row>
    <row r="249" spans="1:12" x14ac:dyDescent="0.25">
      <c r="A249" t="s">
        <v>2181</v>
      </c>
      <c r="B249" t="s">
        <v>22364</v>
      </c>
      <c r="C249" t="s">
        <v>23403</v>
      </c>
      <c r="D249" s="10">
        <v>0.45</v>
      </c>
      <c r="E249" s="4">
        <v>4.2</v>
      </c>
      <c r="F249" s="4" t="s">
        <v>23411</v>
      </c>
      <c r="G249" s="1">
        <v>29746</v>
      </c>
      <c r="H249" s="12">
        <v>995</v>
      </c>
      <c r="I249" s="3">
        <v>29597270</v>
      </c>
      <c r="J249" s="3">
        <v>447.75</v>
      </c>
      <c r="K249" s="3" t="s">
        <v>23414</v>
      </c>
      <c r="L249" s="5">
        <v>8</v>
      </c>
    </row>
    <row r="250" spans="1:12" x14ac:dyDescent="0.25">
      <c r="A250" t="s">
        <v>2186</v>
      </c>
      <c r="B250" t="s">
        <v>22365</v>
      </c>
      <c r="C250" t="s">
        <v>23403</v>
      </c>
      <c r="D250" s="10">
        <v>0.87</v>
      </c>
      <c r="E250" s="4">
        <v>3.9</v>
      </c>
      <c r="F250" s="4" t="s">
        <v>23410</v>
      </c>
      <c r="G250" s="1">
        <v>295</v>
      </c>
      <c r="H250" s="12">
        <v>1000</v>
      </c>
      <c r="I250" s="3">
        <v>295000</v>
      </c>
      <c r="J250" s="3">
        <v>870</v>
      </c>
      <c r="K250" s="3" t="s">
        <v>23412</v>
      </c>
      <c r="L250" s="5">
        <v>8</v>
      </c>
    </row>
    <row r="251" spans="1:12" x14ac:dyDescent="0.25">
      <c r="A251" t="s">
        <v>2196</v>
      </c>
      <c r="B251" t="s">
        <v>22366</v>
      </c>
      <c r="C251" t="s">
        <v>21843</v>
      </c>
      <c r="D251" s="10">
        <v>0.44</v>
      </c>
      <c r="E251" s="4">
        <v>4.7</v>
      </c>
      <c r="F251" s="4" t="s">
        <v>23411</v>
      </c>
      <c r="G251" s="1">
        <v>5935</v>
      </c>
      <c r="H251" s="12">
        <v>139900</v>
      </c>
      <c r="I251" s="3">
        <v>830306500</v>
      </c>
      <c r="J251" s="3">
        <v>61556</v>
      </c>
      <c r="K251" s="3" t="s">
        <v>23412</v>
      </c>
      <c r="L251" s="5">
        <v>8</v>
      </c>
    </row>
    <row r="252" spans="1:12" x14ac:dyDescent="0.25">
      <c r="A252" t="s">
        <v>2206</v>
      </c>
      <c r="B252" t="s">
        <v>22367</v>
      </c>
      <c r="C252" t="s">
        <v>21843</v>
      </c>
      <c r="D252" s="10">
        <v>0.56000000000000005</v>
      </c>
      <c r="E252" s="4">
        <v>3.6</v>
      </c>
      <c r="F252" s="4" t="s">
        <v>23410</v>
      </c>
      <c r="G252" s="1">
        <v>323</v>
      </c>
      <c r="H252" s="12">
        <v>799</v>
      </c>
      <c r="I252" s="3">
        <v>258077</v>
      </c>
      <c r="J252" s="3">
        <v>447.44000000000005</v>
      </c>
      <c r="K252" s="3" t="s">
        <v>23414</v>
      </c>
      <c r="L252" s="5">
        <v>8</v>
      </c>
    </row>
    <row r="253" spans="1:12" x14ac:dyDescent="0.25">
      <c r="A253" t="s">
        <v>2216</v>
      </c>
      <c r="B253" t="s">
        <v>22368</v>
      </c>
      <c r="C253" t="s">
        <v>21843</v>
      </c>
      <c r="D253" s="10">
        <v>0.44</v>
      </c>
      <c r="E253" s="4">
        <v>3.7</v>
      </c>
      <c r="F253" s="4" t="s">
        <v>23411</v>
      </c>
      <c r="G253" s="1">
        <v>185</v>
      </c>
      <c r="H253" s="12">
        <v>899</v>
      </c>
      <c r="I253" s="3">
        <v>166315</v>
      </c>
      <c r="J253" s="3">
        <v>395.56</v>
      </c>
      <c r="K253" s="3" t="s">
        <v>23414</v>
      </c>
      <c r="L253" s="5">
        <v>8</v>
      </c>
    </row>
    <row r="254" spans="1:12" x14ac:dyDescent="0.25">
      <c r="A254" t="s">
        <v>2226</v>
      </c>
      <c r="B254" t="s">
        <v>22369</v>
      </c>
      <c r="C254" t="s">
        <v>23403</v>
      </c>
      <c r="D254" s="10">
        <v>0.63</v>
      </c>
      <c r="E254" s="4">
        <v>4.2</v>
      </c>
      <c r="F254" s="4" t="s">
        <v>23410</v>
      </c>
      <c r="G254" s="1">
        <v>2117</v>
      </c>
      <c r="H254" s="12">
        <v>799</v>
      </c>
      <c r="I254" s="3">
        <v>1691483</v>
      </c>
      <c r="J254" s="3">
        <v>503.37</v>
      </c>
      <c r="K254" s="3" t="s">
        <v>23412</v>
      </c>
      <c r="L254" s="5">
        <v>8</v>
      </c>
    </row>
    <row r="255" spans="1:12" x14ac:dyDescent="0.25">
      <c r="A255" t="s">
        <v>2236</v>
      </c>
      <c r="B255" t="s">
        <v>22370</v>
      </c>
      <c r="C255" t="s">
        <v>23403</v>
      </c>
      <c r="D255" s="10">
        <v>0.7</v>
      </c>
      <c r="E255" s="4">
        <v>4</v>
      </c>
      <c r="F255" s="4" t="s">
        <v>23410</v>
      </c>
      <c r="G255" s="1">
        <v>9378</v>
      </c>
      <c r="H255" s="12">
        <v>599</v>
      </c>
      <c r="I255" s="3">
        <v>5617422</v>
      </c>
      <c r="J255" s="3">
        <v>419.29999999999995</v>
      </c>
      <c r="K255" s="3" t="s">
        <v>23414</v>
      </c>
      <c r="L255" s="5">
        <v>8</v>
      </c>
    </row>
    <row r="256" spans="1:12" x14ac:dyDescent="0.25">
      <c r="A256" t="s">
        <v>2241</v>
      </c>
      <c r="B256" t="s">
        <v>22371</v>
      </c>
      <c r="C256" t="s">
        <v>21843</v>
      </c>
      <c r="D256" s="10">
        <v>0.76</v>
      </c>
      <c r="E256" s="4">
        <v>3.6</v>
      </c>
      <c r="F256" s="4" t="s">
        <v>23410</v>
      </c>
      <c r="G256" s="1">
        <v>1796</v>
      </c>
      <c r="H256" s="12">
        <v>399</v>
      </c>
      <c r="I256" s="3">
        <v>716604</v>
      </c>
      <c r="J256" s="3">
        <v>303.24</v>
      </c>
      <c r="K256" s="3" t="s">
        <v>23414</v>
      </c>
      <c r="L256" s="5">
        <v>8</v>
      </c>
    </row>
    <row r="257" spans="1:12" x14ac:dyDescent="0.25">
      <c r="A257" t="s">
        <v>2251</v>
      </c>
      <c r="B257" t="s">
        <v>22372</v>
      </c>
      <c r="C257" t="s">
        <v>21843</v>
      </c>
      <c r="D257" s="10">
        <v>0.35</v>
      </c>
      <c r="E257" s="4">
        <v>4.3</v>
      </c>
      <c r="F257" s="4" t="s">
        <v>23411</v>
      </c>
      <c r="G257" s="1">
        <v>3587</v>
      </c>
      <c r="H257" s="12">
        <v>85000</v>
      </c>
      <c r="I257" s="3">
        <v>304895000</v>
      </c>
      <c r="J257" s="3">
        <v>29749.999999999996</v>
      </c>
      <c r="K257" s="3" t="s">
        <v>23412</v>
      </c>
      <c r="L257" s="5">
        <v>4</v>
      </c>
    </row>
    <row r="258" spans="1:12" x14ac:dyDescent="0.25">
      <c r="A258" t="s">
        <v>2255</v>
      </c>
      <c r="B258" t="s">
        <v>22373</v>
      </c>
      <c r="C258" t="s">
        <v>21843</v>
      </c>
      <c r="D258" s="10">
        <v>0.42</v>
      </c>
      <c r="E258" s="4">
        <v>4.2</v>
      </c>
      <c r="F258" s="4" t="s">
        <v>23411</v>
      </c>
      <c r="G258" s="1">
        <v>4296</v>
      </c>
      <c r="H258" s="12">
        <v>758</v>
      </c>
      <c r="I258" s="3">
        <v>3256368</v>
      </c>
      <c r="J258" s="3">
        <v>318.36</v>
      </c>
      <c r="K258" s="3" t="s">
        <v>23414</v>
      </c>
      <c r="L258" s="5">
        <v>8</v>
      </c>
    </row>
    <row r="259" spans="1:12" x14ac:dyDescent="0.25">
      <c r="A259" t="s">
        <v>2265</v>
      </c>
      <c r="B259" t="s">
        <v>22374</v>
      </c>
      <c r="C259" t="s">
        <v>23403</v>
      </c>
      <c r="D259" s="10">
        <v>0.7</v>
      </c>
      <c r="E259" s="4">
        <v>4.3</v>
      </c>
      <c r="F259" s="4" t="s">
        <v>23410</v>
      </c>
      <c r="G259" s="1">
        <v>2651</v>
      </c>
      <c r="H259" s="12">
        <v>999</v>
      </c>
      <c r="I259" s="3">
        <v>2648349</v>
      </c>
      <c r="J259" s="3">
        <v>699.3</v>
      </c>
      <c r="K259" s="3" t="s">
        <v>23412</v>
      </c>
      <c r="L259" s="5">
        <v>8</v>
      </c>
    </row>
    <row r="260" spans="1:12" x14ac:dyDescent="0.25">
      <c r="A260" t="s">
        <v>2269</v>
      </c>
      <c r="B260" t="s">
        <v>22375</v>
      </c>
      <c r="C260" t="s">
        <v>23403</v>
      </c>
      <c r="D260" s="10">
        <v>0.63</v>
      </c>
      <c r="E260" s="4">
        <v>4.2</v>
      </c>
      <c r="F260" s="4" t="s">
        <v>23410</v>
      </c>
      <c r="G260" s="1">
        <v>94363</v>
      </c>
      <c r="H260" s="12">
        <v>799</v>
      </c>
      <c r="I260" s="3">
        <v>75396037</v>
      </c>
      <c r="J260" s="3">
        <v>503.37</v>
      </c>
      <c r="K260" s="3" t="s">
        <v>23412</v>
      </c>
      <c r="L260" s="5">
        <v>8</v>
      </c>
    </row>
    <row r="261" spans="1:12" x14ac:dyDescent="0.25">
      <c r="A261" t="s">
        <v>2274</v>
      </c>
      <c r="B261" t="s">
        <v>22376</v>
      </c>
      <c r="C261" t="s">
        <v>23403</v>
      </c>
      <c r="D261" s="10">
        <v>0.61</v>
      </c>
      <c r="E261" s="4">
        <v>4.2</v>
      </c>
      <c r="F261" s="4" t="s">
        <v>23410</v>
      </c>
      <c r="G261" s="1">
        <v>34540</v>
      </c>
      <c r="H261" s="12">
        <v>1999</v>
      </c>
      <c r="I261" s="3">
        <v>69045460</v>
      </c>
      <c r="J261" s="3">
        <v>1219.3899999999999</v>
      </c>
      <c r="K261" s="3" t="s">
        <v>23412</v>
      </c>
      <c r="L261" s="5">
        <v>8</v>
      </c>
    </row>
    <row r="262" spans="1:12" x14ac:dyDescent="0.25">
      <c r="A262" t="s">
        <v>2284</v>
      </c>
      <c r="B262" t="s">
        <v>22377</v>
      </c>
      <c r="C262" t="s">
        <v>21843</v>
      </c>
      <c r="D262" s="10">
        <v>0.56999999999999995</v>
      </c>
      <c r="E262" s="4">
        <v>4.4000000000000004</v>
      </c>
      <c r="F262" s="4" t="s">
        <v>23410</v>
      </c>
      <c r="G262" s="1">
        <v>8714</v>
      </c>
      <c r="H262" s="12">
        <v>700</v>
      </c>
      <c r="I262" s="3">
        <v>6099800</v>
      </c>
      <c r="J262" s="3">
        <v>398.99999999999994</v>
      </c>
      <c r="K262" s="3" t="s">
        <v>23414</v>
      </c>
      <c r="L262" s="5">
        <v>8</v>
      </c>
    </row>
    <row r="263" spans="1:12" x14ac:dyDescent="0.25">
      <c r="A263" t="s">
        <v>2294</v>
      </c>
      <c r="B263" t="s">
        <v>2295</v>
      </c>
      <c r="C263" t="s">
        <v>23403</v>
      </c>
      <c r="D263" s="10">
        <v>0.7</v>
      </c>
      <c r="E263" s="4">
        <v>4.2</v>
      </c>
      <c r="F263" s="4" t="s">
        <v>23410</v>
      </c>
      <c r="G263" s="1">
        <v>10576</v>
      </c>
      <c r="H263" s="12">
        <v>1099</v>
      </c>
      <c r="I263" s="3">
        <v>11623024</v>
      </c>
      <c r="J263" s="3">
        <v>769.3</v>
      </c>
      <c r="K263" s="3" t="s">
        <v>23412</v>
      </c>
      <c r="L263" s="5">
        <v>8</v>
      </c>
    </row>
    <row r="264" spans="1:12" x14ac:dyDescent="0.25">
      <c r="A264" t="s">
        <v>2299</v>
      </c>
      <c r="B264" t="s">
        <v>22378</v>
      </c>
      <c r="C264" t="s">
        <v>23403</v>
      </c>
      <c r="D264" s="10">
        <v>0.35</v>
      </c>
      <c r="E264" s="4">
        <v>4.4000000000000004</v>
      </c>
      <c r="F264" s="4" t="s">
        <v>23411</v>
      </c>
      <c r="G264" s="1">
        <v>7318</v>
      </c>
      <c r="H264" s="12">
        <v>1999</v>
      </c>
      <c r="I264" s="3">
        <v>14628682</v>
      </c>
      <c r="J264" s="3">
        <v>699.65</v>
      </c>
      <c r="K264" s="3" t="s">
        <v>23412</v>
      </c>
      <c r="L264" s="5">
        <v>8</v>
      </c>
    </row>
    <row r="265" spans="1:12" x14ac:dyDescent="0.25">
      <c r="A265" t="s">
        <v>2304</v>
      </c>
      <c r="B265" t="s">
        <v>22379</v>
      </c>
      <c r="C265" t="s">
        <v>21843</v>
      </c>
      <c r="D265" s="10">
        <v>0.6</v>
      </c>
      <c r="E265" s="4">
        <v>3</v>
      </c>
      <c r="F265" s="4" t="s">
        <v>23410</v>
      </c>
      <c r="G265" s="1">
        <v>103</v>
      </c>
      <c r="H265" s="12">
        <v>1999</v>
      </c>
      <c r="I265" s="3">
        <v>205897</v>
      </c>
      <c r="J265" s="3">
        <v>1199.3999999999999</v>
      </c>
      <c r="K265" s="3" t="s">
        <v>23412</v>
      </c>
      <c r="L265" s="5">
        <v>8</v>
      </c>
    </row>
    <row r="266" spans="1:12" x14ac:dyDescent="0.25">
      <c r="A266" t="s">
        <v>2314</v>
      </c>
      <c r="B266" t="s">
        <v>22380</v>
      </c>
      <c r="C266" t="s">
        <v>21843</v>
      </c>
      <c r="D266" s="10">
        <v>0</v>
      </c>
      <c r="E266" s="4">
        <v>4.5</v>
      </c>
      <c r="F266" s="4" t="s">
        <v>23411</v>
      </c>
      <c r="G266" s="1">
        <v>224</v>
      </c>
      <c r="H266" s="12">
        <v>4699</v>
      </c>
      <c r="I266" s="3">
        <v>1052576</v>
      </c>
      <c r="J266" s="3">
        <v>0</v>
      </c>
      <c r="K266" s="3" t="s">
        <v>23413</v>
      </c>
      <c r="L266" s="5">
        <v>4</v>
      </c>
    </row>
    <row r="267" spans="1:12" x14ac:dyDescent="0.25">
      <c r="A267" t="s">
        <v>2324</v>
      </c>
      <c r="B267" t="s">
        <v>22381</v>
      </c>
      <c r="C267" t="s">
        <v>21843</v>
      </c>
      <c r="D267" s="10">
        <v>0.24</v>
      </c>
      <c r="E267" s="4">
        <v>4.3</v>
      </c>
      <c r="F267" s="4" t="s">
        <v>23411</v>
      </c>
      <c r="G267" s="1">
        <v>4702</v>
      </c>
      <c r="H267" s="12">
        <v>24990</v>
      </c>
      <c r="I267" s="3">
        <v>117502980</v>
      </c>
      <c r="J267" s="3">
        <v>5997.5999999999995</v>
      </c>
      <c r="K267" s="3" t="s">
        <v>23412</v>
      </c>
      <c r="L267" s="5">
        <v>8</v>
      </c>
    </row>
    <row r="268" spans="1:12" x14ac:dyDescent="0.25">
      <c r="A268" t="s">
        <v>2329</v>
      </c>
      <c r="B268" t="s">
        <v>22382</v>
      </c>
      <c r="C268" t="s">
        <v>23403</v>
      </c>
      <c r="D268" s="10">
        <v>0.8</v>
      </c>
      <c r="E268" s="4">
        <v>4.2</v>
      </c>
      <c r="F268" s="4" t="s">
        <v>23410</v>
      </c>
      <c r="G268" s="1">
        <v>85</v>
      </c>
      <c r="H268" s="12">
        <v>999</v>
      </c>
      <c r="I268" s="3">
        <v>84915</v>
      </c>
      <c r="J268" s="3">
        <v>799.2</v>
      </c>
      <c r="K268" s="3" t="s">
        <v>23412</v>
      </c>
      <c r="L268" s="5">
        <v>8</v>
      </c>
    </row>
    <row r="269" spans="1:12" x14ac:dyDescent="0.25">
      <c r="A269" t="s">
        <v>2339</v>
      </c>
      <c r="B269" t="s">
        <v>22383</v>
      </c>
      <c r="C269" t="s">
        <v>21843</v>
      </c>
      <c r="D269" s="10">
        <v>0.59</v>
      </c>
      <c r="E269" s="4">
        <v>4.4000000000000004</v>
      </c>
      <c r="F269" s="4" t="s">
        <v>23410</v>
      </c>
      <c r="G269" s="1">
        <v>35877</v>
      </c>
      <c r="H269" s="12">
        <v>650</v>
      </c>
      <c r="I269" s="3">
        <v>23320050</v>
      </c>
      <c r="J269" s="3">
        <v>383.5</v>
      </c>
      <c r="K269" s="3" t="s">
        <v>23414</v>
      </c>
      <c r="L269" s="5">
        <v>8</v>
      </c>
    </row>
    <row r="270" spans="1:12" x14ac:dyDescent="0.25">
      <c r="A270" t="s">
        <v>2349</v>
      </c>
      <c r="B270" t="s">
        <v>22384</v>
      </c>
      <c r="C270" t="s">
        <v>21843</v>
      </c>
      <c r="D270" s="10">
        <v>0.36</v>
      </c>
      <c r="E270" s="4">
        <v>4</v>
      </c>
      <c r="F270" s="4" t="s">
        <v>23411</v>
      </c>
      <c r="G270" s="1">
        <v>897</v>
      </c>
      <c r="H270" s="12">
        <v>3100</v>
      </c>
      <c r="I270" s="3">
        <v>2780700</v>
      </c>
      <c r="J270" s="3">
        <v>1116</v>
      </c>
      <c r="K270" s="3" t="s">
        <v>23412</v>
      </c>
      <c r="L270" s="5">
        <v>8</v>
      </c>
    </row>
    <row r="271" spans="1:12" x14ac:dyDescent="0.25">
      <c r="A271" t="s">
        <v>2359</v>
      </c>
      <c r="B271" t="s">
        <v>22385</v>
      </c>
      <c r="C271" t="s">
        <v>21843</v>
      </c>
      <c r="D271" s="10">
        <v>0.43</v>
      </c>
      <c r="E271" s="4">
        <v>3.8</v>
      </c>
      <c r="F271" s="4" t="s">
        <v>23411</v>
      </c>
      <c r="G271" s="1">
        <v>282</v>
      </c>
      <c r="H271" s="12">
        <v>3999</v>
      </c>
      <c r="I271" s="3">
        <v>1127718</v>
      </c>
      <c r="J271" s="3">
        <v>1719.57</v>
      </c>
      <c r="K271" s="3" t="s">
        <v>23412</v>
      </c>
      <c r="L271" s="5">
        <v>8</v>
      </c>
    </row>
    <row r="272" spans="1:12" x14ac:dyDescent="0.25">
      <c r="A272" t="s">
        <v>2369</v>
      </c>
      <c r="B272" t="s">
        <v>22386</v>
      </c>
      <c r="C272" t="s">
        <v>21843</v>
      </c>
      <c r="D272" s="10">
        <v>0.28000000000000003</v>
      </c>
      <c r="E272" s="4">
        <v>4.3</v>
      </c>
      <c r="F272" s="4" t="s">
        <v>23411</v>
      </c>
      <c r="G272" s="1">
        <v>1611</v>
      </c>
      <c r="H272" s="12">
        <v>49990</v>
      </c>
      <c r="I272" s="3">
        <v>80533890</v>
      </c>
      <c r="J272" s="3">
        <v>13997.2</v>
      </c>
      <c r="K272" s="3" t="s">
        <v>23412</v>
      </c>
      <c r="L272" s="5">
        <v>8</v>
      </c>
    </row>
    <row r="273" spans="1:12" x14ac:dyDescent="0.25">
      <c r="A273" t="s">
        <v>2374</v>
      </c>
      <c r="B273" t="s">
        <v>22387</v>
      </c>
      <c r="C273" t="s">
        <v>21843</v>
      </c>
      <c r="D273" s="10">
        <v>0.65</v>
      </c>
      <c r="E273" s="4">
        <v>4.2</v>
      </c>
      <c r="F273" s="4" t="s">
        <v>23410</v>
      </c>
      <c r="G273" s="1">
        <v>513</v>
      </c>
      <c r="H273" s="12">
        <v>999</v>
      </c>
      <c r="I273" s="3">
        <v>512487</v>
      </c>
      <c r="J273" s="3">
        <v>649.35</v>
      </c>
      <c r="K273" s="3" t="s">
        <v>23412</v>
      </c>
      <c r="L273" s="5">
        <v>8</v>
      </c>
    </row>
    <row r="274" spans="1:12" x14ac:dyDescent="0.25">
      <c r="A274" t="s">
        <v>2384</v>
      </c>
      <c r="B274" t="s">
        <v>22388</v>
      </c>
      <c r="C274" t="s">
        <v>23403</v>
      </c>
      <c r="D274" s="10">
        <v>0.52</v>
      </c>
      <c r="E274" s="4">
        <v>4.0999999999999996</v>
      </c>
      <c r="F274" s="4" t="s">
        <v>23410</v>
      </c>
      <c r="G274" s="1">
        <v>1045</v>
      </c>
      <c r="H274" s="12">
        <v>1499</v>
      </c>
      <c r="I274" s="3">
        <v>1566455</v>
      </c>
      <c r="J274" s="3">
        <v>779.48</v>
      </c>
      <c r="K274" s="3" t="s">
        <v>23412</v>
      </c>
      <c r="L274" s="5">
        <v>8</v>
      </c>
    </row>
    <row r="275" spans="1:12" x14ac:dyDescent="0.25">
      <c r="A275" t="s">
        <v>2389</v>
      </c>
      <c r="B275" t="s">
        <v>22389</v>
      </c>
      <c r="C275" t="s">
        <v>21843</v>
      </c>
      <c r="D275" s="10">
        <v>0.53</v>
      </c>
      <c r="E275" s="4">
        <v>4</v>
      </c>
      <c r="F275" s="4" t="s">
        <v>23410</v>
      </c>
      <c r="G275" s="1">
        <v>6347</v>
      </c>
      <c r="H275" s="12">
        <v>18999</v>
      </c>
      <c r="I275" s="3">
        <v>120586653</v>
      </c>
      <c r="J275" s="3">
        <v>10069.470000000001</v>
      </c>
      <c r="K275" s="3" t="s">
        <v>23412</v>
      </c>
      <c r="L275" s="5">
        <v>8</v>
      </c>
    </row>
    <row r="276" spans="1:12" x14ac:dyDescent="0.25">
      <c r="A276" t="s">
        <v>2399</v>
      </c>
      <c r="B276" t="s">
        <v>22390</v>
      </c>
      <c r="C276" t="s">
        <v>21843</v>
      </c>
      <c r="D276" s="10">
        <v>0.6</v>
      </c>
      <c r="E276" s="4">
        <v>4.2</v>
      </c>
      <c r="F276" s="4" t="s">
        <v>23410</v>
      </c>
      <c r="G276" s="1">
        <v>3300</v>
      </c>
      <c r="H276" s="12">
        <v>2299</v>
      </c>
      <c r="I276" s="3">
        <v>7586700</v>
      </c>
      <c r="J276" s="3">
        <v>1379.3999999999999</v>
      </c>
      <c r="K276" s="3" t="s">
        <v>23412</v>
      </c>
      <c r="L276" s="5">
        <v>8</v>
      </c>
    </row>
    <row r="277" spans="1:12" x14ac:dyDescent="0.25">
      <c r="A277" t="s">
        <v>2409</v>
      </c>
      <c r="B277" t="s">
        <v>22391</v>
      </c>
      <c r="C277" t="s">
        <v>21843</v>
      </c>
      <c r="D277" s="10">
        <v>0.6</v>
      </c>
      <c r="E277" s="4">
        <v>3.3</v>
      </c>
      <c r="F277" s="4" t="s">
        <v>23410</v>
      </c>
      <c r="G277" s="1">
        <v>23</v>
      </c>
      <c r="H277" s="12">
        <v>999</v>
      </c>
      <c r="I277" s="3">
        <v>22977</v>
      </c>
      <c r="J277" s="3">
        <v>599.4</v>
      </c>
      <c r="K277" s="3" t="s">
        <v>23412</v>
      </c>
      <c r="L277" s="5">
        <v>5</v>
      </c>
    </row>
    <row r="278" spans="1:12" x14ac:dyDescent="0.25">
      <c r="A278" t="s">
        <v>2419</v>
      </c>
      <c r="B278" t="s">
        <v>22392</v>
      </c>
      <c r="C278" t="s">
        <v>21843</v>
      </c>
      <c r="D278" s="10">
        <v>0.34</v>
      </c>
      <c r="E278" s="4">
        <v>4.3</v>
      </c>
      <c r="F278" s="4" t="s">
        <v>23411</v>
      </c>
      <c r="G278" s="1">
        <v>7109</v>
      </c>
      <c r="H278" s="12">
        <v>69900</v>
      </c>
      <c r="I278" s="3">
        <v>496919100</v>
      </c>
      <c r="J278" s="3">
        <v>23766</v>
      </c>
      <c r="K278" s="3" t="s">
        <v>23412</v>
      </c>
      <c r="L278" s="5">
        <v>8</v>
      </c>
    </row>
    <row r="279" spans="1:12" x14ac:dyDescent="0.25">
      <c r="A279" t="s">
        <v>2424</v>
      </c>
      <c r="B279" t="s">
        <v>22393</v>
      </c>
      <c r="C279" t="s">
        <v>23403</v>
      </c>
      <c r="D279" s="10">
        <v>0.6</v>
      </c>
      <c r="E279" s="4">
        <v>3.8</v>
      </c>
      <c r="F279" s="4" t="s">
        <v>23410</v>
      </c>
      <c r="G279" s="1">
        <v>51</v>
      </c>
      <c r="H279" s="12">
        <v>299</v>
      </c>
      <c r="I279" s="3">
        <v>15249</v>
      </c>
      <c r="J279" s="3">
        <v>179.4</v>
      </c>
      <c r="K279" s="3" t="s">
        <v>23413</v>
      </c>
      <c r="L279" s="5">
        <v>8</v>
      </c>
    </row>
    <row r="280" spans="1:12" x14ac:dyDescent="0.25">
      <c r="A280" t="s">
        <v>2434</v>
      </c>
      <c r="B280" t="s">
        <v>22394</v>
      </c>
      <c r="C280" t="s">
        <v>21843</v>
      </c>
      <c r="D280" s="10">
        <v>0.27</v>
      </c>
      <c r="E280" s="4">
        <v>4.2</v>
      </c>
      <c r="F280" s="4" t="s">
        <v>23411</v>
      </c>
      <c r="G280" s="1">
        <v>32840</v>
      </c>
      <c r="H280" s="12">
        <v>29999</v>
      </c>
      <c r="I280" s="3">
        <v>985167160</v>
      </c>
      <c r="J280" s="3">
        <v>8099.7300000000005</v>
      </c>
      <c r="K280" s="3" t="s">
        <v>23412</v>
      </c>
      <c r="L280" s="5">
        <v>8</v>
      </c>
    </row>
    <row r="281" spans="1:12" x14ac:dyDescent="0.25">
      <c r="A281" t="s">
        <v>2439</v>
      </c>
      <c r="B281" t="s">
        <v>22395</v>
      </c>
      <c r="C281" t="s">
        <v>21843</v>
      </c>
      <c r="D281" s="10">
        <v>0.5</v>
      </c>
      <c r="E281" s="4">
        <v>3.7</v>
      </c>
      <c r="F281" s="4" t="s">
        <v>23410</v>
      </c>
      <c r="G281" s="1">
        <v>708</v>
      </c>
      <c r="H281" s="12">
        <v>599</v>
      </c>
      <c r="I281" s="3">
        <v>424092</v>
      </c>
      <c r="J281" s="3">
        <v>299.5</v>
      </c>
      <c r="K281" s="3" t="s">
        <v>23414</v>
      </c>
      <c r="L281" s="5">
        <v>8</v>
      </c>
    </row>
    <row r="282" spans="1:12" x14ac:dyDescent="0.25">
      <c r="A282" t="s">
        <v>2449</v>
      </c>
      <c r="B282" t="s">
        <v>22396</v>
      </c>
      <c r="C282" t="s">
        <v>21843</v>
      </c>
      <c r="D282" s="10">
        <v>0.37</v>
      </c>
      <c r="E282" s="4">
        <v>4.3</v>
      </c>
      <c r="F282" s="4" t="s">
        <v>23411</v>
      </c>
      <c r="G282" s="1">
        <v>1657</v>
      </c>
      <c r="H282" s="12">
        <v>34990</v>
      </c>
      <c r="I282" s="3">
        <v>57978430</v>
      </c>
      <c r="J282" s="3">
        <v>12946.3</v>
      </c>
      <c r="K282" s="3" t="s">
        <v>23412</v>
      </c>
      <c r="L282" s="5">
        <v>8</v>
      </c>
    </row>
    <row r="283" spans="1:12" x14ac:dyDescent="0.25">
      <c r="A283" t="s">
        <v>2459</v>
      </c>
      <c r="B283" t="s">
        <v>22397</v>
      </c>
      <c r="C283" t="s">
        <v>23403</v>
      </c>
      <c r="D283" s="10">
        <v>0.38</v>
      </c>
      <c r="E283" s="4">
        <v>3.9</v>
      </c>
      <c r="F283" s="4" t="s">
        <v>23411</v>
      </c>
      <c r="G283" s="1">
        <v>523</v>
      </c>
      <c r="H283" s="12">
        <v>670</v>
      </c>
      <c r="I283" s="3">
        <v>350410</v>
      </c>
      <c r="J283" s="3">
        <v>254.6</v>
      </c>
      <c r="K283" s="3" t="s">
        <v>23414</v>
      </c>
      <c r="L283" s="5">
        <v>8</v>
      </c>
    </row>
    <row r="284" spans="1:12" x14ac:dyDescent="0.25">
      <c r="A284" t="s">
        <v>2469</v>
      </c>
      <c r="B284" t="s">
        <v>22398</v>
      </c>
      <c r="C284" t="s">
        <v>21843</v>
      </c>
      <c r="D284" s="10">
        <v>0.4</v>
      </c>
      <c r="E284" s="4">
        <v>4.3</v>
      </c>
      <c r="F284" s="4" t="s">
        <v>23411</v>
      </c>
      <c r="G284" s="1">
        <v>1376</v>
      </c>
      <c r="H284" s="12">
        <v>79990</v>
      </c>
      <c r="I284" s="3">
        <v>110066240</v>
      </c>
      <c r="J284" s="3">
        <v>31996</v>
      </c>
      <c r="K284" s="3" t="s">
        <v>23412</v>
      </c>
      <c r="L284" s="5">
        <v>8</v>
      </c>
    </row>
    <row r="285" spans="1:12" x14ac:dyDescent="0.25">
      <c r="A285" t="s">
        <v>2473</v>
      </c>
      <c r="B285" t="s">
        <v>22399</v>
      </c>
      <c r="C285" t="s">
        <v>21843</v>
      </c>
      <c r="D285" s="10">
        <v>0.56999999999999995</v>
      </c>
      <c r="E285" s="4">
        <v>3.5</v>
      </c>
      <c r="F285" s="4" t="s">
        <v>23410</v>
      </c>
      <c r="G285" s="1">
        <v>121</v>
      </c>
      <c r="H285" s="12">
        <v>499</v>
      </c>
      <c r="I285" s="3">
        <v>60379</v>
      </c>
      <c r="J285" s="3">
        <v>284.42999999999995</v>
      </c>
      <c r="K285" s="3" t="s">
        <v>23414</v>
      </c>
      <c r="L285" s="5">
        <v>8</v>
      </c>
    </row>
    <row r="286" spans="1:12" x14ac:dyDescent="0.25">
      <c r="A286" t="s">
        <v>2483</v>
      </c>
      <c r="B286" t="s">
        <v>22400</v>
      </c>
      <c r="C286" t="s">
        <v>23403</v>
      </c>
      <c r="D286" s="10">
        <v>0.88</v>
      </c>
      <c r="E286" s="4">
        <v>3.9</v>
      </c>
      <c r="F286" s="4" t="s">
        <v>23410</v>
      </c>
      <c r="G286" s="1">
        <v>1075</v>
      </c>
      <c r="H286" s="12">
        <v>800</v>
      </c>
      <c r="I286" s="3">
        <v>860000</v>
      </c>
      <c r="J286" s="3">
        <v>704</v>
      </c>
      <c r="K286" s="3" t="s">
        <v>23412</v>
      </c>
      <c r="L286" s="5">
        <v>8</v>
      </c>
    </row>
    <row r="287" spans="1:12" x14ac:dyDescent="0.25">
      <c r="A287" t="s">
        <v>2488</v>
      </c>
      <c r="B287" t="s">
        <v>22401</v>
      </c>
      <c r="C287" t="s">
        <v>21843</v>
      </c>
      <c r="D287" s="10">
        <v>0.46</v>
      </c>
      <c r="E287" s="4">
        <v>4</v>
      </c>
      <c r="F287" s="4" t="s">
        <v>23411</v>
      </c>
      <c r="G287" s="1">
        <v>1001</v>
      </c>
      <c r="H287" s="12">
        <v>35000</v>
      </c>
      <c r="I287" s="3">
        <v>35035000</v>
      </c>
      <c r="J287" s="3">
        <v>16100</v>
      </c>
      <c r="K287" s="3" t="s">
        <v>23412</v>
      </c>
      <c r="L287" s="5">
        <v>8</v>
      </c>
    </row>
    <row r="288" spans="1:12" x14ac:dyDescent="0.25">
      <c r="A288" t="s">
        <v>2498</v>
      </c>
      <c r="B288" t="s">
        <v>22402</v>
      </c>
      <c r="C288" t="s">
        <v>23403</v>
      </c>
      <c r="D288" s="10">
        <v>0.75</v>
      </c>
      <c r="E288" s="4">
        <v>4.3</v>
      </c>
      <c r="F288" s="4" t="s">
        <v>23410</v>
      </c>
      <c r="G288" s="1">
        <v>112</v>
      </c>
      <c r="H288" s="12">
        <v>999</v>
      </c>
      <c r="I288" s="3">
        <v>111888</v>
      </c>
      <c r="J288" s="3">
        <v>749.25</v>
      </c>
      <c r="K288" s="3" t="s">
        <v>23412</v>
      </c>
      <c r="L288" s="5">
        <v>8</v>
      </c>
    </row>
    <row r="289" spans="1:12" x14ac:dyDescent="0.25">
      <c r="A289" t="s">
        <v>2508</v>
      </c>
      <c r="B289" t="s">
        <v>22403</v>
      </c>
      <c r="C289" t="s">
        <v>21843</v>
      </c>
      <c r="D289" s="10">
        <v>0.5</v>
      </c>
      <c r="E289" s="4">
        <v>3.8</v>
      </c>
      <c r="F289" s="4" t="s">
        <v>23410</v>
      </c>
      <c r="G289" s="1">
        <v>3022</v>
      </c>
      <c r="H289" s="12">
        <v>15999</v>
      </c>
      <c r="I289" s="3">
        <v>48348978</v>
      </c>
      <c r="J289" s="3">
        <v>7999.5</v>
      </c>
      <c r="K289" s="3" t="s">
        <v>23412</v>
      </c>
      <c r="L289" s="5">
        <v>8</v>
      </c>
    </row>
    <row r="290" spans="1:12" x14ac:dyDescent="0.25">
      <c r="A290" t="s">
        <v>2518</v>
      </c>
      <c r="B290" t="s">
        <v>22404</v>
      </c>
      <c r="C290" t="s">
        <v>23403</v>
      </c>
      <c r="D290" s="10">
        <v>0.59</v>
      </c>
      <c r="E290" s="4">
        <v>4.3</v>
      </c>
      <c r="F290" s="4" t="s">
        <v>23410</v>
      </c>
      <c r="G290" s="1">
        <v>5451</v>
      </c>
      <c r="H290" s="12">
        <v>1600</v>
      </c>
      <c r="I290" s="3">
        <v>8721600</v>
      </c>
      <c r="J290" s="3">
        <v>944</v>
      </c>
      <c r="K290" s="3" t="s">
        <v>23412</v>
      </c>
      <c r="L290" s="5">
        <v>8</v>
      </c>
    </row>
    <row r="291" spans="1:12" x14ac:dyDescent="0.25">
      <c r="A291" t="s">
        <v>2523</v>
      </c>
      <c r="B291" t="s">
        <v>745</v>
      </c>
      <c r="C291" t="s">
        <v>21843</v>
      </c>
      <c r="D291" s="10">
        <v>0.48</v>
      </c>
      <c r="E291" s="4">
        <v>3.3</v>
      </c>
      <c r="F291" s="4" t="s">
        <v>23411</v>
      </c>
      <c r="G291" s="1">
        <v>73</v>
      </c>
      <c r="H291" s="12">
        <v>2499</v>
      </c>
      <c r="I291" s="3">
        <v>182427</v>
      </c>
      <c r="J291" s="3">
        <v>1199.52</v>
      </c>
      <c r="K291" s="3" t="s">
        <v>23412</v>
      </c>
      <c r="L291" s="5">
        <v>8</v>
      </c>
    </row>
    <row r="292" spans="1:12" x14ac:dyDescent="0.25">
      <c r="A292" t="s">
        <v>2532</v>
      </c>
      <c r="B292" t="s">
        <v>22405</v>
      </c>
      <c r="C292" t="s">
        <v>21843</v>
      </c>
      <c r="D292" s="10">
        <v>0.59</v>
      </c>
      <c r="E292" s="4">
        <v>4.5</v>
      </c>
      <c r="F292" s="4" t="s">
        <v>23410</v>
      </c>
      <c r="G292" s="1">
        <v>1029</v>
      </c>
      <c r="H292" s="12">
        <v>1500</v>
      </c>
      <c r="I292" s="3">
        <v>1543500</v>
      </c>
      <c r="J292" s="3">
        <v>885</v>
      </c>
      <c r="K292" s="3" t="s">
        <v>23412</v>
      </c>
      <c r="L292" s="5">
        <v>8</v>
      </c>
    </row>
    <row r="293" spans="1:12" x14ac:dyDescent="0.25">
      <c r="A293" t="s">
        <v>2542</v>
      </c>
      <c r="B293" t="s">
        <v>22406</v>
      </c>
      <c r="C293" t="s">
        <v>21843</v>
      </c>
      <c r="D293" s="10">
        <v>0.4</v>
      </c>
      <c r="E293" s="4">
        <v>4.0999999999999996</v>
      </c>
      <c r="F293" s="4" t="s">
        <v>23411</v>
      </c>
      <c r="G293" s="1">
        <v>1555</v>
      </c>
      <c r="H293" s="12">
        <v>54990</v>
      </c>
      <c r="I293" s="3">
        <v>85509450</v>
      </c>
      <c r="J293" s="3">
        <v>21996</v>
      </c>
      <c r="K293" s="3" t="s">
        <v>23412</v>
      </c>
      <c r="L293" s="5">
        <v>8</v>
      </c>
    </row>
    <row r="294" spans="1:12" x14ac:dyDescent="0.25">
      <c r="A294" t="s">
        <v>2552</v>
      </c>
      <c r="B294" t="s">
        <v>22407</v>
      </c>
      <c r="C294" t="s">
        <v>21843</v>
      </c>
      <c r="D294" s="10">
        <v>0.7</v>
      </c>
      <c r="E294" s="4">
        <v>4.2</v>
      </c>
      <c r="F294" s="4" t="s">
        <v>23410</v>
      </c>
      <c r="G294" s="1">
        <v>47</v>
      </c>
      <c r="H294" s="12">
        <v>1999</v>
      </c>
      <c r="I294" s="3">
        <v>93953</v>
      </c>
      <c r="J294" s="3">
        <v>1399.3</v>
      </c>
      <c r="K294" s="3" t="s">
        <v>23412</v>
      </c>
      <c r="L294" s="5">
        <v>8</v>
      </c>
    </row>
    <row r="295" spans="1:12" x14ac:dyDescent="0.25">
      <c r="A295" t="s">
        <v>2562</v>
      </c>
      <c r="B295" t="s">
        <v>22408</v>
      </c>
      <c r="C295" t="s">
        <v>23403</v>
      </c>
      <c r="D295" s="10">
        <v>0.61</v>
      </c>
      <c r="E295" s="4">
        <v>4.0999999999999996</v>
      </c>
      <c r="F295" s="4" t="s">
        <v>23410</v>
      </c>
      <c r="G295" s="1">
        <v>14896</v>
      </c>
      <c r="H295" s="12">
        <v>899</v>
      </c>
      <c r="I295" s="3">
        <v>13391504</v>
      </c>
      <c r="J295" s="3">
        <v>548.39</v>
      </c>
      <c r="K295" s="3" t="s">
        <v>23412</v>
      </c>
      <c r="L295" s="5">
        <v>8</v>
      </c>
    </row>
    <row r="296" spans="1:12" x14ac:dyDescent="0.25">
      <c r="A296" t="s">
        <v>2572</v>
      </c>
      <c r="B296" t="s">
        <v>22409</v>
      </c>
      <c r="C296" t="s">
        <v>21843</v>
      </c>
      <c r="D296" s="10">
        <v>0.41</v>
      </c>
      <c r="E296" s="4">
        <v>4.4000000000000004</v>
      </c>
      <c r="F296" s="4" t="s">
        <v>23411</v>
      </c>
      <c r="G296" s="1">
        <v>1712</v>
      </c>
      <c r="H296" s="12">
        <v>50999</v>
      </c>
      <c r="I296" s="3">
        <v>87310288</v>
      </c>
      <c r="J296" s="3">
        <v>20909.59</v>
      </c>
      <c r="K296" s="3" t="s">
        <v>23412</v>
      </c>
      <c r="L296" s="5">
        <v>8</v>
      </c>
    </row>
    <row r="297" spans="1:12" x14ac:dyDescent="0.25">
      <c r="A297" t="s">
        <v>2582</v>
      </c>
      <c r="B297" t="s">
        <v>22360</v>
      </c>
      <c r="C297" t="s">
        <v>21843</v>
      </c>
      <c r="D297" s="10">
        <v>0.5</v>
      </c>
      <c r="E297" s="4">
        <v>4.2</v>
      </c>
      <c r="F297" s="4" t="s">
        <v>23410</v>
      </c>
      <c r="G297" s="1">
        <v>1335</v>
      </c>
      <c r="H297" s="12">
        <v>399</v>
      </c>
      <c r="I297" s="3">
        <v>532665</v>
      </c>
      <c r="J297" s="3">
        <v>199.5</v>
      </c>
      <c r="K297" s="3" t="s">
        <v>23413</v>
      </c>
      <c r="L297" s="5">
        <v>8</v>
      </c>
    </row>
    <row r="298" spans="1:12" x14ac:dyDescent="0.25">
      <c r="A298" t="s">
        <v>2584</v>
      </c>
      <c r="B298" t="s">
        <v>22410</v>
      </c>
      <c r="C298" t="s">
        <v>21843</v>
      </c>
      <c r="D298" s="10">
        <v>0.5</v>
      </c>
      <c r="E298" s="4">
        <v>3.9</v>
      </c>
      <c r="F298" s="4" t="s">
        <v>23410</v>
      </c>
      <c r="G298" s="1">
        <v>214</v>
      </c>
      <c r="H298" s="12">
        <v>699</v>
      </c>
      <c r="I298" s="3">
        <v>149586</v>
      </c>
      <c r="J298" s="3">
        <v>349.5</v>
      </c>
      <c r="K298" s="3" t="s">
        <v>23414</v>
      </c>
      <c r="L298" s="5">
        <v>8</v>
      </c>
    </row>
    <row r="299" spans="1:12" x14ac:dyDescent="0.25">
      <c r="A299" t="s">
        <v>2594</v>
      </c>
      <c r="B299" t="s">
        <v>22411</v>
      </c>
      <c r="C299" t="s">
        <v>21843</v>
      </c>
      <c r="D299" s="10">
        <v>0.59</v>
      </c>
      <c r="E299" s="4">
        <v>4</v>
      </c>
      <c r="F299" s="4" t="s">
        <v>23410</v>
      </c>
      <c r="G299" s="1">
        <v>184</v>
      </c>
      <c r="H299" s="12">
        <v>4500</v>
      </c>
      <c r="I299" s="3">
        <v>828000</v>
      </c>
      <c r="J299" s="3">
        <v>2655</v>
      </c>
      <c r="K299" s="3" t="s">
        <v>23412</v>
      </c>
      <c r="L299" s="5">
        <v>8</v>
      </c>
    </row>
    <row r="300" spans="1:12" x14ac:dyDescent="0.25">
      <c r="A300" t="s">
        <v>2604</v>
      </c>
      <c r="B300" t="s">
        <v>22412</v>
      </c>
      <c r="C300" t="s">
        <v>21843</v>
      </c>
      <c r="D300" s="10">
        <v>0.52</v>
      </c>
      <c r="E300" s="4">
        <v>4.5</v>
      </c>
      <c r="F300" s="4" t="s">
        <v>23410</v>
      </c>
      <c r="G300" s="1">
        <v>7</v>
      </c>
      <c r="H300" s="12">
        <v>28900</v>
      </c>
      <c r="I300" s="3">
        <v>202300</v>
      </c>
      <c r="J300" s="3">
        <v>15028</v>
      </c>
      <c r="K300" s="3" t="s">
        <v>23412</v>
      </c>
      <c r="L300" s="5">
        <v>4</v>
      </c>
    </row>
    <row r="301" spans="1:12" x14ac:dyDescent="0.25">
      <c r="A301" t="s">
        <v>2614</v>
      </c>
      <c r="B301" t="s">
        <v>2615</v>
      </c>
      <c r="C301" t="s">
        <v>23403</v>
      </c>
      <c r="D301" s="10">
        <v>0.71</v>
      </c>
      <c r="E301" s="4">
        <v>3.7</v>
      </c>
      <c r="F301" s="4" t="s">
        <v>23410</v>
      </c>
      <c r="G301" s="1">
        <v>41</v>
      </c>
      <c r="H301" s="12">
        <v>449</v>
      </c>
      <c r="I301" s="3">
        <v>18409</v>
      </c>
      <c r="J301" s="3">
        <v>318.78999999999996</v>
      </c>
      <c r="K301" s="3" t="s">
        <v>23414</v>
      </c>
      <c r="L301" s="5">
        <v>8</v>
      </c>
    </row>
    <row r="302" spans="1:12" x14ac:dyDescent="0.25">
      <c r="A302" t="s">
        <v>2624</v>
      </c>
      <c r="B302" t="s">
        <v>22413</v>
      </c>
      <c r="C302" t="s">
        <v>21843</v>
      </c>
      <c r="D302" s="10">
        <v>0.62</v>
      </c>
      <c r="E302" s="4">
        <v>4.2</v>
      </c>
      <c r="F302" s="4" t="s">
        <v>23410</v>
      </c>
      <c r="G302" s="1">
        <v>12153</v>
      </c>
      <c r="H302" s="12">
        <v>999</v>
      </c>
      <c r="I302" s="3">
        <v>12140847</v>
      </c>
      <c r="J302" s="3">
        <v>619.38</v>
      </c>
      <c r="K302" s="3" t="s">
        <v>23412</v>
      </c>
      <c r="L302" s="5">
        <v>8</v>
      </c>
    </row>
    <row r="303" spans="1:12" x14ac:dyDescent="0.25">
      <c r="A303" t="s">
        <v>2629</v>
      </c>
      <c r="B303" t="s">
        <v>22414</v>
      </c>
      <c r="C303" t="s">
        <v>21843</v>
      </c>
      <c r="D303" s="10">
        <v>0.63</v>
      </c>
      <c r="E303" s="4">
        <v>4.2</v>
      </c>
      <c r="F303" s="4" t="s">
        <v>23410</v>
      </c>
      <c r="G303" s="1">
        <v>25</v>
      </c>
      <c r="H303" s="12">
        <v>499</v>
      </c>
      <c r="I303" s="3">
        <v>12475</v>
      </c>
      <c r="J303" s="3">
        <v>314.37</v>
      </c>
      <c r="K303" s="3" t="s">
        <v>23414</v>
      </c>
      <c r="L303" s="5">
        <v>7</v>
      </c>
    </row>
    <row r="304" spans="1:12" x14ac:dyDescent="0.25">
      <c r="A304" t="s">
        <v>2639</v>
      </c>
      <c r="B304" t="s">
        <v>22415</v>
      </c>
      <c r="C304" t="s">
        <v>23403</v>
      </c>
      <c r="D304" s="10">
        <v>0.78</v>
      </c>
      <c r="E304" s="4">
        <v>4.2</v>
      </c>
      <c r="F304" s="4" t="s">
        <v>23410</v>
      </c>
      <c r="G304" s="1">
        <v>163</v>
      </c>
      <c r="H304" s="12">
        <v>999</v>
      </c>
      <c r="I304" s="3">
        <v>162837</v>
      </c>
      <c r="J304" s="3">
        <v>779.22</v>
      </c>
      <c r="K304" s="3" t="s">
        <v>23412</v>
      </c>
      <c r="L304" s="5">
        <v>8</v>
      </c>
    </row>
    <row r="305" spans="1:12" x14ac:dyDescent="0.25">
      <c r="A305" t="s">
        <v>2649</v>
      </c>
      <c r="B305" t="s">
        <v>22416</v>
      </c>
      <c r="C305" t="s">
        <v>23403</v>
      </c>
      <c r="D305" s="10">
        <v>0.8</v>
      </c>
      <c r="E305" s="4">
        <v>4.3</v>
      </c>
      <c r="F305" s="4" t="s">
        <v>23410</v>
      </c>
      <c r="G305" s="1">
        <v>87</v>
      </c>
      <c r="H305" s="12">
        <v>999</v>
      </c>
      <c r="I305" s="3">
        <v>86913</v>
      </c>
      <c r="J305" s="3">
        <v>799.2</v>
      </c>
      <c r="K305" s="3" t="s">
        <v>23412</v>
      </c>
      <c r="L305" s="5">
        <v>8</v>
      </c>
    </row>
    <row r="306" spans="1:12" x14ac:dyDescent="0.25">
      <c r="A306" t="s">
        <v>2659</v>
      </c>
      <c r="B306" t="s">
        <v>22417</v>
      </c>
      <c r="C306" t="s">
        <v>21843</v>
      </c>
      <c r="D306" s="10">
        <v>0.45</v>
      </c>
      <c r="E306" s="4">
        <v>4.4000000000000004</v>
      </c>
      <c r="F306" s="4" t="s">
        <v>23411</v>
      </c>
      <c r="G306" s="1">
        <v>2165</v>
      </c>
      <c r="H306" s="12">
        <v>900</v>
      </c>
      <c r="I306" s="3">
        <v>1948500</v>
      </c>
      <c r="J306" s="3">
        <v>405</v>
      </c>
      <c r="K306" s="3" t="s">
        <v>23414</v>
      </c>
      <c r="L306" s="5">
        <v>8</v>
      </c>
    </row>
    <row r="307" spans="1:12" x14ac:dyDescent="0.25">
      <c r="A307" t="s">
        <v>2668</v>
      </c>
      <c r="B307" t="s">
        <v>22418</v>
      </c>
      <c r="C307" t="s">
        <v>21843</v>
      </c>
      <c r="D307" s="10">
        <v>0.37</v>
      </c>
      <c r="E307" s="4">
        <v>4.2</v>
      </c>
      <c r="F307" s="4" t="s">
        <v>23411</v>
      </c>
      <c r="G307" s="1">
        <v>1510</v>
      </c>
      <c r="H307" s="12">
        <v>42999</v>
      </c>
      <c r="I307" s="3">
        <v>64928490</v>
      </c>
      <c r="J307" s="3">
        <v>15909.63</v>
      </c>
      <c r="K307" s="3" t="s">
        <v>23412</v>
      </c>
      <c r="L307" s="5">
        <v>8</v>
      </c>
    </row>
    <row r="308" spans="1:12" x14ac:dyDescent="0.25">
      <c r="A308" t="s">
        <v>2678</v>
      </c>
      <c r="B308" t="s">
        <v>22419</v>
      </c>
      <c r="C308" t="s">
        <v>21843</v>
      </c>
      <c r="D308" s="10">
        <v>0.15</v>
      </c>
      <c r="E308" s="4">
        <v>4.3</v>
      </c>
      <c r="F308" s="4" t="s">
        <v>23411</v>
      </c>
      <c r="G308" s="1">
        <v>106</v>
      </c>
      <c r="H308" s="12">
        <v>1052</v>
      </c>
      <c r="I308" s="3">
        <v>111512</v>
      </c>
      <c r="J308" s="3">
        <v>157.79999999999998</v>
      </c>
      <c r="K308" s="3" t="s">
        <v>23413</v>
      </c>
      <c r="L308" s="5">
        <v>8</v>
      </c>
    </row>
    <row r="309" spans="1:12" x14ac:dyDescent="0.25">
      <c r="A309" t="s">
        <v>2688</v>
      </c>
      <c r="B309" t="s">
        <v>22420</v>
      </c>
      <c r="C309" t="s">
        <v>21843</v>
      </c>
      <c r="D309" s="10">
        <v>0.45</v>
      </c>
      <c r="E309" s="4">
        <v>3.7</v>
      </c>
      <c r="F309" s="4" t="s">
        <v>23411</v>
      </c>
      <c r="G309" s="1">
        <v>129</v>
      </c>
      <c r="H309" s="12">
        <v>19990</v>
      </c>
      <c r="I309" s="3">
        <v>2578710</v>
      </c>
      <c r="J309" s="3">
        <v>8995.5</v>
      </c>
      <c r="K309" s="3" t="s">
        <v>23412</v>
      </c>
      <c r="L309" s="5">
        <v>8</v>
      </c>
    </row>
    <row r="310" spans="1:12" x14ac:dyDescent="0.25">
      <c r="A310" t="s">
        <v>2698</v>
      </c>
      <c r="B310" t="s">
        <v>22421</v>
      </c>
      <c r="C310" t="s">
        <v>23403</v>
      </c>
      <c r="D310" s="10">
        <v>0.66</v>
      </c>
      <c r="E310" s="4">
        <v>4.3</v>
      </c>
      <c r="F310" s="4" t="s">
        <v>23410</v>
      </c>
      <c r="G310" s="1">
        <v>3049</v>
      </c>
      <c r="H310" s="12">
        <v>1099</v>
      </c>
      <c r="I310" s="3">
        <v>3350851</v>
      </c>
      <c r="J310" s="3">
        <v>725.34</v>
      </c>
      <c r="K310" s="3" t="s">
        <v>23412</v>
      </c>
      <c r="L310" s="5">
        <v>8</v>
      </c>
    </row>
    <row r="311" spans="1:12" x14ac:dyDescent="0.25">
      <c r="A311" t="s">
        <v>2708</v>
      </c>
      <c r="B311" t="s">
        <v>22422</v>
      </c>
      <c r="C311" t="s">
        <v>21843</v>
      </c>
      <c r="D311" s="10">
        <v>0.35</v>
      </c>
      <c r="E311" s="4">
        <v>4.2</v>
      </c>
      <c r="F311" s="4" t="s">
        <v>23411</v>
      </c>
      <c r="G311" s="1">
        <v>32840</v>
      </c>
      <c r="H311" s="12">
        <v>25999</v>
      </c>
      <c r="I311" s="3">
        <v>853807160</v>
      </c>
      <c r="J311" s="3">
        <v>9099.65</v>
      </c>
      <c r="K311" s="3" t="s">
        <v>23412</v>
      </c>
      <c r="L311" s="5">
        <v>8</v>
      </c>
    </row>
    <row r="312" spans="1:12" x14ac:dyDescent="0.25">
      <c r="A312" t="s">
        <v>2713</v>
      </c>
      <c r="B312" t="s">
        <v>2714</v>
      </c>
      <c r="C312" t="s">
        <v>21843</v>
      </c>
      <c r="D312" s="10">
        <v>0.63</v>
      </c>
      <c r="E312" s="4">
        <v>4.4000000000000004</v>
      </c>
      <c r="F312" s="4" t="s">
        <v>23410</v>
      </c>
      <c r="G312" s="1">
        <v>390</v>
      </c>
      <c r="H312" s="12">
        <v>1899</v>
      </c>
      <c r="I312" s="3">
        <v>740610</v>
      </c>
      <c r="J312" s="3">
        <v>1196.3700000000001</v>
      </c>
      <c r="K312" s="3" t="s">
        <v>23412</v>
      </c>
      <c r="L312" s="5">
        <v>8</v>
      </c>
    </row>
    <row r="313" spans="1:12" x14ac:dyDescent="0.25">
      <c r="A313" t="s">
        <v>2723</v>
      </c>
      <c r="B313" t="s">
        <v>22423</v>
      </c>
      <c r="C313" t="s">
        <v>21843</v>
      </c>
      <c r="D313" s="10">
        <v>0.23</v>
      </c>
      <c r="E313" s="4">
        <v>3.5</v>
      </c>
      <c r="F313" s="4" t="s">
        <v>23411</v>
      </c>
      <c r="G313" s="1">
        <v>621</v>
      </c>
      <c r="H313" s="12">
        <v>3500</v>
      </c>
      <c r="I313" s="3">
        <v>2173500</v>
      </c>
      <c r="J313" s="3">
        <v>805</v>
      </c>
      <c r="K313" s="3" t="s">
        <v>23412</v>
      </c>
      <c r="L313" s="5">
        <v>8</v>
      </c>
    </row>
    <row r="314" spans="1:12" x14ac:dyDescent="0.25">
      <c r="A314" t="s">
        <v>2733</v>
      </c>
      <c r="B314" t="s">
        <v>2734</v>
      </c>
      <c r="C314" t="s">
        <v>23403</v>
      </c>
      <c r="D314" s="10">
        <v>0.78</v>
      </c>
      <c r="E314" s="4">
        <v>4.0999999999999996</v>
      </c>
      <c r="F314" s="4" t="s">
        <v>23410</v>
      </c>
      <c r="G314" s="1">
        <v>265</v>
      </c>
      <c r="H314" s="12">
        <v>599</v>
      </c>
      <c r="I314" s="3">
        <v>158735</v>
      </c>
      <c r="J314" s="3">
        <v>467.22</v>
      </c>
      <c r="K314" s="3" t="s">
        <v>23414</v>
      </c>
      <c r="L314" s="5">
        <v>8</v>
      </c>
    </row>
    <row r="315" spans="1:12" x14ac:dyDescent="0.25">
      <c r="A315" t="s">
        <v>2743</v>
      </c>
      <c r="B315" t="s">
        <v>22424</v>
      </c>
      <c r="C315" t="s">
        <v>23403</v>
      </c>
      <c r="D315" s="10">
        <v>0.61</v>
      </c>
      <c r="E315" s="4">
        <v>4.3</v>
      </c>
      <c r="F315" s="4" t="s">
        <v>23410</v>
      </c>
      <c r="G315" s="1">
        <v>838</v>
      </c>
      <c r="H315" s="12">
        <v>999</v>
      </c>
      <c r="I315" s="3">
        <v>837162</v>
      </c>
      <c r="J315" s="3">
        <v>609.39</v>
      </c>
      <c r="K315" s="3" t="s">
        <v>23412</v>
      </c>
      <c r="L315" s="5">
        <v>8</v>
      </c>
    </row>
    <row r="316" spans="1:12" x14ac:dyDescent="0.25">
      <c r="A316" t="s">
        <v>2753</v>
      </c>
      <c r="B316" t="s">
        <v>22425</v>
      </c>
      <c r="C316" t="s">
        <v>21843</v>
      </c>
      <c r="D316" s="10">
        <v>0.59</v>
      </c>
      <c r="E316" s="4">
        <v>4.2</v>
      </c>
      <c r="F316" s="4" t="s">
        <v>23410</v>
      </c>
      <c r="G316" s="1">
        <v>143</v>
      </c>
      <c r="H316" s="12">
        <v>600</v>
      </c>
      <c r="I316" s="3">
        <v>85800</v>
      </c>
      <c r="J316" s="3">
        <v>354</v>
      </c>
      <c r="K316" s="3" t="s">
        <v>23414</v>
      </c>
      <c r="L316" s="5">
        <v>8</v>
      </c>
    </row>
    <row r="317" spans="1:12" x14ac:dyDescent="0.25">
      <c r="A317" t="s">
        <v>2763</v>
      </c>
      <c r="B317" t="s">
        <v>22426</v>
      </c>
      <c r="C317" t="s">
        <v>23403</v>
      </c>
      <c r="D317" s="10">
        <v>0.63</v>
      </c>
      <c r="E317" s="4">
        <v>4</v>
      </c>
      <c r="F317" s="4" t="s">
        <v>23410</v>
      </c>
      <c r="G317" s="1">
        <v>151</v>
      </c>
      <c r="H317" s="12">
        <v>799</v>
      </c>
      <c r="I317" s="3">
        <v>120649</v>
      </c>
      <c r="J317" s="3">
        <v>503.37</v>
      </c>
      <c r="K317" s="3" t="s">
        <v>23412</v>
      </c>
      <c r="L317" s="5">
        <v>8</v>
      </c>
    </row>
    <row r="318" spans="1:12" x14ac:dyDescent="0.25">
      <c r="A318" t="s">
        <v>2773</v>
      </c>
      <c r="B318" t="s">
        <v>22427</v>
      </c>
      <c r="C318" t="s">
        <v>21843</v>
      </c>
      <c r="D318" s="10">
        <v>0.38</v>
      </c>
      <c r="E318" s="4">
        <v>3.9</v>
      </c>
      <c r="F318" s="4" t="s">
        <v>23411</v>
      </c>
      <c r="G318" s="1">
        <v>200</v>
      </c>
      <c r="H318" s="12">
        <v>399</v>
      </c>
      <c r="I318" s="3">
        <v>79800</v>
      </c>
      <c r="J318" s="3">
        <v>151.62</v>
      </c>
      <c r="K318" s="3" t="s">
        <v>23413</v>
      </c>
      <c r="L318" s="5">
        <v>8</v>
      </c>
    </row>
    <row r="319" spans="1:12" x14ac:dyDescent="0.25">
      <c r="A319" t="s">
        <v>2783</v>
      </c>
      <c r="B319" t="s">
        <v>22428</v>
      </c>
      <c r="C319" t="s">
        <v>21843</v>
      </c>
      <c r="D319" s="10">
        <v>0.54</v>
      </c>
      <c r="E319" s="4">
        <v>3.3</v>
      </c>
      <c r="F319" s="4" t="s">
        <v>23410</v>
      </c>
      <c r="G319" s="1">
        <v>227</v>
      </c>
      <c r="H319" s="12">
        <v>2999</v>
      </c>
      <c r="I319" s="3">
        <v>680773</v>
      </c>
      <c r="J319" s="3">
        <v>1619.46</v>
      </c>
      <c r="K319" s="3" t="s">
        <v>23412</v>
      </c>
      <c r="L319" s="5">
        <v>8</v>
      </c>
    </row>
    <row r="320" spans="1:12" x14ac:dyDescent="0.25">
      <c r="A320" t="s">
        <v>2793</v>
      </c>
      <c r="B320" t="s">
        <v>22429</v>
      </c>
      <c r="C320" t="s">
        <v>21843</v>
      </c>
      <c r="D320" s="10">
        <v>0.6</v>
      </c>
      <c r="E320" s="4">
        <v>3.8</v>
      </c>
      <c r="F320" s="4" t="s">
        <v>23410</v>
      </c>
      <c r="G320" s="1">
        <v>538</v>
      </c>
      <c r="H320" s="12">
        <v>499</v>
      </c>
      <c r="I320" s="3">
        <v>268462</v>
      </c>
      <c r="J320" s="3">
        <v>299.39999999999998</v>
      </c>
      <c r="K320" s="3" t="s">
        <v>23414</v>
      </c>
      <c r="L320" s="5">
        <v>8</v>
      </c>
    </row>
    <row r="321" spans="1:12" x14ac:dyDescent="0.25">
      <c r="A321" t="s">
        <v>2803</v>
      </c>
      <c r="B321" t="s">
        <v>22430</v>
      </c>
      <c r="C321" t="s">
        <v>21843</v>
      </c>
      <c r="D321" s="10">
        <v>0.5</v>
      </c>
      <c r="E321" s="4">
        <v>4</v>
      </c>
      <c r="F321" s="4" t="s">
        <v>23410</v>
      </c>
      <c r="G321" s="1">
        <v>171</v>
      </c>
      <c r="H321" s="12">
        <v>599</v>
      </c>
      <c r="I321" s="3">
        <v>102429</v>
      </c>
      <c r="J321" s="3">
        <v>299.5</v>
      </c>
      <c r="K321" s="3" t="s">
        <v>23414</v>
      </c>
      <c r="L321" s="5">
        <v>8</v>
      </c>
    </row>
    <row r="322" spans="1:12" x14ac:dyDescent="0.25">
      <c r="A322" t="s">
        <v>2813</v>
      </c>
      <c r="B322" t="s">
        <v>22431</v>
      </c>
      <c r="C322" t="s">
        <v>21843</v>
      </c>
      <c r="D322" s="10">
        <v>0</v>
      </c>
      <c r="E322" s="4">
        <v>4.3</v>
      </c>
      <c r="F322" s="4" t="s">
        <v>23411</v>
      </c>
      <c r="G322" s="1">
        <v>27508</v>
      </c>
      <c r="H322" s="12">
        <v>14999</v>
      </c>
      <c r="I322" s="3">
        <v>412592492</v>
      </c>
      <c r="J322" s="3">
        <v>0</v>
      </c>
      <c r="K322" s="3" t="s">
        <v>23413</v>
      </c>
      <c r="L322" s="5">
        <v>8</v>
      </c>
    </row>
    <row r="323" spans="1:12" x14ac:dyDescent="0.25">
      <c r="A323" t="s">
        <v>2823</v>
      </c>
      <c r="B323" t="s">
        <v>22432</v>
      </c>
      <c r="C323" t="s">
        <v>23403</v>
      </c>
      <c r="D323" s="10">
        <v>0.56999999999999995</v>
      </c>
      <c r="E323" s="4">
        <v>3.9</v>
      </c>
      <c r="F323" s="4" t="s">
        <v>23410</v>
      </c>
      <c r="G323" s="1">
        <v>1454</v>
      </c>
      <c r="H323" s="12">
        <v>699</v>
      </c>
      <c r="I323" s="3">
        <v>1016346</v>
      </c>
      <c r="J323" s="3">
        <v>398.42999999999995</v>
      </c>
      <c r="K323" s="3" t="s">
        <v>23414</v>
      </c>
      <c r="L323" s="5">
        <v>8</v>
      </c>
    </row>
    <row r="324" spans="1:12" x14ac:dyDescent="0.25">
      <c r="A324" t="s">
        <v>2833</v>
      </c>
      <c r="B324" t="s">
        <v>22433</v>
      </c>
      <c r="C324" t="s">
        <v>21843</v>
      </c>
      <c r="D324" s="10">
        <v>0.52</v>
      </c>
      <c r="E324" s="4">
        <v>4.2</v>
      </c>
      <c r="F324" s="4" t="s">
        <v>23410</v>
      </c>
      <c r="G324" s="1">
        <v>2951</v>
      </c>
      <c r="H324" s="12">
        <v>51990</v>
      </c>
      <c r="I324" s="3">
        <v>153422490</v>
      </c>
      <c r="J324" s="3">
        <v>27034.799999999999</v>
      </c>
      <c r="K324" s="3" t="s">
        <v>23412</v>
      </c>
      <c r="L324" s="5">
        <v>8</v>
      </c>
    </row>
    <row r="325" spans="1:12" x14ac:dyDescent="0.25">
      <c r="A325" t="s">
        <v>2843</v>
      </c>
      <c r="B325" t="s">
        <v>22434</v>
      </c>
      <c r="C325" t="s">
        <v>21843</v>
      </c>
      <c r="D325" s="10">
        <v>0.11</v>
      </c>
      <c r="E325" s="4">
        <v>4.0999999999999996</v>
      </c>
      <c r="F325" s="4" t="s">
        <v>23411</v>
      </c>
      <c r="G325" s="1">
        <v>6753</v>
      </c>
      <c r="H325" s="12">
        <v>69999</v>
      </c>
      <c r="I325" s="3">
        <v>472703247</v>
      </c>
      <c r="J325" s="3">
        <v>7699.89</v>
      </c>
      <c r="K325" s="3" t="s">
        <v>23412</v>
      </c>
      <c r="L325" s="5">
        <v>8</v>
      </c>
    </row>
    <row r="326" spans="1:12" x14ac:dyDescent="0.25">
      <c r="A326" t="s">
        <v>2848</v>
      </c>
      <c r="B326" t="s">
        <v>22435</v>
      </c>
      <c r="C326" t="s">
        <v>21843</v>
      </c>
      <c r="D326" s="10">
        <v>0.51</v>
      </c>
      <c r="E326" s="4">
        <v>3.9</v>
      </c>
      <c r="F326" s="4" t="s">
        <v>23410</v>
      </c>
      <c r="G326" s="1">
        <v>3518</v>
      </c>
      <c r="H326" s="12">
        <v>50000</v>
      </c>
      <c r="I326" s="3">
        <v>175900000</v>
      </c>
      <c r="J326" s="3">
        <v>25500</v>
      </c>
      <c r="K326" s="3" t="s">
        <v>23412</v>
      </c>
      <c r="L326" s="5">
        <v>2</v>
      </c>
    </row>
    <row r="327" spans="1:12" x14ac:dyDescent="0.25">
      <c r="A327" t="s">
        <v>2858</v>
      </c>
      <c r="B327" t="s">
        <v>22436</v>
      </c>
      <c r="C327" t="s">
        <v>21843</v>
      </c>
      <c r="D327" s="10">
        <v>0.46</v>
      </c>
      <c r="E327" s="4">
        <v>4.2</v>
      </c>
      <c r="F327" s="4" t="s">
        <v>23411</v>
      </c>
      <c r="G327" s="1">
        <v>1510</v>
      </c>
      <c r="H327" s="12">
        <v>19499</v>
      </c>
      <c r="I327" s="3">
        <v>29443490</v>
      </c>
      <c r="J327" s="3">
        <v>8969.5400000000009</v>
      </c>
      <c r="K327" s="3" t="s">
        <v>23412</v>
      </c>
      <c r="L327" s="5">
        <v>8</v>
      </c>
    </row>
    <row r="328" spans="1:12" x14ac:dyDescent="0.25">
      <c r="A328" t="s">
        <v>2863</v>
      </c>
      <c r="B328" t="s">
        <v>22437</v>
      </c>
      <c r="C328" t="s">
        <v>23403</v>
      </c>
      <c r="D328" s="10">
        <v>0.65</v>
      </c>
      <c r="E328" s="4">
        <v>4.3</v>
      </c>
      <c r="F328" s="4" t="s">
        <v>23410</v>
      </c>
      <c r="G328" s="1">
        <v>838</v>
      </c>
      <c r="H328" s="12">
        <v>999</v>
      </c>
      <c r="I328" s="3">
        <v>837162</v>
      </c>
      <c r="J328" s="3">
        <v>649.35</v>
      </c>
      <c r="K328" s="3" t="s">
        <v>23412</v>
      </c>
      <c r="L328" s="5">
        <v>8</v>
      </c>
    </row>
    <row r="329" spans="1:12" x14ac:dyDescent="0.25">
      <c r="A329" t="s">
        <v>2868</v>
      </c>
      <c r="B329" t="s">
        <v>22438</v>
      </c>
      <c r="C329" t="s">
        <v>21843</v>
      </c>
      <c r="D329" s="10">
        <v>0.61</v>
      </c>
      <c r="E329" s="4">
        <v>3.8</v>
      </c>
      <c r="F329" s="4" t="s">
        <v>23410</v>
      </c>
      <c r="G329" s="1">
        <v>136</v>
      </c>
      <c r="H329" s="12">
        <v>499</v>
      </c>
      <c r="I329" s="3">
        <v>67864</v>
      </c>
      <c r="J329" s="3">
        <v>304.39</v>
      </c>
      <c r="K329" s="3" t="s">
        <v>23414</v>
      </c>
      <c r="L329" s="5">
        <v>8</v>
      </c>
    </row>
    <row r="330" spans="1:12" x14ac:dyDescent="0.25">
      <c r="A330" t="s">
        <v>2878</v>
      </c>
      <c r="B330" t="s">
        <v>22439</v>
      </c>
      <c r="C330" t="s">
        <v>21843</v>
      </c>
      <c r="D330" s="10">
        <v>0.48</v>
      </c>
      <c r="E330" s="4">
        <v>4.3</v>
      </c>
      <c r="F330" s="4" t="s">
        <v>23411</v>
      </c>
      <c r="G330" s="1">
        <v>301</v>
      </c>
      <c r="H330" s="12">
        <v>2499</v>
      </c>
      <c r="I330" s="3">
        <v>752199</v>
      </c>
      <c r="J330" s="3">
        <v>1199.52</v>
      </c>
      <c r="K330" s="3" t="s">
        <v>23412</v>
      </c>
      <c r="L330" s="5">
        <v>8</v>
      </c>
    </row>
    <row r="331" spans="1:12" x14ac:dyDescent="0.25">
      <c r="A331" t="s">
        <v>2888</v>
      </c>
      <c r="B331" t="s">
        <v>22440</v>
      </c>
      <c r="C331" t="s">
        <v>23403</v>
      </c>
      <c r="D331" s="10">
        <v>0.2</v>
      </c>
      <c r="E331" s="4">
        <v>4.4000000000000004</v>
      </c>
      <c r="F331" s="4" t="s">
        <v>23411</v>
      </c>
      <c r="G331" s="1">
        <v>19763</v>
      </c>
      <c r="H331" s="12">
        <v>1899</v>
      </c>
      <c r="I331" s="3">
        <v>37529937</v>
      </c>
      <c r="J331" s="3">
        <v>379.8</v>
      </c>
      <c r="K331" s="3" t="s">
        <v>23414</v>
      </c>
      <c r="L331" s="5">
        <v>8</v>
      </c>
    </row>
    <row r="332" spans="1:12" x14ac:dyDescent="0.25">
      <c r="A332" t="s">
        <v>2898</v>
      </c>
      <c r="B332" t="s">
        <v>22441</v>
      </c>
      <c r="C332" t="s">
        <v>21843</v>
      </c>
      <c r="D332" s="10">
        <v>0.33</v>
      </c>
      <c r="E332" s="4">
        <v>4.3</v>
      </c>
      <c r="F332" s="4" t="s">
        <v>23411</v>
      </c>
      <c r="G332" s="1">
        <v>21252</v>
      </c>
      <c r="H332" s="12">
        <v>69999</v>
      </c>
      <c r="I332" s="3">
        <v>1487618748</v>
      </c>
      <c r="J332" s="3">
        <v>23099.670000000002</v>
      </c>
      <c r="K332" s="3" t="s">
        <v>23412</v>
      </c>
      <c r="L332" s="5">
        <v>8</v>
      </c>
    </row>
    <row r="333" spans="1:12" x14ac:dyDescent="0.25">
      <c r="A333" t="s">
        <v>2908</v>
      </c>
      <c r="B333" t="s">
        <v>22442</v>
      </c>
      <c r="C333" t="s">
        <v>23403</v>
      </c>
      <c r="D333" s="10">
        <v>0.63</v>
      </c>
      <c r="E333" s="4">
        <v>4.3</v>
      </c>
      <c r="F333" s="4" t="s">
        <v>23410</v>
      </c>
      <c r="G333" s="1">
        <v>1902</v>
      </c>
      <c r="H333" s="12">
        <v>799</v>
      </c>
      <c r="I333" s="3">
        <v>1519698</v>
      </c>
      <c r="J333" s="3">
        <v>503.37</v>
      </c>
      <c r="K333" s="3" t="s">
        <v>23412</v>
      </c>
      <c r="L333" s="5">
        <v>8</v>
      </c>
    </row>
    <row r="334" spans="1:12" x14ac:dyDescent="0.25">
      <c r="A334" t="s">
        <v>2918</v>
      </c>
      <c r="B334" t="s">
        <v>22443</v>
      </c>
      <c r="C334" t="s">
        <v>21843</v>
      </c>
      <c r="D334" s="10">
        <v>0.91</v>
      </c>
      <c r="E334" s="4">
        <v>4.2</v>
      </c>
      <c r="F334" s="4" t="s">
        <v>23410</v>
      </c>
      <c r="G334" s="1">
        <v>13937</v>
      </c>
      <c r="H334" s="12">
        <v>19999</v>
      </c>
      <c r="I334" s="3">
        <v>278726063</v>
      </c>
      <c r="J334" s="3">
        <v>18199.09</v>
      </c>
      <c r="K334" s="3" t="s">
        <v>23412</v>
      </c>
      <c r="L334" s="5">
        <v>8</v>
      </c>
    </row>
    <row r="335" spans="1:12" x14ac:dyDescent="0.25">
      <c r="A335" t="s">
        <v>2928</v>
      </c>
      <c r="B335" t="s">
        <v>22444</v>
      </c>
      <c r="C335" t="s">
        <v>21843</v>
      </c>
      <c r="D335" s="10">
        <v>0.8</v>
      </c>
      <c r="E335" s="4">
        <v>4.3</v>
      </c>
      <c r="F335" s="4" t="s">
        <v>23410</v>
      </c>
      <c r="G335" s="1">
        <v>27696</v>
      </c>
      <c r="H335" s="12">
        <v>9999</v>
      </c>
      <c r="I335" s="3">
        <v>276932304</v>
      </c>
      <c r="J335" s="3">
        <v>7999.2000000000007</v>
      </c>
      <c r="K335" s="3" t="s">
        <v>23412</v>
      </c>
      <c r="L335" s="5">
        <v>8</v>
      </c>
    </row>
    <row r="336" spans="1:12" x14ac:dyDescent="0.25">
      <c r="A336" t="s">
        <v>2938</v>
      </c>
      <c r="B336" t="s">
        <v>22445</v>
      </c>
      <c r="C336" t="s">
        <v>21843</v>
      </c>
      <c r="D336" s="10">
        <v>0.75</v>
      </c>
      <c r="E336" s="4">
        <v>3.8</v>
      </c>
      <c r="F336" s="4" t="s">
        <v>23410</v>
      </c>
      <c r="G336" s="1">
        <v>17831</v>
      </c>
      <c r="H336" s="12">
        <v>7990</v>
      </c>
      <c r="I336" s="3">
        <v>142469690</v>
      </c>
      <c r="J336" s="3">
        <v>5992.5</v>
      </c>
      <c r="K336" s="3" t="s">
        <v>23412</v>
      </c>
      <c r="L336" s="5">
        <v>8</v>
      </c>
    </row>
    <row r="337" spans="1:12" x14ac:dyDescent="0.25">
      <c r="A337" t="s">
        <v>2948</v>
      </c>
      <c r="B337" t="s">
        <v>22446</v>
      </c>
      <c r="C337" t="s">
        <v>21843</v>
      </c>
      <c r="D337" s="10">
        <v>7.0000000000000007E-2</v>
      </c>
      <c r="E337" s="4">
        <v>4.3</v>
      </c>
      <c r="F337" s="4" t="s">
        <v>23411</v>
      </c>
      <c r="G337" s="1">
        <v>178912</v>
      </c>
      <c r="H337" s="12">
        <v>2199</v>
      </c>
      <c r="I337" s="3">
        <v>393427488</v>
      </c>
      <c r="J337" s="3">
        <v>153.93</v>
      </c>
      <c r="K337" s="3" t="s">
        <v>23413</v>
      </c>
      <c r="L337" s="5">
        <v>8</v>
      </c>
    </row>
    <row r="338" spans="1:12" x14ac:dyDescent="0.25">
      <c r="A338" t="s">
        <v>2958</v>
      </c>
      <c r="B338" t="s">
        <v>22447</v>
      </c>
      <c r="C338" t="s">
        <v>21843</v>
      </c>
      <c r="D338" s="10">
        <v>0.28000000000000003</v>
      </c>
      <c r="E338" s="4">
        <v>4</v>
      </c>
      <c r="F338" s="4" t="s">
        <v>23411</v>
      </c>
      <c r="G338" s="1">
        <v>7807</v>
      </c>
      <c r="H338" s="12">
        <v>8999</v>
      </c>
      <c r="I338" s="3">
        <v>70255193</v>
      </c>
      <c r="J338" s="3">
        <v>2519.7200000000003</v>
      </c>
      <c r="K338" s="3" t="s">
        <v>23412</v>
      </c>
      <c r="L338" s="5">
        <v>8</v>
      </c>
    </row>
    <row r="339" spans="1:12" x14ac:dyDescent="0.25">
      <c r="A339" t="s">
        <v>2968</v>
      </c>
      <c r="B339" t="s">
        <v>22448</v>
      </c>
      <c r="C339" t="s">
        <v>21843</v>
      </c>
      <c r="D339" s="10">
        <v>0</v>
      </c>
      <c r="E339" s="4">
        <v>4.3</v>
      </c>
      <c r="F339" s="4" t="s">
        <v>23411</v>
      </c>
      <c r="G339" s="1">
        <v>17415</v>
      </c>
      <c r="H339" s="12">
        <v>28999</v>
      </c>
      <c r="I339" s="3">
        <v>505017585</v>
      </c>
      <c r="J339" s="3">
        <v>0</v>
      </c>
      <c r="K339" s="3" t="s">
        <v>23413</v>
      </c>
      <c r="L339" s="5">
        <v>8</v>
      </c>
    </row>
    <row r="340" spans="1:12" x14ac:dyDescent="0.25">
      <c r="A340" t="s">
        <v>2978</v>
      </c>
      <c r="B340" t="s">
        <v>22449</v>
      </c>
      <c r="C340" t="s">
        <v>21843</v>
      </c>
      <c r="D340" s="10">
        <v>0</v>
      </c>
      <c r="E340" s="4">
        <v>4.3</v>
      </c>
      <c r="F340" s="4" t="s">
        <v>23411</v>
      </c>
      <c r="G340" s="1">
        <v>17415</v>
      </c>
      <c r="H340" s="12">
        <v>28999</v>
      </c>
      <c r="I340" s="3">
        <v>505017585</v>
      </c>
      <c r="J340" s="3">
        <v>0</v>
      </c>
      <c r="K340" s="3" t="s">
        <v>23413</v>
      </c>
      <c r="L340" s="5">
        <v>8</v>
      </c>
    </row>
    <row r="341" spans="1:12" x14ac:dyDescent="0.25">
      <c r="A341" t="s">
        <v>2983</v>
      </c>
      <c r="B341" t="s">
        <v>22450</v>
      </c>
      <c r="C341" t="s">
        <v>21843</v>
      </c>
      <c r="D341" s="10">
        <v>0.28000000000000003</v>
      </c>
      <c r="E341" s="4">
        <v>4</v>
      </c>
      <c r="F341" s="4" t="s">
        <v>23411</v>
      </c>
      <c r="G341" s="1">
        <v>7807</v>
      </c>
      <c r="H341" s="12">
        <v>8999</v>
      </c>
      <c r="I341" s="3">
        <v>70255193</v>
      </c>
      <c r="J341" s="3">
        <v>2519.7200000000003</v>
      </c>
      <c r="K341" s="3" t="s">
        <v>23412</v>
      </c>
      <c r="L341" s="5">
        <v>8</v>
      </c>
    </row>
    <row r="342" spans="1:12" x14ac:dyDescent="0.25">
      <c r="A342" t="s">
        <v>2987</v>
      </c>
      <c r="B342" t="s">
        <v>22451</v>
      </c>
      <c r="C342" t="s">
        <v>21843</v>
      </c>
      <c r="D342" s="10">
        <v>0.28000000000000003</v>
      </c>
      <c r="E342" s="4">
        <v>4</v>
      </c>
      <c r="F342" s="4" t="s">
        <v>23411</v>
      </c>
      <c r="G342" s="1">
        <v>7807</v>
      </c>
      <c r="H342" s="12">
        <v>8999</v>
      </c>
      <c r="I342" s="3">
        <v>70255193</v>
      </c>
      <c r="J342" s="3">
        <v>2519.7200000000003</v>
      </c>
      <c r="K342" s="3" t="s">
        <v>23412</v>
      </c>
      <c r="L342" s="5">
        <v>8</v>
      </c>
    </row>
    <row r="343" spans="1:12" x14ac:dyDescent="0.25">
      <c r="A343" t="s">
        <v>2991</v>
      </c>
      <c r="B343" t="s">
        <v>22452</v>
      </c>
      <c r="C343" t="s">
        <v>21843</v>
      </c>
      <c r="D343" s="10">
        <v>0.43</v>
      </c>
      <c r="E343" s="4">
        <v>4.4000000000000004</v>
      </c>
      <c r="F343" s="4" t="s">
        <v>23411</v>
      </c>
      <c r="G343" s="1">
        <v>67259</v>
      </c>
      <c r="H343" s="12">
        <v>1000</v>
      </c>
      <c r="I343" s="3">
        <v>67259000</v>
      </c>
      <c r="J343" s="3">
        <v>430</v>
      </c>
      <c r="K343" s="3" t="s">
        <v>23414</v>
      </c>
      <c r="L343" s="5">
        <v>8</v>
      </c>
    </row>
    <row r="344" spans="1:12" x14ac:dyDescent="0.25">
      <c r="A344" t="s">
        <v>3001</v>
      </c>
      <c r="B344" t="s">
        <v>22453</v>
      </c>
      <c r="C344" t="s">
        <v>21843</v>
      </c>
      <c r="D344" s="10">
        <v>0.62</v>
      </c>
      <c r="E344" s="4">
        <v>4.0999999999999996</v>
      </c>
      <c r="F344" s="4" t="s">
        <v>23410</v>
      </c>
      <c r="G344" s="1">
        <v>10689</v>
      </c>
      <c r="H344" s="12">
        <v>4999</v>
      </c>
      <c r="I344" s="3">
        <v>53434311</v>
      </c>
      <c r="J344" s="3">
        <v>3099.38</v>
      </c>
      <c r="K344" s="3" t="s">
        <v>23412</v>
      </c>
      <c r="L344" s="5">
        <v>8</v>
      </c>
    </row>
    <row r="345" spans="1:12" x14ac:dyDescent="0.25">
      <c r="A345" t="s">
        <v>3011</v>
      </c>
      <c r="B345" t="s">
        <v>22454</v>
      </c>
      <c r="C345" t="s">
        <v>21843</v>
      </c>
      <c r="D345" s="10">
        <v>0.19</v>
      </c>
      <c r="E345" s="4">
        <v>4</v>
      </c>
      <c r="F345" s="4" t="s">
        <v>23411</v>
      </c>
      <c r="G345" s="1">
        <v>128311</v>
      </c>
      <c r="H345" s="12">
        <v>1599</v>
      </c>
      <c r="I345" s="3">
        <v>205169289</v>
      </c>
      <c r="J345" s="3">
        <v>303.81</v>
      </c>
      <c r="K345" s="3" t="s">
        <v>23414</v>
      </c>
      <c r="L345" s="5">
        <v>8</v>
      </c>
    </row>
    <row r="346" spans="1:12" x14ac:dyDescent="0.25">
      <c r="A346" t="s">
        <v>3021</v>
      </c>
      <c r="B346" t="s">
        <v>22455</v>
      </c>
      <c r="C346" t="s">
        <v>21843</v>
      </c>
      <c r="D346" s="10">
        <v>0.79</v>
      </c>
      <c r="E346" s="4">
        <v>3.9</v>
      </c>
      <c r="F346" s="4" t="s">
        <v>23410</v>
      </c>
      <c r="G346" s="1">
        <v>21796</v>
      </c>
      <c r="H346" s="12">
        <v>6990</v>
      </c>
      <c r="I346" s="3">
        <v>152354040</v>
      </c>
      <c r="J346" s="3">
        <v>5522.1</v>
      </c>
      <c r="K346" s="3" t="s">
        <v>23412</v>
      </c>
      <c r="L346" s="5">
        <v>8</v>
      </c>
    </row>
    <row r="347" spans="1:12" x14ac:dyDescent="0.25">
      <c r="A347" t="s">
        <v>3031</v>
      </c>
      <c r="B347" t="s">
        <v>22456</v>
      </c>
      <c r="C347" t="s">
        <v>21843</v>
      </c>
      <c r="D347" s="10">
        <v>0.4</v>
      </c>
      <c r="E347" s="4">
        <v>4.0999999999999996</v>
      </c>
      <c r="F347" s="4" t="s">
        <v>23411</v>
      </c>
      <c r="G347" s="1">
        <v>192590</v>
      </c>
      <c r="H347" s="12">
        <v>999</v>
      </c>
      <c r="I347" s="3">
        <v>192397410</v>
      </c>
      <c r="J347" s="3">
        <v>399.6</v>
      </c>
      <c r="K347" s="3" t="s">
        <v>23414</v>
      </c>
      <c r="L347" s="5">
        <v>8</v>
      </c>
    </row>
    <row r="348" spans="1:12" x14ac:dyDescent="0.25">
      <c r="A348" t="s">
        <v>3041</v>
      </c>
      <c r="B348" t="s">
        <v>22457</v>
      </c>
      <c r="C348" t="s">
        <v>21843</v>
      </c>
      <c r="D348" s="10">
        <v>0.21</v>
      </c>
      <c r="E348" s="4">
        <v>4.2</v>
      </c>
      <c r="F348" s="4" t="s">
        <v>23411</v>
      </c>
      <c r="G348" s="1">
        <v>284</v>
      </c>
      <c r="H348" s="12">
        <v>11999</v>
      </c>
      <c r="I348" s="3">
        <v>3407716</v>
      </c>
      <c r="J348" s="3">
        <v>2519.79</v>
      </c>
      <c r="K348" s="3" t="s">
        <v>23412</v>
      </c>
      <c r="L348" s="5">
        <v>8</v>
      </c>
    </row>
    <row r="349" spans="1:12" x14ac:dyDescent="0.25">
      <c r="A349" t="s">
        <v>3051</v>
      </c>
      <c r="B349" t="s">
        <v>22458</v>
      </c>
      <c r="C349" t="s">
        <v>21843</v>
      </c>
      <c r="D349" s="10">
        <v>0.76</v>
      </c>
      <c r="E349" s="4">
        <v>3.9</v>
      </c>
      <c r="F349" s="4" t="s">
        <v>23410</v>
      </c>
      <c r="G349" s="1">
        <v>58162</v>
      </c>
      <c r="H349" s="12">
        <v>2499</v>
      </c>
      <c r="I349" s="3">
        <v>145346838</v>
      </c>
      <c r="J349" s="3">
        <v>1899.24</v>
      </c>
      <c r="K349" s="3" t="s">
        <v>23412</v>
      </c>
      <c r="L349" s="5">
        <v>8</v>
      </c>
    </row>
    <row r="350" spans="1:12" x14ac:dyDescent="0.25">
      <c r="A350" t="s">
        <v>3061</v>
      </c>
      <c r="B350" t="s">
        <v>22459</v>
      </c>
      <c r="C350" t="s">
        <v>21843</v>
      </c>
      <c r="D350" s="10">
        <v>0.25</v>
      </c>
      <c r="E350" s="4">
        <v>4</v>
      </c>
      <c r="F350" s="4" t="s">
        <v>23411</v>
      </c>
      <c r="G350" s="1">
        <v>12796</v>
      </c>
      <c r="H350" s="12">
        <v>11999</v>
      </c>
      <c r="I350" s="3">
        <v>153539204</v>
      </c>
      <c r="J350" s="3">
        <v>2999.75</v>
      </c>
      <c r="K350" s="3" t="s">
        <v>23412</v>
      </c>
      <c r="L350" s="5">
        <v>8</v>
      </c>
    </row>
    <row r="351" spans="1:12" x14ac:dyDescent="0.25">
      <c r="A351" t="s">
        <v>3071</v>
      </c>
      <c r="B351" t="s">
        <v>22460</v>
      </c>
      <c r="C351" t="s">
        <v>21843</v>
      </c>
      <c r="D351" s="10">
        <v>0.73</v>
      </c>
      <c r="E351" s="4">
        <v>4</v>
      </c>
      <c r="F351" s="4" t="s">
        <v>23410</v>
      </c>
      <c r="G351" s="1">
        <v>14282</v>
      </c>
      <c r="H351" s="12">
        <v>1299</v>
      </c>
      <c r="I351" s="3">
        <v>18552318</v>
      </c>
      <c r="J351" s="3">
        <v>948.27</v>
      </c>
      <c r="K351" s="3" t="s">
        <v>23412</v>
      </c>
      <c r="L351" s="5">
        <v>8</v>
      </c>
    </row>
    <row r="352" spans="1:12" x14ac:dyDescent="0.25">
      <c r="A352" t="s">
        <v>3081</v>
      </c>
      <c r="B352" t="s">
        <v>22461</v>
      </c>
      <c r="C352" t="s">
        <v>21843</v>
      </c>
      <c r="D352" s="10">
        <v>0.65</v>
      </c>
      <c r="E352" s="4">
        <v>4.0999999999999996</v>
      </c>
      <c r="F352" s="4" t="s">
        <v>23410</v>
      </c>
      <c r="G352" s="1">
        <v>363713</v>
      </c>
      <c r="H352" s="12">
        <v>999</v>
      </c>
      <c r="I352" s="3">
        <v>363349287</v>
      </c>
      <c r="J352" s="3">
        <v>649.35</v>
      </c>
      <c r="K352" s="3" t="s">
        <v>23412</v>
      </c>
      <c r="L352" s="5">
        <v>8</v>
      </c>
    </row>
    <row r="353" spans="1:12" x14ac:dyDescent="0.25">
      <c r="A353" t="s">
        <v>3091</v>
      </c>
      <c r="B353" t="s">
        <v>22462</v>
      </c>
      <c r="C353" t="s">
        <v>21843</v>
      </c>
      <c r="D353" s="10">
        <v>0.47</v>
      </c>
      <c r="E353" s="4">
        <v>4.4000000000000004</v>
      </c>
      <c r="F353" s="4" t="s">
        <v>23411</v>
      </c>
      <c r="G353" s="1">
        <v>67259</v>
      </c>
      <c r="H353" s="12">
        <v>1800</v>
      </c>
      <c r="I353" s="3">
        <v>121066200</v>
      </c>
      <c r="J353" s="3">
        <v>846</v>
      </c>
      <c r="K353" s="3" t="s">
        <v>23412</v>
      </c>
      <c r="L353" s="5">
        <v>8</v>
      </c>
    </row>
    <row r="354" spans="1:12" x14ac:dyDescent="0.25">
      <c r="A354" t="s">
        <v>3095</v>
      </c>
      <c r="B354" t="s">
        <v>22463</v>
      </c>
      <c r="C354" t="s">
        <v>21843</v>
      </c>
      <c r="D354" s="10">
        <v>0.21</v>
      </c>
      <c r="E354" s="4">
        <v>4.2</v>
      </c>
      <c r="F354" s="4" t="s">
        <v>23411</v>
      </c>
      <c r="G354" s="1">
        <v>284</v>
      </c>
      <c r="H354" s="12">
        <v>11999</v>
      </c>
      <c r="I354" s="3">
        <v>3407716</v>
      </c>
      <c r="J354" s="3">
        <v>2519.79</v>
      </c>
      <c r="K354" s="3" t="s">
        <v>23412</v>
      </c>
      <c r="L354" s="5">
        <v>8</v>
      </c>
    </row>
    <row r="355" spans="1:12" x14ac:dyDescent="0.25">
      <c r="A355" t="s">
        <v>3099</v>
      </c>
      <c r="B355" t="s">
        <v>22464</v>
      </c>
      <c r="C355" t="s">
        <v>21843</v>
      </c>
      <c r="D355" s="10">
        <v>0.4</v>
      </c>
      <c r="E355" s="4">
        <v>4.3</v>
      </c>
      <c r="F355" s="4" t="s">
        <v>23411</v>
      </c>
      <c r="G355" s="1">
        <v>15970</v>
      </c>
      <c r="H355" s="12">
        <v>2499</v>
      </c>
      <c r="I355" s="3">
        <v>39909030</v>
      </c>
      <c r="J355" s="3">
        <v>999.6</v>
      </c>
      <c r="K355" s="3" t="s">
        <v>23412</v>
      </c>
      <c r="L355" s="5">
        <v>8</v>
      </c>
    </row>
    <row r="356" spans="1:12" x14ac:dyDescent="0.25">
      <c r="A356" t="s">
        <v>3109</v>
      </c>
      <c r="B356" t="s">
        <v>22465</v>
      </c>
      <c r="C356" t="s">
        <v>21843</v>
      </c>
      <c r="D356" s="10">
        <v>0.48</v>
      </c>
      <c r="E356" s="4">
        <v>4.3</v>
      </c>
      <c r="F356" s="4" t="s">
        <v>23411</v>
      </c>
      <c r="G356" s="1">
        <v>178912</v>
      </c>
      <c r="H356" s="12">
        <v>2199</v>
      </c>
      <c r="I356" s="3">
        <v>393427488</v>
      </c>
      <c r="J356" s="3">
        <v>1055.52</v>
      </c>
      <c r="K356" s="3" t="s">
        <v>23412</v>
      </c>
      <c r="L356" s="5">
        <v>8</v>
      </c>
    </row>
    <row r="357" spans="1:12" x14ac:dyDescent="0.25">
      <c r="A357" t="s">
        <v>3114</v>
      </c>
      <c r="B357" t="s">
        <v>22466</v>
      </c>
      <c r="C357" t="s">
        <v>21843</v>
      </c>
      <c r="D357" s="10">
        <v>0.65</v>
      </c>
      <c r="E357" s="4">
        <v>3.9</v>
      </c>
      <c r="F357" s="4" t="s">
        <v>23410</v>
      </c>
      <c r="G357" s="1">
        <v>46399</v>
      </c>
      <c r="H357" s="12">
        <v>999</v>
      </c>
      <c r="I357" s="3">
        <v>46352601</v>
      </c>
      <c r="J357" s="3">
        <v>649.35</v>
      </c>
      <c r="K357" s="3" t="s">
        <v>23412</v>
      </c>
      <c r="L357" s="5">
        <v>8</v>
      </c>
    </row>
    <row r="358" spans="1:12" x14ac:dyDescent="0.25">
      <c r="A358" t="s">
        <v>3124</v>
      </c>
      <c r="B358" t="s">
        <v>22467</v>
      </c>
      <c r="C358" t="s">
        <v>21843</v>
      </c>
      <c r="D358" s="10">
        <v>0.28000000000000003</v>
      </c>
      <c r="E358" s="4">
        <v>4.4000000000000004</v>
      </c>
      <c r="F358" s="4" t="s">
        <v>23411</v>
      </c>
      <c r="G358" s="1">
        <v>8891</v>
      </c>
      <c r="H358" s="12">
        <v>1699</v>
      </c>
      <c r="I358" s="3">
        <v>15105809</v>
      </c>
      <c r="J358" s="3">
        <v>475.72</v>
      </c>
      <c r="K358" s="3" t="s">
        <v>23414</v>
      </c>
      <c r="L358" s="5">
        <v>8</v>
      </c>
    </row>
    <row r="359" spans="1:12" x14ac:dyDescent="0.25">
      <c r="A359" t="s">
        <v>3134</v>
      </c>
      <c r="B359" t="s">
        <v>22468</v>
      </c>
      <c r="C359" t="s">
        <v>21843</v>
      </c>
      <c r="D359" s="10">
        <v>0.6</v>
      </c>
      <c r="E359" s="4">
        <v>4</v>
      </c>
      <c r="F359" s="4" t="s">
        <v>23410</v>
      </c>
      <c r="G359" s="1">
        <v>30254</v>
      </c>
      <c r="H359" s="12">
        <v>3999</v>
      </c>
      <c r="I359" s="3">
        <v>120985746</v>
      </c>
      <c r="J359" s="3">
        <v>2399.4</v>
      </c>
      <c r="K359" s="3" t="s">
        <v>23412</v>
      </c>
      <c r="L359" s="5">
        <v>8</v>
      </c>
    </row>
    <row r="360" spans="1:12" x14ac:dyDescent="0.25">
      <c r="A360" t="s">
        <v>3144</v>
      </c>
      <c r="B360" t="s">
        <v>22469</v>
      </c>
      <c r="C360" t="s">
        <v>21843</v>
      </c>
      <c r="D360" s="10">
        <v>0.81</v>
      </c>
      <c r="E360" s="4">
        <v>4.2</v>
      </c>
      <c r="F360" s="4" t="s">
        <v>23410</v>
      </c>
      <c r="G360" s="1">
        <v>22636</v>
      </c>
      <c r="H360" s="12">
        <v>7999</v>
      </c>
      <c r="I360" s="3">
        <v>181065364</v>
      </c>
      <c r="J360" s="3">
        <v>6479.1900000000005</v>
      </c>
      <c r="K360" s="3" t="s">
        <v>23412</v>
      </c>
      <c r="L360" s="5">
        <v>8</v>
      </c>
    </row>
    <row r="361" spans="1:12" x14ac:dyDescent="0.25">
      <c r="A361" t="s">
        <v>3154</v>
      </c>
      <c r="B361" t="s">
        <v>22470</v>
      </c>
      <c r="C361" t="s">
        <v>21843</v>
      </c>
      <c r="D361" s="10">
        <v>0.28999999999999998</v>
      </c>
      <c r="E361" s="4">
        <v>4.0999999999999996</v>
      </c>
      <c r="F361" s="4" t="s">
        <v>23411</v>
      </c>
      <c r="G361" s="1">
        <v>22318</v>
      </c>
      <c r="H361" s="12">
        <v>25999</v>
      </c>
      <c r="I361" s="3">
        <v>580245682</v>
      </c>
      <c r="J361" s="3">
        <v>7539.7099999999991</v>
      </c>
      <c r="K361" s="3" t="s">
        <v>23412</v>
      </c>
      <c r="L361" s="5">
        <v>2</v>
      </c>
    </row>
    <row r="362" spans="1:12" x14ac:dyDescent="0.25">
      <c r="A362" t="s">
        <v>3164</v>
      </c>
      <c r="B362" t="s">
        <v>22471</v>
      </c>
      <c r="C362" t="s">
        <v>21843</v>
      </c>
      <c r="D362" s="10">
        <v>0.47</v>
      </c>
      <c r="E362" s="4">
        <v>4.4000000000000004</v>
      </c>
      <c r="F362" s="4" t="s">
        <v>23411</v>
      </c>
      <c r="G362" s="1">
        <v>67259</v>
      </c>
      <c r="H362" s="12">
        <v>700</v>
      </c>
      <c r="I362" s="3">
        <v>47081300</v>
      </c>
      <c r="J362" s="3">
        <v>329</v>
      </c>
      <c r="K362" s="3" t="s">
        <v>23414</v>
      </c>
      <c r="L362" s="5">
        <v>8</v>
      </c>
    </row>
    <row r="363" spans="1:12" x14ac:dyDescent="0.25">
      <c r="A363" t="s">
        <v>3169</v>
      </c>
      <c r="B363" t="s">
        <v>22472</v>
      </c>
      <c r="C363" t="s">
        <v>21843</v>
      </c>
      <c r="D363" s="10">
        <v>0.28000000000000003</v>
      </c>
      <c r="E363" s="4">
        <v>4.0999999999999996</v>
      </c>
      <c r="F363" s="4" t="s">
        <v>23411</v>
      </c>
      <c r="G363" s="1">
        <v>18998</v>
      </c>
      <c r="H363" s="12">
        <v>17999</v>
      </c>
      <c r="I363" s="3">
        <v>341945002</v>
      </c>
      <c r="J363" s="3">
        <v>5039.72</v>
      </c>
      <c r="K363" s="3" t="s">
        <v>23412</v>
      </c>
      <c r="L363" s="5">
        <v>8</v>
      </c>
    </row>
    <row r="364" spans="1:12" x14ac:dyDescent="0.25">
      <c r="A364" t="s">
        <v>3179</v>
      </c>
      <c r="B364" t="s">
        <v>22443</v>
      </c>
      <c r="C364" t="s">
        <v>21843</v>
      </c>
      <c r="D364" s="10">
        <v>0.91</v>
      </c>
      <c r="E364" s="4">
        <v>4.2</v>
      </c>
      <c r="F364" s="4" t="s">
        <v>23410</v>
      </c>
      <c r="G364" s="1">
        <v>13937</v>
      </c>
      <c r="H364" s="12">
        <v>19999</v>
      </c>
      <c r="I364" s="3">
        <v>278726063</v>
      </c>
      <c r="J364" s="3">
        <v>18199.09</v>
      </c>
      <c r="K364" s="3" t="s">
        <v>23412</v>
      </c>
      <c r="L364" s="5">
        <v>8</v>
      </c>
    </row>
    <row r="365" spans="1:12" x14ac:dyDescent="0.25">
      <c r="A365" t="s">
        <v>3183</v>
      </c>
      <c r="B365" t="s">
        <v>22473</v>
      </c>
      <c r="C365" t="s">
        <v>21843</v>
      </c>
      <c r="D365" s="10">
        <v>0.78</v>
      </c>
      <c r="E365" s="4">
        <v>4.2</v>
      </c>
      <c r="F365" s="4" t="s">
        <v>23410</v>
      </c>
      <c r="G365" s="1">
        <v>29471</v>
      </c>
      <c r="H365" s="12">
        <v>9999</v>
      </c>
      <c r="I365" s="3">
        <v>294680529</v>
      </c>
      <c r="J365" s="3">
        <v>7799.22</v>
      </c>
      <c r="K365" s="3" t="s">
        <v>23412</v>
      </c>
      <c r="L365" s="5">
        <v>8</v>
      </c>
    </row>
    <row r="366" spans="1:12" x14ac:dyDescent="0.25">
      <c r="A366" t="s">
        <v>3193</v>
      </c>
      <c r="B366" t="s">
        <v>22474</v>
      </c>
      <c r="C366" t="s">
        <v>21843</v>
      </c>
      <c r="D366" s="10">
        <v>0.32</v>
      </c>
      <c r="E366" s="4">
        <v>4.0999999999999996</v>
      </c>
      <c r="F366" s="4" t="s">
        <v>23411</v>
      </c>
      <c r="G366" s="1">
        <v>22318</v>
      </c>
      <c r="H366" s="12">
        <v>24999</v>
      </c>
      <c r="I366" s="3">
        <v>557927682</v>
      </c>
      <c r="J366" s="3">
        <v>7999.68</v>
      </c>
      <c r="K366" s="3" t="s">
        <v>23412</v>
      </c>
      <c r="L366" s="5">
        <v>2</v>
      </c>
    </row>
    <row r="367" spans="1:12" x14ac:dyDescent="0.25">
      <c r="A367" t="s">
        <v>3198</v>
      </c>
      <c r="B367" t="s">
        <v>22475</v>
      </c>
      <c r="C367" t="s">
        <v>21843</v>
      </c>
      <c r="D367" s="10">
        <v>0.21</v>
      </c>
      <c r="E367" s="4">
        <v>4</v>
      </c>
      <c r="F367" s="4" t="s">
        <v>23411</v>
      </c>
      <c r="G367" s="1">
        <v>21350</v>
      </c>
      <c r="H367" s="12">
        <v>20999</v>
      </c>
      <c r="I367" s="3">
        <v>448328650</v>
      </c>
      <c r="J367" s="3">
        <v>4409.79</v>
      </c>
      <c r="K367" s="3" t="s">
        <v>23412</v>
      </c>
      <c r="L367" s="5">
        <v>8</v>
      </c>
    </row>
    <row r="368" spans="1:12" x14ac:dyDescent="0.25">
      <c r="A368" t="s">
        <v>3208</v>
      </c>
      <c r="B368" t="s">
        <v>22443</v>
      </c>
      <c r="C368" t="s">
        <v>21843</v>
      </c>
      <c r="D368" s="10">
        <v>0.91</v>
      </c>
      <c r="E368" s="4">
        <v>4.2</v>
      </c>
      <c r="F368" s="4" t="s">
        <v>23410</v>
      </c>
      <c r="G368" s="1">
        <v>13937</v>
      </c>
      <c r="H368" s="12">
        <v>19999</v>
      </c>
      <c r="I368" s="3">
        <v>278726063</v>
      </c>
      <c r="J368" s="3">
        <v>18199.09</v>
      </c>
      <c r="K368" s="3" t="s">
        <v>23412</v>
      </c>
      <c r="L368" s="5">
        <v>8</v>
      </c>
    </row>
    <row r="369" spans="1:12" x14ac:dyDescent="0.25">
      <c r="A369" t="s">
        <v>3211</v>
      </c>
      <c r="B369" t="s">
        <v>22476</v>
      </c>
      <c r="C369" t="s">
        <v>21843</v>
      </c>
      <c r="D369" s="10">
        <v>0.23</v>
      </c>
      <c r="E369" s="4">
        <v>4.0999999999999996</v>
      </c>
      <c r="F369" s="4" t="s">
        <v>23411</v>
      </c>
      <c r="G369" s="1">
        <v>313836</v>
      </c>
      <c r="H369" s="12">
        <v>10999</v>
      </c>
      <c r="I369" s="3">
        <v>3451882164</v>
      </c>
      <c r="J369" s="3">
        <v>2529.77</v>
      </c>
      <c r="K369" s="3" t="s">
        <v>23412</v>
      </c>
      <c r="L369" s="5">
        <v>8</v>
      </c>
    </row>
    <row r="370" spans="1:12" x14ac:dyDescent="0.25">
      <c r="A370" t="s">
        <v>3221</v>
      </c>
      <c r="B370" t="s">
        <v>22477</v>
      </c>
      <c r="C370" t="s">
        <v>21843</v>
      </c>
      <c r="D370" s="10">
        <v>0.24</v>
      </c>
      <c r="E370" s="4">
        <v>4.0999999999999996</v>
      </c>
      <c r="F370" s="4" t="s">
        <v>23411</v>
      </c>
      <c r="G370" s="1">
        <v>313836</v>
      </c>
      <c r="H370" s="12">
        <v>8499</v>
      </c>
      <c r="I370" s="3">
        <v>2667292164</v>
      </c>
      <c r="J370" s="3">
        <v>2039.76</v>
      </c>
      <c r="K370" s="3" t="s">
        <v>23412</v>
      </c>
      <c r="L370" s="5">
        <v>8</v>
      </c>
    </row>
    <row r="371" spans="1:12" x14ac:dyDescent="0.25">
      <c r="A371" t="s">
        <v>3226</v>
      </c>
      <c r="B371" t="s">
        <v>22443</v>
      </c>
      <c r="C371" t="s">
        <v>21843</v>
      </c>
      <c r="D371" s="10">
        <v>0.91</v>
      </c>
      <c r="E371" s="4">
        <v>4.2</v>
      </c>
      <c r="F371" s="4" t="s">
        <v>23410</v>
      </c>
      <c r="G371" s="1">
        <v>13937</v>
      </c>
      <c r="H371" s="12">
        <v>19999</v>
      </c>
      <c r="I371" s="3">
        <v>278726063</v>
      </c>
      <c r="J371" s="3">
        <v>18199.09</v>
      </c>
      <c r="K371" s="3" t="s">
        <v>23412</v>
      </c>
      <c r="L371" s="5">
        <v>8</v>
      </c>
    </row>
    <row r="372" spans="1:12" x14ac:dyDescent="0.25">
      <c r="A372" t="s">
        <v>3230</v>
      </c>
      <c r="B372" t="s">
        <v>22478</v>
      </c>
      <c r="C372" t="s">
        <v>21843</v>
      </c>
      <c r="D372" s="10">
        <v>0.25</v>
      </c>
      <c r="E372" s="4">
        <v>4</v>
      </c>
      <c r="F372" s="4" t="s">
        <v>23411</v>
      </c>
      <c r="G372" s="1">
        <v>12796</v>
      </c>
      <c r="H372" s="12">
        <v>11999</v>
      </c>
      <c r="I372" s="3">
        <v>153539204</v>
      </c>
      <c r="J372" s="3">
        <v>2999.75</v>
      </c>
      <c r="K372" s="3" t="s">
        <v>23412</v>
      </c>
      <c r="L372" s="5">
        <v>8</v>
      </c>
    </row>
    <row r="373" spans="1:12" x14ac:dyDescent="0.25">
      <c r="A373" t="s">
        <v>3234</v>
      </c>
      <c r="B373" t="s">
        <v>22479</v>
      </c>
      <c r="C373" t="s">
        <v>21843</v>
      </c>
      <c r="D373" s="10">
        <v>0.72</v>
      </c>
      <c r="E373" s="4">
        <v>4.3</v>
      </c>
      <c r="F373" s="4" t="s">
        <v>23410</v>
      </c>
      <c r="G373" s="1">
        <v>14185</v>
      </c>
      <c r="H373" s="12">
        <v>495</v>
      </c>
      <c r="I373" s="3">
        <v>7021575</v>
      </c>
      <c r="J373" s="3">
        <v>356.4</v>
      </c>
      <c r="K373" s="3" t="s">
        <v>23414</v>
      </c>
      <c r="L373" s="5">
        <v>8</v>
      </c>
    </row>
    <row r="374" spans="1:12" x14ac:dyDescent="0.25">
      <c r="A374" t="s">
        <v>3240</v>
      </c>
      <c r="B374" t="s">
        <v>22480</v>
      </c>
      <c r="C374" t="s">
        <v>21843</v>
      </c>
      <c r="D374" s="10">
        <v>0.76</v>
      </c>
      <c r="E374" s="4">
        <v>4.3</v>
      </c>
      <c r="F374" s="4" t="s">
        <v>23410</v>
      </c>
      <c r="G374" s="1">
        <v>17159</v>
      </c>
      <c r="H374" s="12">
        <v>16999</v>
      </c>
      <c r="I374" s="3">
        <v>291685841</v>
      </c>
      <c r="J374" s="3">
        <v>12919.24</v>
      </c>
      <c r="K374" s="3" t="s">
        <v>23412</v>
      </c>
      <c r="L374" s="5">
        <v>5</v>
      </c>
    </row>
    <row r="375" spans="1:12" x14ac:dyDescent="0.25">
      <c r="A375" t="s">
        <v>3250</v>
      </c>
      <c r="B375" t="s">
        <v>22481</v>
      </c>
      <c r="C375" t="s">
        <v>21843</v>
      </c>
      <c r="D375" s="10">
        <v>0.5</v>
      </c>
      <c r="E375" s="4">
        <v>4.0999999999999996</v>
      </c>
      <c r="F375" s="4" t="s">
        <v>23410</v>
      </c>
      <c r="G375" s="1">
        <v>5179</v>
      </c>
      <c r="H375" s="12">
        <v>5999</v>
      </c>
      <c r="I375" s="3">
        <v>31068821</v>
      </c>
      <c r="J375" s="3">
        <v>2999.5</v>
      </c>
      <c r="K375" s="3" t="s">
        <v>23412</v>
      </c>
      <c r="L375" s="5">
        <v>8</v>
      </c>
    </row>
    <row r="376" spans="1:12" x14ac:dyDescent="0.25">
      <c r="A376" t="s">
        <v>3260</v>
      </c>
      <c r="B376" t="s">
        <v>22482</v>
      </c>
      <c r="C376" t="s">
        <v>21843</v>
      </c>
      <c r="D376" s="10">
        <v>0.18</v>
      </c>
      <c r="E376" s="4">
        <v>4.0999999999999996</v>
      </c>
      <c r="F376" s="4" t="s">
        <v>23411</v>
      </c>
      <c r="G376" s="1">
        <v>19252</v>
      </c>
      <c r="H376" s="12">
        <v>18999</v>
      </c>
      <c r="I376" s="3">
        <v>365768748</v>
      </c>
      <c r="J376" s="3">
        <v>3419.8199999999997</v>
      </c>
      <c r="K376" s="3" t="s">
        <v>23412</v>
      </c>
      <c r="L376" s="5">
        <v>8</v>
      </c>
    </row>
    <row r="377" spans="1:12" x14ac:dyDescent="0.25">
      <c r="A377" t="s">
        <v>3270</v>
      </c>
      <c r="B377" t="s">
        <v>22443</v>
      </c>
      <c r="C377" t="s">
        <v>21843</v>
      </c>
      <c r="D377" s="10">
        <v>0.91</v>
      </c>
      <c r="E377" s="4">
        <v>4.2</v>
      </c>
      <c r="F377" s="4" t="s">
        <v>23410</v>
      </c>
      <c r="G377" s="1">
        <v>13937</v>
      </c>
      <c r="H377" s="12">
        <v>19999</v>
      </c>
      <c r="I377" s="3">
        <v>278726063</v>
      </c>
      <c r="J377" s="3">
        <v>18199.09</v>
      </c>
      <c r="K377" s="3" t="s">
        <v>23412</v>
      </c>
      <c r="L377" s="5">
        <v>8</v>
      </c>
    </row>
    <row r="378" spans="1:12" x14ac:dyDescent="0.25">
      <c r="A378" t="s">
        <v>3273</v>
      </c>
      <c r="B378" t="s">
        <v>22483</v>
      </c>
      <c r="C378" t="s">
        <v>21843</v>
      </c>
      <c r="D378" s="10">
        <v>0.25</v>
      </c>
      <c r="E378" s="4">
        <v>4</v>
      </c>
      <c r="F378" s="4" t="s">
        <v>23411</v>
      </c>
      <c r="G378" s="1">
        <v>12796</v>
      </c>
      <c r="H378" s="12">
        <v>11999</v>
      </c>
      <c r="I378" s="3">
        <v>153539204</v>
      </c>
      <c r="J378" s="3">
        <v>2999.75</v>
      </c>
      <c r="K378" s="3" t="s">
        <v>23412</v>
      </c>
      <c r="L378" s="5">
        <v>8</v>
      </c>
    </row>
    <row r="379" spans="1:12" x14ac:dyDescent="0.25">
      <c r="A379" t="s">
        <v>3277</v>
      </c>
      <c r="B379" t="s">
        <v>22484</v>
      </c>
      <c r="C379" t="s">
        <v>21843</v>
      </c>
      <c r="D379" s="10">
        <v>0.49</v>
      </c>
      <c r="E379" s="4">
        <v>4.4000000000000004</v>
      </c>
      <c r="F379" s="4" t="s">
        <v>23411</v>
      </c>
      <c r="G379" s="1">
        <v>1680</v>
      </c>
      <c r="H379" s="12">
        <v>1699</v>
      </c>
      <c r="I379" s="3">
        <v>2854320</v>
      </c>
      <c r="J379" s="3">
        <v>832.51</v>
      </c>
      <c r="K379" s="3" t="s">
        <v>23412</v>
      </c>
      <c r="L379" s="5">
        <v>8</v>
      </c>
    </row>
    <row r="380" spans="1:12" x14ac:dyDescent="0.25">
      <c r="A380" t="s">
        <v>3287</v>
      </c>
      <c r="B380" t="s">
        <v>22485</v>
      </c>
      <c r="C380" t="s">
        <v>21843</v>
      </c>
      <c r="D380" s="10">
        <v>0.19</v>
      </c>
      <c r="E380" s="4">
        <v>4.2</v>
      </c>
      <c r="F380" s="4" t="s">
        <v>23411</v>
      </c>
      <c r="G380" s="1">
        <v>13246</v>
      </c>
      <c r="H380" s="12">
        <v>15999</v>
      </c>
      <c r="I380" s="3">
        <v>211922754</v>
      </c>
      <c r="J380" s="3">
        <v>3039.81</v>
      </c>
      <c r="K380" s="3" t="s">
        <v>23412</v>
      </c>
      <c r="L380" s="5">
        <v>8</v>
      </c>
    </row>
    <row r="381" spans="1:12" x14ac:dyDescent="0.25">
      <c r="A381" t="s">
        <v>3297</v>
      </c>
      <c r="B381" t="s">
        <v>22486</v>
      </c>
      <c r="C381" t="s">
        <v>21843</v>
      </c>
      <c r="D381" s="10">
        <v>0.66</v>
      </c>
      <c r="E381" s="4">
        <v>3.8</v>
      </c>
      <c r="F381" s="4" t="s">
        <v>23410</v>
      </c>
      <c r="G381" s="1">
        <v>14648</v>
      </c>
      <c r="H381" s="12">
        <v>1599</v>
      </c>
      <c r="I381" s="3">
        <v>23422152</v>
      </c>
      <c r="J381" s="3">
        <v>1055.3400000000001</v>
      </c>
      <c r="K381" s="3" t="s">
        <v>23412</v>
      </c>
      <c r="L381" s="5">
        <v>8</v>
      </c>
    </row>
    <row r="382" spans="1:12" x14ac:dyDescent="0.25">
      <c r="A382" t="s">
        <v>3307</v>
      </c>
      <c r="B382" t="s">
        <v>22444</v>
      </c>
      <c r="C382" t="s">
        <v>21843</v>
      </c>
      <c r="D382" s="10">
        <v>0.8</v>
      </c>
      <c r="E382" s="4">
        <v>4.3</v>
      </c>
      <c r="F382" s="4" t="s">
        <v>23410</v>
      </c>
      <c r="G382" s="1">
        <v>27696</v>
      </c>
      <c r="H382" s="12">
        <v>9999</v>
      </c>
      <c r="I382" s="3">
        <v>276932304</v>
      </c>
      <c r="J382" s="3">
        <v>7999.2000000000007</v>
      </c>
      <c r="K382" s="3" t="s">
        <v>23412</v>
      </c>
      <c r="L382" s="5">
        <v>8</v>
      </c>
    </row>
    <row r="383" spans="1:12" x14ac:dyDescent="0.25">
      <c r="A383" t="s">
        <v>3311</v>
      </c>
      <c r="B383" t="s">
        <v>22487</v>
      </c>
      <c r="C383" t="s">
        <v>21843</v>
      </c>
      <c r="D383" s="10">
        <v>0.26</v>
      </c>
      <c r="E383" s="4">
        <v>4.2</v>
      </c>
      <c r="F383" s="4" t="s">
        <v>23411</v>
      </c>
      <c r="G383" s="1">
        <v>32916</v>
      </c>
      <c r="H383" s="12">
        <v>20990</v>
      </c>
      <c r="I383" s="3">
        <v>690906840</v>
      </c>
      <c r="J383" s="3">
        <v>5457.4000000000005</v>
      </c>
      <c r="K383" s="3" t="s">
        <v>23412</v>
      </c>
      <c r="L383" s="5">
        <v>8</v>
      </c>
    </row>
    <row r="384" spans="1:12" x14ac:dyDescent="0.25">
      <c r="A384" t="s">
        <v>3321</v>
      </c>
      <c r="B384" t="s">
        <v>22488</v>
      </c>
      <c r="C384" t="s">
        <v>21843</v>
      </c>
      <c r="D384" s="10">
        <v>0.2</v>
      </c>
      <c r="E384" s="4">
        <v>3.9</v>
      </c>
      <c r="F384" s="4" t="s">
        <v>23411</v>
      </c>
      <c r="G384" s="1">
        <v>25824</v>
      </c>
      <c r="H384" s="12">
        <v>24999</v>
      </c>
      <c r="I384" s="3">
        <v>645574176</v>
      </c>
      <c r="J384" s="3">
        <v>4999.8</v>
      </c>
      <c r="K384" s="3" t="s">
        <v>23412</v>
      </c>
      <c r="L384" s="5">
        <v>8</v>
      </c>
    </row>
    <row r="385" spans="1:12" x14ac:dyDescent="0.25">
      <c r="A385" t="s">
        <v>3331</v>
      </c>
      <c r="B385" t="s">
        <v>22489</v>
      </c>
      <c r="C385" t="s">
        <v>21843</v>
      </c>
      <c r="D385" s="10">
        <v>0.37</v>
      </c>
      <c r="E385" s="4">
        <v>4.4000000000000004</v>
      </c>
      <c r="F385" s="4" t="s">
        <v>23411</v>
      </c>
      <c r="G385" s="1">
        <v>7462</v>
      </c>
      <c r="H385" s="12">
        <v>1699</v>
      </c>
      <c r="I385" s="3">
        <v>12677938</v>
      </c>
      <c r="J385" s="3">
        <v>628.63</v>
      </c>
      <c r="K385" s="3" t="s">
        <v>23412</v>
      </c>
      <c r="L385" s="5">
        <v>8</v>
      </c>
    </row>
    <row r="386" spans="1:12" x14ac:dyDescent="0.25">
      <c r="A386" t="s">
        <v>3341</v>
      </c>
      <c r="B386" t="s">
        <v>22490</v>
      </c>
      <c r="C386" t="s">
        <v>21843</v>
      </c>
      <c r="D386" s="10">
        <v>0.43</v>
      </c>
      <c r="E386" s="4">
        <v>4</v>
      </c>
      <c r="F386" s="4" t="s">
        <v>23411</v>
      </c>
      <c r="G386" s="1">
        <v>37817</v>
      </c>
      <c r="H386" s="12">
        <v>699</v>
      </c>
      <c r="I386" s="3">
        <v>26434083</v>
      </c>
      <c r="J386" s="3">
        <v>300.57</v>
      </c>
      <c r="K386" s="3" t="s">
        <v>23414</v>
      </c>
      <c r="L386" s="5">
        <v>8</v>
      </c>
    </row>
    <row r="387" spans="1:12" x14ac:dyDescent="0.25">
      <c r="A387" t="s">
        <v>3351</v>
      </c>
      <c r="B387" t="s">
        <v>22491</v>
      </c>
      <c r="C387" t="s">
        <v>21843</v>
      </c>
      <c r="D387" s="10">
        <v>0.5</v>
      </c>
      <c r="E387" s="4">
        <v>4</v>
      </c>
      <c r="F387" s="4" t="s">
        <v>23410</v>
      </c>
      <c r="G387" s="1">
        <v>30254</v>
      </c>
      <c r="H387" s="12">
        <v>3990</v>
      </c>
      <c r="I387" s="3">
        <v>120713460</v>
      </c>
      <c r="J387" s="3">
        <v>1995</v>
      </c>
      <c r="K387" s="3" t="s">
        <v>23412</v>
      </c>
      <c r="L387" s="5">
        <v>8</v>
      </c>
    </row>
    <row r="388" spans="1:12" x14ac:dyDescent="0.25">
      <c r="A388" t="s">
        <v>3356</v>
      </c>
      <c r="B388" t="s">
        <v>22492</v>
      </c>
      <c r="C388" t="s">
        <v>21843</v>
      </c>
      <c r="D388" s="10">
        <v>0.75</v>
      </c>
      <c r="E388" s="4">
        <v>3.8</v>
      </c>
      <c r="F388" s="4" t="s">
        <v>23410</v>
      </c>
      <c r="G388" s="1">
        <v>17831</v>
      </c>
      <c r="H388" s="12">
        <v>7990</v>
      </c>
      <c r="I388" s="3">
        <v>142469690</v>
      </c>
      <c r="J388" s="3">
        <v>5992.5</v>
      </c>
      <c r="K388" s="3" t="s">
        <v>23412</v>
      </c>
      <c r="L388" s="5">
        <v>8</v>
      </c>
    </row>
    <row r="389" spans="1:12" x14ac:dyDescent="0.25">
      <c r="A389" t="s">
        <v>3360</v>
      </c>
      <c r="B389" t="s">
        <v>22493</v>
      </c>
      <c r="C389" t="s">
        <v>21843</v>
      </c>
      <c r="D389" s="10">
        <v>0.17</v>
      </c>
      <c r="E389" s="4">
        <v>4.4000000000000004</v>
      </c>
      <c r="F389" s="4" t="s">
        <v>23411</v>
      </c>
      <c r="G389" s="1">
        <v>20311</v>
      </c>
      <c r="H389" s="12">
        <v>34999</v>
      </c>
      <c r="I389" s="3">
        <v>710864689</v>
      </c>
      <c r="J389" s="3">
        <v>5949.8300000000008</v>
      </c>
      <c r="K389" s="3" t="s">
        <v>23412</v>
      </c>
      <c r="L389" s="5">
        <v>2</v>
      </c>
    </row>
    <row r="390" spans="1:12" x14ac:dyDescent="0.25">
      <c r="A390" t="s">
        <v>3370</v>
      </c>
      <c r="B390" t="s">
        <v>22494</v>
      </c>
      <c r="C390" t="s">
        <v>21843</v>
      </c>
      <c r="D390" s="10">
        <v>0.71</v>
      </c>
      <c r="E390" s="4">
        <v>4.2</v>
      </c>
      <c r="F390" s="4" t="s">
        <v>23410</v>
      </c>
      <c r="G390" s="1">
        <v>69622</v>
      </c>
      <c r="H390" s="12">
        <v>7990</v>
      </c>
      <c r="I390" s="3">
        <v>556279780</v>
      </c>
      <c r="J390" s="3">
        <v>5672.9</v>
      </c>
      <c r="K390" s="3" t="s">
        <v>23412</v>
      </c>
      <c r="L390" s="5">
        <v>8</v>
      </c>
    </row>
    <row r="391" spans="1:12" x14ac:dyDescent="0.25">
      <c r="A391" t="s">
        <v>3380</v>
      </c>
      <c r="B391" t="s">
        <v>22495</v>
      </c>
      <c r="C391" t="s">
        <v>21843</v>
      </c>
      <c r="D391" s="10">
        <v>0.8</v>
      </c>
      <c r="E391" s="4">
        <v>4</v>
      </c>
      <c r="F391" s="4" t="s">
        <v>23410</v>
      </c>
      <c r="G391" s="1">
        <v>3382</v>
      </c>
      <c r="H391" s="12">
        <v>1999</v>
      </c>
      <c r="I391" s="3">
        <v>6760618</v>
      </c>
      <c r="J391" s="3">
        <v>1599.2</v>
      </c>
      <c r="K391" s="3" t="s">
        <v>23412</v>
      </c>
      <c r="L391" s="5">
        <v>8</v>
      </c>
    </row>
    <row r="392" spans="1:12" x14ac:dyDescent="0.25">
      <c r="A392" t="s">
        <v>3390</v>
      </c>
      <c r="B392" t="s">
        <v>22496</v>
      </c>
      <c r="C392" t="s">
        <v>21843</v>
      </c>
      <c r="D392" s="10">
        <v>0.71</v>
      </c>
      <c r="E392" s="4">
        <v>4.3</v>
      </c>
      <c r="F392" s="4" t="s">
        <v>23410</v>
      </c>
      <c r="G392" s="1">
        <v>140036</v>
      </c>
      <c r="H392" s="12">
        <v>3999</v>
      </c>
      <c r="I392" s="3">
        <v>560003964</v>
      </c>
      <c r="J392" s="3">
        <v>2839.29</v>
      </c>
      <c r="K392" s="3" t="s">
        <v>23412</v>
      </c>
      <c r="L392" s="5">
        <v>8</v>
      </c>
    </row>
    <row r="393" spans="1:12" x14ac:dyDescent="0.25">
      <c r="A393" t="s">
        <v>3400</v>
      </c>
      <c r="B393" t="s">
        <v>22497</v>
      </c>
      <c r="C393" t="s">
        <v>21843</v>
      </c>
      <c r="D393" s="10">
        <v>0.65</v>
      </c>
      <c r="E393" s="4">
        <v>4.0999999999999996</v>
      </c>
      <c r="F393" s="4" t="s">
        <v>23410</v>
      </c>
      <c r="G393" s="1">
        <v>8599</v>
      </c>
      <c r="H393" s="12">
        <v>1499</v>
      </c>
      <c r="I393" s="3">
        <v>12889901</v>
      </c>
      <c r="J393" s="3">
        <v>974.35</v>
      </c>
      <c r="K393" s="3" t="s">
        <v>23412</v>
      </c>
      <c r="L393" s="5">
        <v>8</v>
      </c>
    </row>
    <row r="394" spans="1:12" x14ac:dyDescent="0.25">
      <c r="A394" t="s">
        <v>3410</v>
      </c>
      <c r="B394" t="s">
        <v>22498</v>
      </c>
      <c r="C394" t="s">
        <v>21843</v>
      </c>
      <c r="D394" s="10">
        <v>0.28000000000000003</v>
      </c>
      <c r="E394" s="4">
        <v>4.0999999999999996</v>
      </c>
      <c r="F394" s="4" t="s">
        <v>23411</v>
      </c>
      <c r="G394" s="1">
        <v>18998</v>
      </c>
      <c r="H394" s="12">
        <v>19499</v>
      </c>
      <c r="I394" s="3">
        <v>370442002</v>
      </c>
      <c r="J394" s="3">
        <v>5459.72</v>
      </c>
      <c r="K394" s="3" t="s">
        <v>23412</v>
      </c>
      <c r="L394" s="5">
        <v>8</v>
      </c>
    </row>
    <row r="395" spans="1:12" x14ac:dyDescent="0.25">
      <c r="A395" t="s">
        <v>3415</v>
      </c>
      <c r="B395" t="s">
        <v>22499</v>
      </c>
      <c r="C395" t="s">
        <v>21843</v>
      </c>
      <c r="D395" s="10">
        <v>0.62</v>
      </c>
      <c r="E395" s="4">
        <v>4.0999999999999996</v>
      </c>
      <c r="F395" s="4" t="s">
        <v>23410</v>
      </c>
      <c r="G395" s="1">
        <v>363713</v>
      </c>
      <c r="H395" s="12">
        <v>999</v>
      </c>
      <c r="I395" s="3">
        <v>363349287</v>
      </c>
      <c r="J395" s="3">
        <v>619.38</v>
      </c>
      <c r="K395" s="3" t="s">
        <v>23412</v>
      </c>
      <c r="L395" s="5">
        <v>8</v>
      </c>
    </row>
    <row r="396" spans="1:12" x14ac:dyDescent="0.25">
      <c r="A396" t="s">
        <v>3420</v>
      </c>
      <c r="B396" t="s">
        <v>22500</v>
      </c>
      <c r="C396" t="s">
        <v>21843</v>
      </c>
      <c r="D396" s="10">
        <v>0.3</v>
      </c>
      <c r="E396" s="4">
        <v>4.0999999999999996</v>
      </c>
      <c r="F396" s="4" t="s">
        <v>23411</v>
      </c>
      <c r="G396" s="1">
        <v>19252</v>
      </c>
      <c r="H396" s="12">
        <v>19999</v>
      </c>
      <c r="I396" s="3">
        <v>385020748</v>
      </c>
      <c r="J396" s="3">
        <v>5999.7</v>
      </c>
      <c r="K396" s="3" t="s">
        <v>23412</v>
      </c>
      <c r="L396" s="5">
        <v>8</v>
      </c>
    </row>
    <row r="397" spans="1:12" x14ac:dyDescent="0.25">
      <c r="A397" t="s">
        <v>3425</v>
      </c>
      <c r="B397" t="s">
        <v>22501</v>
      </c>
      <c r="C397" t="s">
        <v>21843</v>
      </c>
      <c r="D397" s="10">
        <v>0.6</v>
      </c>
      <c r="E397" s="4">
        <v>4.4000000000000004</v>
      </c>
      <c r="F397" s="4" t="s">
        <v>23410</v>
      </c>
      <c r="G397" s="1">
        <v>73</v>
      </c>
      <c r="H397" s="12">
        <v>9999</v>
      </c>
      <c r="I397" s="3">
        <v>729927</v>
      </c>
      <c r="J397" s="3">
        <v>5999.4</v>
      </c>
      <c r="K397" s="3" t="s">
        <v>23412</v>
      </c>
      <c r="L397" s="5">
        <v>8</v>
      </c>
    </row>
    <row r="398" spans="1:12" x14ac:dyDescent="0.25">
      <c r="A398" t="s">
        <v>3435</v>
      </c>
      <c r="B398" t="s">
        <v>22502</v>
      </c>
      <c r="C398" t="s">
        <v>21843</v>
      </c>
      <c r="D398" s="10">
        <v>0.8</v>
      </c>
      <c r="E398" s="4">
        <v>4.3</v>
      </c>
      <c r="F398" s="4" t="s">
        <v>23410</v>
      </c>
      <c r="G398" s="1">
        <v>42641</v>
      </c>
      <c r="H398" s="12">
        <v>499</v>
      </c>
      <c r="I398" s="3">
        <v>21277859</v>
      </c>
      <c r="J398" s="3">
        <v>399.20000000000005</v>
      </c>
      <c r="K398" s="3" t="s">
        <v>23414</v>
      </c>
      <c r="L398" s="5">
        <v>8</v>
      </c>
    </row>
    <row r="399" spans="1:12" x14ac:dyDescent="0.25">
      <c r="A399" t="s">
        <v>3445</v>
      </c>
      <c r="B399" t="s">
        <v>22503</v>
      </c>
      <c r="C399" t="s">
        <v>21843</v>
      </c>
      <c r="D399" s="10">
        <v>0.7</v>
      </c>
      <c r="E399" s="4">
        <v>4</v>
      </c>
      <c r="F399" s="4" t="s">
        <v>23410</v>
      </c>
      <c r="G399" s="1">
        <v>4390</v>
      </c>
      <c r="H399" s="12">
        <v>15990</v>
      </c>
      <c r="I399" s="3">
        <v>70196100</v>
      </c>
      <c r="J399" s="3">
        <v>11193</v>
      </c>
      <c r="K399" s="3" t="s">
        <v>23412</v>
      </c>
      <c r="L399" s="5">
        <v>8</v>
      </c>
    </row>
    <row r="400" spans="1:12" x14ac:dyDescent="0.25">
      <c r="A400" t="s">
        <v>3455</v>
      </c>
      <c r="B400" t="s">
        <v>22504</v>
      </c>
      <c r="C400" t="s">
        <v>21843</v>
      </c>
      <c r="D400" s="10">
        <v>0</v>
      </c>
      <c r="E400" s="4">
        <v>4.3</v>
      </c>
      <c r="F400" s="4" t="s">
        <v>23411</v>
      </c>
      <c r="G400" s="1">
        <v>17415</v>
      </c>
      <c r="H400" s="12">
        <v>33999</v>
      </c>
      <c r="I400" s="3">
        <v>592092585</v>
      </c>
      <c r="J400" s="3">
        <v>0</v>
      </c>
      <c r="K400" s="3" t="s">
        <v>23413</v>
      </c>
      <c r="L400" s="5">
        <v>8</v>
      </c>
    </row>
    <row r="401" spans="1:12" x14ac:dyDescent="0.25">
      <c r="A401" t="s">
        <v>3459</v>
      </c>
      <c r="B401" t="s">
        <v>22505</v>
      </c>
      <c r="C401" t="s">
        <v>23403</v>
      </c>
      <c r="D401" s="10">
        <v>0.9</v>
      </c>
      <c r="E401" s="4">
        <v>4</v>
      </c>
      <c r="F401" s="4" t="s">
        <v>23410</v>
      </c>
      <c r="G401" s="1">
        <v>1396</v>
      </c>
      <c r="H401" s="12">
        <v>999</v>
      </c>
      <c r="I401" s="3">
        <v>1394604</v>
      </c>
      <c r="J401" s="3">
        <v>899.1</v>
      </c>
      <c r="K401" s="3" t="s">
        <v>23412</v>
      </c>
      <c r="L401" s="5">
        <v>8</v>
      </c>
    </row>
    <row r="402" spans="1:12" x14ac:dyDescent="0.25">
      <c r="A402" t="s">
        <v>3469</v>
      </c>
      <c r="B402" t="s">
        <v>22506</v>
      </c>
      <c r="C402" t="s">
        <v>21843</v>
      </c>
      <c r="D402" s="10">
        <v>0.84</v>
      </c>
      <c r="E402" s="4">
        <v>3.6</v>
      </c>
      <c r="F402" s="4" t="s">
        <v>23410</v>
      </c>
      <c r="G402" s="1">
        <v>18202</v>
      </c>
      <c r="H402" s="12">
        <v>1900</v>
      </c>
      <c r="I402" s="3">
        <v>34583800</v>
      </c>
      <c r="J402" s="3">
        <v>1596</v>
      </c>
      <c r="K402" s="3" t="s">
        <v>23412</v>
      </c>
      <c r="L402" s="5">
        <v>8</v>
      </c>
    </row>
    <row r="403" spans="1:12" x14ac:dyDescent="0.25">
      <c r="A403" t="s">
        <v>3479</v>
      </c>
      <c r="B403" t="s">
        <v>22507</v>
      </c>
      <c r="C403" t="s">
        <v>21843</v>
      </c>
      <c r="D403" s="10">
        <v>0.27</v>
      </c>
      <c r="E403" s="4">
        <v>4.0999999999999996</v>
      </c>
      <c r="F403" s="4" t="s">
        <v>23411</v>
      </c>
      <c r="G403" s="1">
        <v>18998</v>
      </c>
      <c r="H403" s="12">
        <v>14999</v>
      </c>
      <c r="I403" s="3">
        <v>284951002</v>
      </c>
      <c r="J403" s="3">
        <v>4049.7300000000005</v>
      </c>
      <c r="K403" s="3" t="s">
        <v>23412</v>
      </c>
      <c r="L403" s="5">
        <v>8</v>
      </c>
    </row>
    <row r="404" spans="1:12" x14ac:dyDescent="0.25">
      <c r="A404" t="s">
        <v>3483</v>
      </c>
      <c r="B404" t="s">
        <v>22508</v>
      </c>
      <c r="C404" t="s">
        <v>21843</v>
      </c>
      <c r="D404" s="10">
        <v>0.1</v>
      </c>
      <c r="E404" s="4">
        <v>4.2</v>
      </c>
      <c r="F404" s="4" t="s">
        <v>23411</v>
      </c>
      <c r="G404" s="1">
        <v>11029</v>
      </c>
      <c r="H404" s="12">
        <v>38999</v>
      </c>
      <c r="I404" s="3">
        <v>430119971</v>
      </c>
      <c r="J404" s="3">
        <v>3899.9</v>
      </c>
      <c r="K404" s="3" t="s">
        <v>23412</v>
      </c>
      <c r="L404" s="5">
        <v>7</v>
      </c>
    </row>
    <row r="405" spans="1:12" x14ac:dyDescent="0.25">
      <c r="A405" t="s">
        <v>3493</v>
      </c>
      <c r="B405" t="s">
        <v>22474</v>
      </c>
      <c r="C405" t="s">
        <v>21843</v>
      </c>
      <c r="D405" s="10">
        <v>0.32</v>
      </c>
      <c r="E405" s="4">
        <v>4.0999999999999996</v>
      </c>
      <c r="F405" s="4" t="s">
        <v>23411</v>
      </c>
      <c r="G405" s="1">
        <v>22318</v>
      </c>
      <c r="H405" s="12">
        <v>24999</v>
      </c>
      <c r="I405" s="3">
        <v>557927682</v>
      </c>
      <c r="J405" s="3">
        <v>7999.68</v>
      </c>
      <c r="K405" s="3" t="s">
        <v>23412</v>
      </c>
      <c r="L405" s="5">
        <v>2</v>
      </c>
    </row>
    <row r="406" spans="1:12" x14ac:dyDescent="0.25">
      <c r="A406" t="s">
        <v>3495</v>
      </c>
      <c r="B406" t="s">
        <v>3496</v>
      </c>
      <c r="C406" t="s">
        <v>21843</v>
      </c>
      <c r="D406" s="10">
        <v>0.6</v>
      </c>
      <c r="E406" s="4">
        <v>4.0999999999999996</v>
      </c>
      <c r="F406" s="4" t="s">
        <v>23410</v>
      </c>
      <c r="G406" s="1">
        <v>1786</v>
      </c>
      <c r="H406" s="12">
        <v>499</v>
      </c>
      <c r="I406" s="3">
        <v>891214</v>
      </c>
      <c r="J406" s="3">
        <v>299.39999999999998</v>
      </c>
      <c r="K406" s="3" t="s">
        <v>23414</v>
      </c>
      <c r="L406" s="5">
        <v>8</v>
      </c>
    </row>
    <row r="407" spans="1:12" x14ac:dyDescent="0.25">
      <c r="A407" t="s">
        <v>3505</v>
      </c>
      <c r="B407" t="s">
        <v>22509</v>
      </c>
      <c r="C407" t="s">
        <v>21843</v>
      </c>
      <c r="D407" s="10">
        <v>0.38</v>
      </c>
      <c r="E407" s="4">
        <v>4</v>
      </c>
      <c r="F407" s="4" t="s">
        <v>23411</v>
      </c>
      <c r="G407" s="1">
        <v>7222</v>
      </c>
      <c r="H407" s="12">
        <v>1599</v>
      </c>
      <c r="I407" s="3">
        <v>11547978</v>
      </c>
      <c r="J407" s="3">
        <v>607.62</v>
      </c>
      <c r="K407" s="3" t="s">
        <v>23412</v>
      </c>
      <c r="L407" s="5">
        <v>8</v>
      </c>
    </row>
    <row r="408" spans="1:12" x14ac:dyDescent="0.25">
      <c r="A408" t="s">
        <v>3515</v>
      </c>
      <c r="B408" t="s">
        <v>22510</v>
      </c>
      <c r="C408" t="s">
        <v>21843</v>
      </c>
      <c r="D408" s="10">
        <v>0.19</v>
      </c>
      <c r="E408" s="4">
        <v>4</v>
      </c>
      <c r="F408" s="4" t="s">
        <v>23411</v>
      </c>
      <c r="G408" s="1">
        <v>128311</v>
      </c>
      <c r="H408" s="12">
        <v>1599</v>
      </c>
      <c r="I408" s="3">
        <v>205169289</v>
      </c>
      <c r="J408" s="3">
        <v>303.81</v>
      </c>
      <c r="K408" s="3" t="s">
        <v>23414</v>
      </c>
      <c r="L408" s="5">
        <v>8</v>
      </c>
    </row>
    <row r="409" spans="1:12" x14ac:dyDescent="0.25">
      <c r="A409" t="s">
        <v>3519</v>
      </c>
      <c r="B409" t="s">
        <v>22511</v>
      </c>
      <c r="C409" t="s">
        <v>21843</v>
      </c>
      <c r="D409" s="10">
        <v>0.67</v>
      </c>
      <c r="E409" s="4">
        <v>3.5</v>
      </c>
      <c r="F409" s="4" t="s">
        <v>23410</v>
      </c>
      <c r="G409" s="1">
        <v>83996</v>
      </c>
      <c r="H409" s="12">
        <v>1800</v>
      </c>
      <c r="I409" s="3">
        <v>151192800</v>
      </c>
      <c r="J409" s="3">
        <v>1206</v>
      </c>
      <c r="K409" s="3" t="s">
        <v>23412</v>
      </c>
      <c r="L409" s="5">
        <v>8</v>
      </c>
    </row>
    <row r="410" spans="1:12" x14ac:dyDescent="0.25">
      <c r="A410" t="s">
        <v>3529</v>
      </c>
      <c r="B410" t="s">
        <v>22512</v>
      </c>
      <c r="C410" t="s">
        <v>21843</v>
      </c>
      <c r="D410" s="10">
        <v>0.68</v>
      </c>
      <c r="E410" s="4">
        <v>4.3</v>
      </c>
      <c r="F410" s="4" t="s">
        <v>23410</v>
      </c>
      <c r="G410" s="1">
        <v>140036</v>
      </c>
      <c r="H410" s="12">
        <v>1899</v>
      </c>
      <c r="I410" s="3">
        <v>265928364</v>
      </c>
      <c r="J410" s="3">
        <v>1291.3200000000002</v>
      </c>
      <c r="K410" s="3" t="s">
        <v>23412</v>
      </c>
      <c r="L410" s="5">
        <v>8</v>
      </c>
    </row>
    <row r="411" spans="1:12" x14ac:dyDescent="0.25">
      <c r="A411" t="s">
        <v>3533</v>
      </c>
      <c r="B411" t="s">
        <v>22513</v>
      </c>
      <c r="C411" t="s">
        <v>21843</v>
      </c>
      <c r="D411" s="10">
        <v>0.28000000000000003</v>
      </c>
      <c r="E411" s="4">
        <v>4.0999999999999996</v>
      </c>
      <c r="F411" s="4" t="s">
        <v>23411</v>
      </c>
      <c r="G411" s="1">
        <v>18678</v>
      </c>
      <c r="H411" s="12">
        <v>2499</v>
      </c>
      <c r="I411" s="3">
        <v>46676322</v>
      </c>
      <c r="J411" s="3">
        <v>699.72</v>
      </c>
      <c r="K411" s="3" t="s">
        <v>23412</v>
      </c>
      <c r="L411" s="5">
        <v>8</v>
      </c>
    </row>
    <row r="412" spans="1:12" x14ac:dyDescent="0.25">
      <c r="A412" t="s">
        <v>3543</v>
      </c>
      <c r="B412" t="s">
        <v>22514</v>
      </c>
      <c r="C412" t="s">
        <v>21843</v>
      </c>
      <c r="D412" s="10">
        <v>0.27</v>
      </c>
      <c r="E412" s="4">
        <v>4.0999999999999996</v>
      </c>
      <c r="F412" s="4" t="s">
        <v>23411</v>
      </c>
      <c r="G412" s="1">
        <v>18998</v>
      </c>
      <c r="H412" s="12">
        <v>14999</v>
      </c>
      <c r="I412" s="3">
        <v>284951002</v>
      </c>
      <c r="J412" s="3">
        <v>4049.7300000000005</v>
      </c>
      <c r="K412" s="3" t="s">
        <v>23412</v>
      </c>
      <c r="L412" s="5">
        <v>8</v>
      </c>
    </row>
    <row r="413" spans="1:12" x14ac:dyDescent="0.25">
      <c r="A413" t="s">
        <v>3547</v>
      </c>
      <c r="B413" t="s">
        <v>22515</v>
      </c>
      <c r="C413" t="s">
        <v>21843</v>
      </c>
      <c r="D413" s="10">
        <v>0.62</v>
      </c>
      <c r="E413" s="4">
        <v>4.0999999999999996</v>
      </c>
      <c r="F413" s="4" t="s">
        <v>23410</v>
      </c>
      <c r="G413" s="1">
        <v>48449</v>
      </c>
      <c r="H413" s="12">
        <v>7990</v>
      </c>
      <c r="I413" s="3">
        <v>387107510</v>
      </c>
      <c r="J413" s="3">
        <v>4953.8</v>
      </c>
      <c r="K413" s="3" t="s">
        <v>23412</v>
      </c>
      <c r="L413" s="5">
        <v>8</v>
      </c>
    </row>
    <row r="414" spans="1:12" x14ac:dyDescent="0.25">
      <c r="A414" t="s">
        <v>3556</v>
      </c>
      <c r="B414" t="s">
        <v>22516</v>
      </c>
      <c r="C414" t="s">
        <v>21843</v>
      </c>
      <c r="D414" s="10">
        <v>0.75</v>
      </c>
      <c r="E414" s="4">
        <v>3.8</v>
      </c>
      <c r="F414" s="4" t="s">
        <v>23410</v>
      </c>
      <c r="G414" s="1">
        <v>17831</v>
      </c>
      <c r="H414" s="12">
        <v>7990</v>
      </c>
      <c r="I414" s="3">
        <v>142469690</v>
      </c>
      <c r="J414" s="3">
        <v>5992.5</v>
      </c>
      <c r="K414" s="3" t="s">
        <v>23412</v>
      </c>
      <c r="L414" s="5">
        <v>8</v>
      </c>
    </row>
    <row r="415" spans="1:12" x14ac:dyDescent="0.25">
      <c r="A415" t="s">
        <v>3560</v>
      </c>
      <c r="B415" t="s">
        <v>22517</v>
      </c>
      <c r="C415" t="s">
        <v>21843</v>
      </c>
      <c r="D415" s="10">
        <v>0.35</v>
      </c>
      <c r="E415" s="4">
        <v>4.2</v>
      </c>
      <c r="F415" s="4" t="s">
        <v>23411</v>
      </c>
      <c r="G415" s="1">
        <v>1315</v>
      </c>
      <c r="H415" s="12">
        <v>999</v>
      </c>
      <c r="I415" s="3">
        <v>1313685</v>
      </c>
      <c r="J415" s="3">
        <v>349.65</v>
      </c>
      <c r="K415" s="3" t="s">
        <v>23414</v>
      </c>
      <c r="L415" s="5">
        <v>8</v>
      </c>
    </row>
    <row r="416" spans="1:12" x14ac:dyDescent="0.25">
      <c r="A416" t="s">
        <v>3570</v>
      </c>
      <c r="B416" t="s">
        <v>22498</v>
      </c>
      <c r="C416" t="s">
        <v>21843</v>
      </c>
      <c r="D416" s="10">
        <v>0.28000000000000003</v>
      </c>
      <c r="E416" s="4">
        <v>4.0999999999999996</v>
      </c>
      <c r="F416" s="4" t="s">
        <v>23411</v>
      </c>
      <c r="G416" s="1">
        <v>18998</v>
      </c>
      <c r="H416" s="12">
        <v>19499</v>
      </c>
      <c r="I416" s="3">
        <v>370442002</v>
      </c>
      <c r="J416" s="3">
        <v>5459.72</v>
      </c>
      <c r="K416" s="3" t="s">
        <v>23412</v>
      </c>
      <c r="L416" s="5">
        <v>8</v>
      </c>
    </row>
    <row r="417" spans="1:12" x14ac:dyDescent="0.25">
      <c r="A417" t="s">
        <v>3572</v>
      </c>
      <c r="B417" t="s">
        <v>22518</v>
      </c>
      <c r="C417" t="s">
        <v>21843</v>
      </c>
      <c r="D417" s="10">
        <v>0.6</v>
      </c>
      <c r="E417" s="4">
        <v>4.0999999999999996</v>
      </c>
      <c r="F417" s="4" t="s">
        <v>23410</v>
      </c>
      <c r="G417" s="1">
        <v>5999</v>
      </c>
      <c r="H417" s="12">
        <v>299</v>
      </c>
      <c r="I417" s="3">
        <v>1793701</v>
      </c>
      <c r="J417" s="3">
        <v>179.4</v>
      </c>
      <c r="K417" s="3" t="s">
        <v>23413</v>
      </c>
      <c r="L417" s="5">
        <v>8</v>
      </c>
    </row>
    <row r="418" spans="1:12" x14ac:dyDescent="0.25">
      <c r="A418" t="s">
        <v>3582</v>
      </c>
      <c r="B418" t="s">
        <v>22519</v>
      </c>
      <c r="C418" t="s">
        <v>21843</v>
      </c>
      <c r="D418" s="10">
        <v>0.28000000000000003</v>
      </c>
      <c r="E418" s="4">
        <v>4.0999999999999996</v>
      </c>
      <c r="F418" s="4" t="s">
        <v>23411</v>
      </c>
      <c r="G418" s="1">
        <v>50772</v>
      </c>
      <c r="H418" s="12">
        <v>17999</v>
      </c>
      <c r="I418" s="3">
        <v>913845228</v>
      </c>
      <c r="J418" s="3">
        <v>5039.72</v>
      </c>
      <c r="K418" s="3" t="s">
        <v>23412</v>
      </c>
      <c r="L418" s="5">
        <v>7</v>
      </c>
    </row>
    <row r="419" spans="1:12" x14ac:dyDescent="0.25">
      <c r="A419" t="s">
        <v>3592</v>
      </c>
      <c r="B419" t="s">
        <v>22520</v>
      </c>
      <c r="C419" t="s">
        <v>21843</v>
      </c>
      <c r="D419" s="10">
        <v>0.22</v>
      </c>
      <c r="E419" s="4">
        <v>3.9</v>
      </c>
      <c r="F419" s="4" t="s">
        <v>23411</v>
      </c>
      <c r="G419" s="1">
        <v>25824</v>
      </c>
      <c r="H419" s="12">
        <v>26999</v>
      </c>
      <c r="I419" s="3">
        <v>697222176</v>
      </c>
      <c r="J419" s="3">
        <v>5939.78</v>
      </c>
      <c r="K419" s="3" t="s">
        <v>23412</v>
      </c>
      <c r="L419" s="5">
        <v>8</v>
      </c>
    </row>
    <row r="420" spans="1:12" x14ac:dyDescent="0.25">
      <c r="A420" t="s">
        <v>3597</v>
      </c>
      <c r="B420" t="s">
        <v>22521</v>
      </c>
      <c r="C420" t="s">
        <v>21843</v>
      </c>
      <c r="D420" s="10">
        <v>0.62</v>
      </c>
      <c r="E420" s="4">
        <v>4</v>
      </c>
      <c r="F420" s="4" t="s">
        <v>23410</v>
      </c>
      <c r="G420" s="1">
        <v>14404</v>
      </c>
      <c r="H420" s="12">
        <v>649</v>
      </c>
      <c r="I420" s="3">
        <v>9348196</v>
      </c>
      <c r="J420" s="3">
        <v>402.38</v>
      </c>
      <c r="K420" s="3" t="s">
        <v>23414</v>
      </c>
      <c r="L420" s="5">
        <v>8</v>
      </c>
    </row>
    <row r="421" spans="1:12" x14ac:dyDescent="0.25">
      <c r="A421" t="s">
        <v>3607</v>
      </c>
      <c r="B421" t="s">
        <v>3608</v>
      </c>
      <c r="C421" t="s">
        <v>21843</v>
      </c>
      <c r="D421" s="10">
        <v>0.42</v>
      </c>
      <c r="E421" s="4">
        <v>4.5</v>
      </c>
      <c r="F421" s="4" t="s">
        <v>23411</v>
      </c>
      <c r="G421" s="1">
        <v>11339</v>
      </c>
      <c r="H421" s="12">
        <v>171</v>
      </c>
      <c r="I421" s="3">
        <v>1938969</v>
      </c>
      <c r="J421" s="3">
        <v>71.819999999999993</v>
      </c>
      <c r="K421" s="3" t="s">
        <v>23413</v>
      </c>
      <c r="L421" s="5">
        <v>8</v>
      </c>
    </row>
    <row r="422" spans="1:12" x14ac:dyDescent="0.25">
      <c r="A422" t="s">
        <v>3617</v>
      </c>
      <c r="B422" t="s">
        <v>22522</v>
      </c>
      <c r="C422" t="s">
        <v>21843</v>
      </c>
      <c r="D422" s="10">
        <v>0.76</v>
      </c>
      <c r="E422" s="4">
        <v>4</v>
      </c>
      <c r="F422" s="4" t="s">
        <v>23410</v>
      </c>
      <c r="G422" s="1">
        <v>3626</v>
      </c>
      <c r="H422" s="12">
        <v>1999</v>
      </c>
      <c r="I422" s="3">
        <v>7248374</v>
      </c>
      <c r="J422" s="3">
        <v>1519.24</v>
      </c>
      <c r="K422" s="3" t="s">
        <v>23412</v>
      </c>
      <c r="L422" s="5">
        <v>8</v>
      </c>
    </row>
    <row r="423" spans="1:12" x14ac:dyDescent="0.25">
      <c r="A423" t="s">
        <v>3627</v>
      </c>
      <c r="B423" t="s">
        <v>22523</v>
      </c>
      <c r="C423" t="s">
        <v>21843</v>
      </c>
      <c r="D423" s="10">
        <v>0.77</v>
      </c>
      <c r="E423" s="4">
        <v>4</v>
      </c>
      <c r="F423" s="4" t="s">
        <v>23410</v>
      </c>
      <c r="G423" s="1">
        <v>32625</v>
      </c>
      <c r="H423" s="12">
        <v>1600</v>
      </c>
      <c r="I423" s="3">
        <v>52200000</v>
      </c>
      <c r="J423" s="3">
        <v>1232</v>
      </c>
      <c r="K423" s="3" t="s">
        <v>23412</v>
      </c>
      <c r="L423" s="5">
        <v>8</v>
      </c>
    </row>
    <row r="424" spans="1:12" x14ac:dyDescent="0.25">
      <c r="A424" t="s">
        <v>3637</v>
      </c>
      <c r="B424" t="s">
        <v>22524</v>
      </c>
      <c r="C424" t="s">
        <v>21843</v>
      </c>
      <c r="D424" s="10">
        <v>0.26</v>
      </c>
      <c r="E424" s="4">
        <v>4.0999999999999996</v>
      </c>
      <c r="F424" s="4" t="s">
        <v>23411</v>
      </c>
      <c r="G424" s="1">
        <v>19252</v>
      </c>
      <c r="H424" s="12">
        <v>20999</v>
      </c>
      <c r="I424" s="3">
        <v>404272748</v>
      </c>
      <c r="J424" s="3">
        <v>5459.74</v>
      </c>
      <c r="K424" s="3" t="s">
        <v>23412</v>
      </c>
      <c r="L424" s="5">
        <v>8</v>
      </c>
    </row>
    <row r="425" spans="1:12" x14ac:dyDescent="0.25">
      <c r="A425" t="s">
        <v>3641</v>
      </c>
      <c r="B425" t="s">
        <v>22525</v>
      </c>
      <c r="C425" t="s">
        <v>21843</v>
      </c>
      <c r="D425" s="10">
        <v>0.18</v>
      </c>
      <c r="E425" s="4">
        <v>4.0999999999999996</v>
      </c>
      <c r="F425" s="4" t="s">
        <v>23411</v>
      </c>
      <c r="G425" s="1">
        <v>19252</v>
      </c>
      <c r="H425" s="12">
        <v>18999</v>
      </c>
      <c r="I425" s="3">
        <v>365768748</v>
      </c>
      <c r="J425" s="3">
        <v>3419.8199999999997</v>
      </c>
      <c r="K425" s="3" t="s">
        <v>23412</v>
      </c>
      <c r="L425" s="5">
        <v>8</v>
      </c>
    </row>
    <row r="426" spans="1:12" x14ac:dyDescent="0.25">
      <c r="A426" t="s">
        <v>3645</v>
      </c>
      <c r="B426" t="s">
        <v>22526</v>
      </c>
      <c r="C426" t="s">
        <v>21843</v>
      </c>
      <c r="D426" s="10">
        <v>0.21</v>
      </c>
      <c r="E426" s="4">
        <v>3.9</v>
      </c>
      <c r="F426" s="4" t="s">
        <v>23411</v>
      </c>
      <c r="G426" s="1">
        <v>25824</v>
      </c>
      <c r="H426" s="12">
        <v>28999</v>
      </c>
      <c r="I426" s="3">
        <v>748870176</v>
      </c>
      <c r="J426" s="3">
        <v>6089.79</v>
      </c>
      <c r="K426" s="3" t="s">
        <v>23412</v>
      </c>
      <c r="L426" s="5">
        <v>8</v>
      </c>
    </row>
    <row r="427" spans="1:12" x14ac:dyDescent="0.25">
      <c r="A427" t="s">
        <v>3649</v>
      </c>
      <c r="B427" t="s">
        <v>22527</v>
      </c>
      <c r="C427" t="s">
        <v>21843</v>
      </c>
      <c r="D427" s="10">
        <v>0.6</v>
      </c>
      <c r="E427" s="4">
        <v>4.0999999999999996</v>
      </c>
      <c r="F427" s="4" t="s">
        <v>23410</v>
      </c>
      <c r="G427" s="1">
        <v>161679</v>
      </c>
      <c r="H427" s="12">
        <v>1490</v>
      </c>
      <c r="I427" s="3">
        <v>240901710</v>
      </c>
      <c r="J427" s="3">
        <v>894</v>
      </c>
      <c r="K427" s="3" t="s">
        <v>23412</v>
      </c>
      <c r="L427" s="5">
        <v>8</v>
      </c>
    </row>
    <row r="428" spans="1:12" x14ac:dyDescent="0.25">
      <c r="A428" t="s">
        <v>3659</v>
      </c>
      <c r="B428" t="s">
        <v>22528</v>
      </c>
      <c r="C428" t="s">
        <v>21843</v>
      </c>
      <c r="D428" s="10">
        <v>0.81</v>
      </c>
      <c r="E428" s="4">
        <v>4.0999999999999996</v>
      </c>
      <c r="F428" s="4" t="s">
        <v>23410</v>
      </c>
      <c r="G428" s="1">
        <v>16685</v>
      </c>
      <c r="H428" s="12">
        <v>699</v>
      </c>
      <c r="I428" s="3">
        <v>11662815</v>
      </c>
      <c r="J428" s="3">
        <v>566.19000000000005</v>
      </c>
      <c r="K428" s="3" t="s">
        <v>23412</v>
      </c>
      <c r="L428" s="5">
        <v>8</v>
      </c>
    </row>
    <row r="429" spans="1:12" x14ac:dyDescent="0.25">
      <c r="A429" t="s">
        <v>3669</v>
      </c>
      <c r="B429" t="s">
        <v>22529</v>
      </c>
      <c r="C429" t="s">
        <v>21843</v>
      </c>
      <c r="D429" s="10">
        <v>0.06</v>
      </c>
      <c r="E429" s="4">
        <v>4</v>
      </c>
      <c r="F429" s="4" t="s">
        <v>23411</v>
      </c>
      <c r="G429" s="1">
        <v>30907</v>
      </c>
      <c r="H429" s="12">
        <v>7999</v>
      </c>
      <c r="I429" s="3">
        <v>247225093</v>
      </c>
      <c r="J429" s="3">
        <v>479.94</v>
      </c>
      <c r="K429" s="3" t="s">
        <v>23414</v>
      </c>
      <c r="L429" s="5">
        <v>8</v>
      </c>
    </row>
    <row r="430" spans="1:12" x14ac:dyDescent="0.25">
      <c r="A430" t="s">
        <v>3679</v>
      </c>
      <c r="B430" t="s">
        <v>22530</v>
      </c>
      <c r="C430" t="s">
        <v>21843</v>
      </c>
      <c r="D430" s="10">
        <v>0.48</v>
      </c>
      <c r="E430" s="4">
        <v>4.3</v>
      </c>
      <c r="F430" s="4" t="s">
        <v>23411</v>
      </c>
      <c r="G430" s="1">
        <v>178912</v>
      </c>
      <c r="H430" s="12">
        <v>2199</v>
      </c>
      <c r="I430" s="3">
        <v>393427488</v>
      </c>
      <c r="J430" s="3">
        <v>1055.52</v>
      </c>
      <c r="K430" s="3" t="s">
        <v>23412</v>
      </c>
      <c r="L430" s="5">
        <v>8</v>
      </c>
    </row>
    <row r="431" spans="1:12" x14ac:dyDescent="0.25">
      <c r="A431" t="s">
        <v>3684</v>
      </c>
      <c r="B431" t="s">
        <v>22531</v>
      </c>
      <c r="C431" t="s">
        <v>21843</v>
      </c>
      <c r="D431" s="10">
        <v>0.22</v>
      </c>
      <c r="E431" s="4">
        <v>4</v>
      </c>
      <c r="F431" s="4" t="s">
        <v>23411</v>
      </c>
      <c r="G431" s="1">
        <v>128311</v>
      </c>
      <c r="H431" s="12">
        <v>1699</v>
      </c>
      <c r="I431" s="3">
        <v>218000389</v>
      </c>
      <c r="J431" s="3">
        <v>373.78000000000003</v>
      </c>
      <c r="K431" s="3" t="s">
        <v>23414</v>
      </c>
      <c r="L431" s="5">
        <v>8</v>
      </c>
    </row>
    <row r="432" spans="1:12" x14ac:dyDescent="0.25">
      <c r="A432" t="s">
        <v>3689</v>
      </c>
      <c r="B432" t="s">
        <v>22532</v>
      </c>
      <c r="C432" t="s">
        <v>21843</v>
      </c>
      <c r="D432" s="10">
        <v>0.3</v>
      </c>
      <c r="E432" s="4">
        <v>4.0999999999999996</v>
      </c>
      <c r="F432" s="4" t="s">
        <v>23411</v>
      </c>
      <c r="G432" s="1">
        <v>19252</v>
      </c>
      <c r="H432" s="12">
        <v>19999</v>
      </c>
      <c r="I432" s="3">
        <v>385020748</v>
      </c>
      <c r="J432" s="3">
        <v>5999.7</v>
      </c>
      <c r="K432" s="3" t="s">
        <v>23412</v>
      </c>
      <c r="L432" s="5">
        <v>8</v>
      </c>
    </row>
    <row r="433" spans="1:12" x14ac:dyDescent="0.25">
      <c r="A433" t="s">
        <v>3693</v>
      </c>
      <c r="B433" t="s">
        <v>22533</v>
      </c>
      <c r="C433" t="s">
        <v>21843</v>
      </c>
      <c r="D433" s="10">
        <v>0.38</v>
      </c>
      <c r="E433" s="4">
        <v>4</v>
      </c>
      <c r="F433" s="4" t="s">
        <v>23411</v>
      </c>
      <c r="G433" s="1">
        <v>7222</v>
      </c>
      <c r="H433" s="12">
        <v>1599</v>
      </c>
      <c r="I433" s="3">
        <v>11547978</v>
      </c>
      <c r="J433" s="3">
        <v>607.62</v>
      </c>
      <c r="K433" s="3" t="s">
        <v>23412</v>
      </c>
      <c r="L433" s="5">
        <v>8</v>
      </c>
    </row>
    <row r="434" spans="1:12" x14ac:dyDescent="0.25">
      <c r="A434" t="s">
        <v>3698</v>
      </c>
      <c r="B434" t="s">
        <v>22534</v>
      </c>
      <c r="C434" t="s">
        <v>21843</v>
      </c>
      <c r="D434" s="10">
        <v>0.28000000000000003</v>
      </c>
      <c r="E434" s="4">
        <v>4.0999999999999996</v>
      </c>
      <c r="F434" s="4" t="s">
        <v>23411</v>
      </c>
      <c r="G434" s="1">
        <v>18998</v>
      </c>
      <c r="H434" s="12">
        <v>17999</v>
      </c>
      <c r="I434" s="3">
        <v>341945002</v>
      </c>
      <c r="J434" s="3">
        <v>5039.72</v>
      </c>
      <c r="K434" s="3" t="s">
        <v>23412</v>
      </c>
      <c r="L434" s="5">
        <v>8</v>
      </c>
    </row>
    <row r="435" spans="1:12" x14ac:dyDescent="0.25">
      <c r="A435" t="s">
        <v>3702</v>
      </c>
      <c r="B435" t="s">
        <v>22535</v>
      </c>
      <c r="C435" t="s">
        <v>21843</v>
      </c>
      <c r="D435" s="10">
        <v>0.26</v>
      </c>
      <c r="E435" s="4">
        <v>4.2</v>
      </c>
      <c r="F435" s="4" t="s">
        <v>23411</v>
      </c>
      <c r="G435" s="1">
        <v>32916</v>
      </c>
      <c r="H435" s="12">
        <v>20990</v>
      </c>
      <c r="I435" s="3">
        <v>690906840</v>
      </c>
      <c r="J435" s="3">
        <v>5457.4000000000005</v>
      </c>
      <c r="K435" s="3" t="s">
        <v>23412</v>
      </c>
      <c r="L435" s="5">
        <v>8</v>
      </c>
    </row>
    <row r="436" spans="1:12" x14ac:dyDescent="0.25">
      <c r="A436" t="s">
        <v>3707</v>
      </c>
      <c r="B436" t="s">
        <v>22536</v>
      </c>
      <c r="C436" t="s">
        <v>21843</v>
      </c>
      <c r="D436" s="10">
        <v>0.66</v>
      </c>
      <c r="E436" s="4">
        <v>4.5999999999999996</v>
      </c>
      <c r="F436" s="4" t="s">
        <v>23410</v>
      </c>
      <c r="G436" s="1">
        <v>26603</v>
      </c>
      <c r="H436" s="12">
        <v>2899</v>
      </c>
      <c r="I436" s="3">
        <v>77122097</v>
      </c>
      <c r="J436" s="3">
        <v>1913.3400000000001</v>
      </c>
      <c r="K436" s="3" t="s">
        <v>23412</v>
      </c>
      <c r="L436" s="5">
        <v>8</v>
      </c>
    </row>
    <row r="437" spans="1:12" x14ac:dyDescent="0.25">
      <c r="A437" t="s">
        <v>3717</v>
      </c>
      <c r="B437" t="s">
        <v>22537</v>
      </c>
      <c r="C437" t="s">
        <v>21843</v>
      </c>
      <c r="D437" s="10">
        <v>0.68</v>
      </c>
      <c r="E437" s="4">
        <v>4</v>
      </c>
      <c r="F437" s="4" t="s">
        <v>23410</v>
      </c>
      <c r="G437" s="1">
        <v>67950</v>
      </c>
      <c r="H437" s="12">
        <v>4999</v>
      </c>
      <c r="I437" s="3">
        <v>339682050</v>
      </c>
      <c r="J437" s="3">
        <v>3399.32</v>
      </c>
      <c r="K437" s="3" t="s">
        <v>23412</v>
      </c>
      <c r="L437" s="5">
        <v>8</v>
      </c>
    </row>
    <row r="438" spans="1:12" x14ac:dyDescent="0.25">
      <c r="A438" t="s">
        <v>3727</v>
      </c>
      <c r="B438" t="s">
        <v>22538</v>
      </c>
      <c r="C438" t="s">
        <v>21843</v>
      </c>
      <c r="D438" s="10">
        <v>0.22</v>
      </c>
      <c r="E438" s="4">
        <v>4</v>
      </c>
      <c r="F438" s="4" t="s">
        <v>23411</v>
      </c>
      <c r="G438" s="1">
        <v>128311</v>
      </c>
      <c r="H438" s="12">
        <v>1699</v>
      </c>
      <c r="I438" s="3">
        <v>218000389</v>
      </c>
      <c r="J438" s="3">
        <v>373.78000000000003</v>
      </c>
      <c r="K438" s="3" t="s">
        <v>23414</v>
      </c>
      <c r="L438" s="5">
        <v>8</v>
      </c>
    </row>
    <row r="439" spans="1:12" x14ac:dyDescent="0.25">
      <c r="A439" t="s">
        <v>3730</v>
      </c>
      <c r="B439" t="s">
        <v>22539</v>
      </c>
      <c r="C439" t="s">
        <v>21843</v>
      </c>
      <c r="D439" s="10">
        <v>0.3</v>
      </c>
      <c r="E439" s="4">
        <v>4.3</v>
      </c>
      <c r="F439" s="4" t="s">
        <v>23411</v>
      </c>
      <c r="G439" s="1">
        <v>9499</v>
      </c>
      <c r="H439" s="12">
        <v>29990</v>
      </c>
      <c r="I439" s="3">
        <v>284875010</v>
      </c>
      <c r="J439" s="3">
        <v>8997</v>
      </c>
      <c r="K439" s="3" t="s">
        <v>23412</v>
      </c>
      <c r="L439" s="5">
        <v>8</v>
      </c>
    </row>
    <row r="440" spans="1:12" x14ac:dyDescent="0.25">
      <c r="A440" t="s">
        <v>3740</v>
      </c>
      <c r="B440" t="s">
        <v>22540</v>
      </c>
      <c r="C440" t="s">
        <v>21843</v>
      </c>
      <c r="D440" s="10">
        <v>0.5</v>
      </c>
      <c r="E440" s="4">
        <v>4.3</v>
      </c>
      <c r="F440" s="4" t="s">
        <v>23410</v>
      </c>
      <c r="G440" s="1">
        <v>1777</v>
      </c>
      <c r="H440" s="12">
        <v>1999</v>
      </c>
      <c r="I440" s="3">
        <v>3552223</v>
      </c>
      <c r="J440" s="3">
        <v>999.5</v>
      </c>
      <c r="K440" s="3" t="s">
        <v>23412</v>
      </c>
      <c r="L440" s="5">
        <v>8</v>
      </c>
    </row>
    <row r="441" spans="1:12" x14ac:dyDescent="0.25">
      <c r="A441" t="s">
        <v>3750</v>
      </c>
      <c r="B441" t="s">
        <v>22541</v>
      </c>
      <c r="C441" t="s">
        <v>21843</v>
      </c>
      <c r="D441" s="10">
        <v>0.22</v>
      </c>
      <c r="E441" s="4">
        <v>4.2</v>
      </c>
      <c r="F441" s="4" t="s">
        <v>23411</v>
      </c>
      <c r="G441" s="1">
        <v>58506</v>
      </c>
      <c r="H441" s="12">
        <v>15990</v>
      </c>
      <c r="I441" s="3">
        <v>935510940</v>
      </c>
      <c r="J441" s="3">
        <v>3517.8</v>
      </c>
      <c r="K441" s="3" t="s">
        <v>23412</v>
      </c>
      <c r="L441" s="5">
        <v>8</v>
      </c>
    </row>
    <row r="442" spans="1:12" x14ac:dyDescent="0.25">
      <c r="A442" t="s">
        <v>3760</v>
      </c>
      <c r="B442" t="s">
        <v>22542</v>
      </c>
      <c r="C442" t="s">
        <v>21843</v>
      </c>
      <c r="D442" s="10">
        <v>0.18</v>
      </c>
      <c r="E442" s="4">
        <v>4</v>
      </c>
      <c r="F442" s="4" t="s">
        <v>23411</v>
      </c>
      <c r="G442" s="1">
        <v>21350</v>
      </c>
      <c r="H442" s="12">
        <v>21990</v>
      </c>
      <c r="I442" s="3">
        <v>469486500</v>
      </c>
      <c r="J442" s="3">
        <v>3958.2</v>
      </c>
      <c r="K442" s="3" t="s">
        <v>23412</v>
      </c>
      <c r="L442" s="5">
        <v>8</v>
      </c>
    </row>
    <row r="443" spans="1:12" x14ac:dyDescent="0.25">
      <c r="A443" t="s">
        <v>3764</v>
      </c>
      <c r="B443" t="s">
        <v>22543</v>
      </c>
      <c r="C443" t="s">
        <v>21843</v>
      </c>
      <c r="D443" s="10">
        <v>0.14000000000000001</v>
      </c>
      <c r="E443" s="4">
        <v>4</v>
      </c>
      <c r="F443" s="4" t="s">
        <v>23411</v>
      </c>
      <c r="G443" s="1">
        <v>9378</v>
      </c>
      <c r="H443" s="12">
        <v>1630</v>
      </c>
      <c r="I443" s="3">
        <v>15286140</v>
      </c>
      <c r="J443" s="3">
        <v>228.20000000000002</v>
      </c>
      <c r="K443" s="3" t="s">
        <v>23414</v>
      </c>
      <c r="L443" s="5">
        <v>8</v>
      </c>
    </row>
    <row r="444" spans="1:12" x14ac:dyDescent="0.25">
      <c r="A444" t="s">
        <v>3774</v>
      </c>
      <c r="B444" t="s">
        <v>22544</v>
      </c>
      <c r="C444" t="s">
        <v>21843</v>
      </c>
      <c r="D444" s="10">
        <v>0.79</v>
      </c>
      <c r="E444" s="4">
        <v>3.9</v>
      </c>
      <c r="F444" s="4" t="s">
        <v>23410</v>
      </c>
      <c r="G444" s="1">
        <v>21796</v>
      </c>
      <c r="H444" s="12">
        <v>6990</v>
      </c>
      <c r="I444" s="3">
        <v>152354040</v>
      </c>
      <c r="J444" s="3">
        <v>5522.1</v>
      </c>
      <c r="K444" s="3" t="s">
        <v>23412</v>
      </c>
      <c r="L444" s="5">
        <v>8</v>
      </c>
    </row>
    <row r="445" spans="1:12" x14ac:dyDescent="0.25">
      <c r="A445" t="s">
        <v>3778</v>
      </c>
      <c r="B445" t="s">
        <v>22545</v>
      </c>
      <c r="C445" t="s">
        <v>21843</v>
      </c>
      <c r="D445" s="10">
        <v>0.75</v>
      </c>
      <c r="E445" s="4">
        <v>3.8</v>
      </c>
      <c r="F445" s="4" t="s">
        <v>23410</v>
      </c>
      <c r="G445" s="1">
        <v>17833</v>
      </c>
      <c r="H445" s="12">
        <v>7990</v>
      </c>
      <c r="I445" s="3">
        <v>142485670</v>
      </c>
      <c r="J445" s="3">
        <v>5992.5</v>
      </c>
      <c r="K445" s="3" t="s">
        <v>23412</v>
      </c>
      <c r="L445" s="5">
        <v>8</v>
      </c>
    </row>
    <row r="446" spans="1:12" x14ac:dyDescent="0.25">
      <c r="A446" t="s">
        <v>3782</v>
      </c>
      <c r="B446" t="s">
        <v>22546</v>
      </c>
      <c r="C446" t="s">
        <v>21843</v>
      </c>
      <c r="D446" s="10">
        <v>0.66</v>
      </c>
      <c r="E446" s="4">
        <v>4.7</v>
      </c>
      <c r="F446" s="4" t="s">
        <v>23410</v>
      </c>
      <c r="G446" s="1">
        <v>7779</v>
      </c>
      <c r="H446" s="12">
        <v>2899</v>
      </c>
      <c r="I446" s="3">
        <v>22551321</v>
      </c>
      <c r="J446" s="3">
        <v>1913.3400000000001</v>
      </c>
      <c r="K446" s="3" t="s">
        <v>23412</v>
      </c>
      <c r="L446" s="5">
        <v>8</v>
      </c>
    </row>
    <row r="447" spans="1:12" x14ac:dyDescent="0.25">
      <c r="A447" t="s">
        <v>3792</v>
      </c>
      <c r="B447" t="s">
        <v>22547</v>
      </c>
      <c r="C447" t="s">
        <v>21843</v>
      </c>
      <c r="D447" s="10">
        <v>0.65</v>
      </c>
      <c r="E447" s="4">
        <v>4.3</v>
      </c>
      <c r="F447" s="4" t="s">
        <v>23410</v>
      </c>
      <c r="G447" s="1">
        <v>17129</v>
      </c>
      <c r="H447" s="12">
        <v>5999</v>
      </c>
      <c r="I447" s="3">
        <v>102756871</v>
      </c>
      <c r="J447" s="3">
        <v>3899.35</v>
      </c>
      <c r="K447" s="3" t="s">
        <v>23412</v>
      </c>
      <c r="L447" s="5">
        <v>8</v>
      </c>
    </row>
    <row r="448" spans="1:12" x14ac:dyDescent="0.25">
      <c r="A448" t="s">
        <v>3802</v>
      </c>
      <c r="B448" t="s">
        <v>22548</v>
      </c>
      <c r="C448" t="s">
        <v>21843</v>
      </c>
      <c r="D448" s="10">
        <v>0.52</v>
      </c>
      <c r="E448" s="4">
        <v>4.2</v>
      </c>
      <c r="F448" s="4" t="s">
        <v>23410</v>
      </c>
      <c r="G448" s="1">
        <v>4969</v>
      </c>
      <c r="H448" s="12">
        <v>699</v>
      </c>
      <c r="I448" s="3">
        <v>3473331</v>
      </c>
      <c r="J448" s="3">
        <v>363.48</v>
      </c>
      <c r="K448" s="3" t="s">
        <v>23414</v>
      </c>
      <c r="L448" s="5">
        <v>8</v>
      </c>
    </row>
    <row r="449" spans="1:12" x14ac:dyDescent="0.25">
      <c r="A449" t="s">
        <v>3812</v>
      </c>
      <c r="B449" t="s">
        <v>22549</v>
      </c>
      <c r="C449" t="s">
        <v>21843</v>
      </c>
      <c r="D449" s="10">
        <v>0.62</v>
      </c>
      <c r="E449" s="4">
        <v>4.0999999999999996</v>
      </c>
      <c r="F449" s="4" t="s">
        <v>23410</v>
      </c>
      <c r="G449" s="1">
        <v>154</v>
      </c>
      <c r="H449" s="12">
        <v>7990</v>
      </c>
      <c r="I449" s="3">
        <v>1230460</v>
      </c>
      <c r="J449" s="3">
        <v>4953.8</v>
      </c>
      <c r="K449" s="3" t="s">
        <v>23412</v>
      </c>
      <c r="L449" s="5">
        <v>8</v>
      </c>
    </row>
    <row r="450" spans="1:12" x14ac:dyDescent="0.25">
      <c r="A450" t="s">
        <v>3822</v>
      </c>
      <c r="B450" t="s">
        <v>22550</v>
      </c>
      <c r="C450" t="s">
        <v>21843</v>
      </c>
      <c r="D450" s="10">
        <v>0.78</v>
      </c>
      <c r="E450" s="4">
        <v>3.3</v>
      </c>
      <c r="F450" s="4" t="s">
        <v>23410</v>
      </c>
      <c r="G450" s="1">
        <v>4415</v>
      </c>
      <c r="H450" s="12">
        <v>5999</v>
      </c>
      <c r="I450" s="3">
        <v>26485585</v>
      </c>
      <c r="J450" s="3">
        <v>4679.22</v>
      </c>
      <c r="K450" s="3" t="s">
        <v>23412</v>
      </c>
      <c r="L450" s="5">
        <v>8</v>
      </c>
    </row>
    <row r="451" spans="1:12" x14ac:dyDescent="0.25">
      <c r="A451" t="s">
        <v>3832</v>
      </c>
      <c r="B451" t="s">
        <v>22551</v>
      </c>
      <c r="C451" t="s">
        <v>21843</v>
      </c>
      <c r="D451" s="10">
        <v>0.21</v>
      </c>
      <c r="E451" s="4">
        <v>4</v>
      </c>
      <c r="F451" s="4" t="s">
        <v>23411</v>
      </c>
      <c r="G451" s="1">
        <v>21350</v>
      </c>
      <c r="H451" s="12">
        <v>20990</v>
      </c>
      <c r="I451" s="3">
        <v>448136500</v>
      </c>
      <c r="J451" s="3">
        <v>4407.8999999999996</v>
      </c>
      <c r="K451" s="3" t="s">
        <v>23412</v>
      </c>
      <c r="L451" s="5">
        <v>8</v>
      </c>
    </row>
    <row r="452" spans="1:12" x14ac:dyDescent="0.25">
      <c r="A452" t="s">
        <v>3836</v>
      </c>
      <c r="B452" t="s">
        <v>3837</v>
      </c>
      <c r="C452" t="s">
        <v>21843</v>
      </c>
      <c r="D452" s="10">
        <v>0</v>
      </c>
      <c r="E452" s="4">
        <v>4.2</v>
      </c>
      <c r="F452" s="4" t="s">
        <v>23411</v>
      </c>
      <c r="G452" s="1">
        <v>31539</v>
      </c>
      <c r="H452" s="12">
        <v>499</v>
      </c>
      <c r="I452" s="3">
        <v>15737961</v>
      </c>
      <c r="J452" s="3">
        <v>0</v>
      </c>
      <c r="K452" s="3" t="s">
        <v>23413</v>
      </c>
      <c r="L452" s="5">
        <v>8</v>
      </c>
    </row>
    <row r="453" spans="1:12" x14ac:dyDescent="0.25">
      <c r="A453" t="s">
        <v>3846</v>
      </c>
      <c r="B453" t="s">
        <v>22552</v>
      </c>
      <c r="C453" t="s">
        <v>21843</v>
      </c>
      <c r="D453" s="10">
        <v>0.66</v>
      </c>
      <c r="E453" s="4">
        <v>4.5999999999999996</v>
      </c>
      <c r="F453" s="4" t="s">
        <v>23410</v>
      </c>
      <c r="G453" s="1">
        <v>6129</v>
      </c>
      <c r="H453" s="12">
        <v>2899</v>
      </c>
      <c r="I453" s="3">
        <v>17767971</v>
      </c>
      <c r="J453" s="3">
        <v>1913.3400000000001</v>
      </c>
      <c r="K453" s="3" t="s">
        <v>23412</v>
      </c>
      <c r="L453" s="5">
        <v>8</v>
      </c>
    </row>
    <row r="454" spans="1:12" x14ac:dyDescent="0.25">
      <c r="A454" t="s">
        <v>3856</v>
      </c>
      <c r="B454" t="s">
        <v>22553</v>
      </c>
      <c r="C454" t="s">
        <v>21843</v>
      </c>
      <c r="D454" s="10">
        <v>0.22</v>
      </c>
      <c r="E454" s="4">
        <v>4.2</v>
      </c>
      <c r="F454" s="4" t="s">
        <v>23411</v>
      </c>
      <c r="G454" s="1">
        <v>284</v>
      </c>
      <c r="H454" s="12">
        <v>13499</v>
      </c>
      <c r="I454" s="3">
        <v>3833716</v>
      </c>
      <c r="J454" s="3">
        <v>2969.78</v>
      </c>
      <c r="K454" s="3" t="s">
        <v>23412</v>
      </c>
      <c r="L454" s="5">
        <v>8</v>
      </c>
    </row>
    <row r="455" spans="1:12" x14ac:dyDescent="0.25">
      <c r="A455" t="s">
        <v>3859</v>
      </c>
      <c r="B455" t="s">
        <v>22554</v>
      </c>
      <c r="C455" t="s">
        <v>21843</v>
      </c>
      <c r="D455" s="10">
        <v>0.75</v>
      </c>
      <c r="E455" s="4">
        <v>3.7</v>
      </c>
      <c r="F455" s="4" t="s">
        <v>23410</v>
      </c>
      <c r="G455" s="1">
        <v>3234</v>
      </c>
      <c r="H455" s="12">
        <v>999</v>
      </c>
      <c r="I455" s="3">
        <v>3230766</v>
      </c>
      <c r="J455" s="3">
        <v>749.25</v>
      </c>
      <c r="K455" s="3" t="s">
        <v>23412</v>
      </c>
      <c r="L455" s="5">
        <v>8</v>
      </c>
    </row>
    <row r="456" spans="1:12" x14ac:dyDescent="0.25">
      <c r="A456" t="s">
        <v>3869</v>
      </c>
      <c r="B456" t="s">
        <v>22555</v>
      </c>
      <c r="C456" t="s">
        <v>21843</v>
      </c>
      <c r="D456" s="10">
        <v>0.19</v>
      </c>
      <c r="E456" s="4">
        <v>4.0999999999999996</v>
      </c>
      <c r="F456" s="4" t="s">
        <v>23411</v>
      </c>
      <c r="G456" s="1">
        <v>313832</v>
      </c>
      <c r="H456" s="12">
        <v>7999</v>
      </c>
      <c r="I456" s="3">
        <v>2510342168</v>
      </c>
      <c r="J456" s="3">
        <v>1519.81</v>
      </c>
      <c r="K456" s="3" t="s">
        <v>23412</v>
      </c>
      <c r="L456" s="5">
        <v>8</v>
      </c>
    </row>
    <row r="457" spans="1:12" x14ac:dyDescent="0.25">
      <c r="A457" t="s">
        <v>3874</v>
      </c>
      <c r="B457" t="s">
        <v>22556</v>
      </c>
      <c r="C457" t="s">
        <v>21843</v>
      </c>
      <c r="D457" s="10">
        <v>0.7</v>
      </c>
      <c r="E457" s="4">
        <v>4.2</v>
      </c>
      <c r="F457" s="4" t="s">
        <v>23410</v>
      </c>
      <c r="G457" s="1">
        <v>20879</v>
      </c>
      <c r="H457" s="12">
        <v>9999</v>
      </c>
      <c r="I457" s="3">
        <v>208769121</v>
      </c>
      <c r="J457" s="3">
        <v>6999.2999999999993</v>
      </c>
      <c r="K457" s="3" t="s">
        <v>23412</v>
      </c>
      <c r="L457" s="5">
        <v>8</v>
      </c>
    </row>
    <row r="458" spans="1:12" x14ac:dyDescent="0.25">
      <c r="A458" t="s">
        <v>3884</v>
      </c>
      <c r="B458" t="s">
        <v>22557</v>
      </c>
      <c r="C458" t="s">
        <v>21843</v>
      </c>
      <c r="D458" s="10">
        <v>0.81</v>
      </c>
      <c r="E458" s="4">
        <v>4.2</v>
      </c>
      <c r="F458" s="4" t="s">
        <v>23410</v>
      </c>
      <c r="G458" s="1">
        <v>2646</v>
      </c>
      <c r="H458" s="12">
        <v>1499</v>
      </c>
      <c r="I458" s="3">
        <v>3966354</v>
      </c>
      <c r="J458" s="3">
        <v>1214.19</v>
      </c>
      <c r="K458" s="3" t="s">
        <v>23412</v>
      </c>
      <c r="L458" s="5">
        <v>8</v>
      </c>
    </row>
    <row r="459" spans="1:12" x14ac:dyDescent="0.25">
      <c r="A459" t="s">
        <v>3894</v>
      </c>
      <c r="B459" t="s">
        <v>22558</v>
      </c>
      <c r="C459" t="s">
        <v>21843</v>
      </c>
      <c r="D459" s="10">
        <v>0.82</v>
      </c>
      <c r="E459" s="4">
        <v>4.5</v>
      </c>
      <c r="F459" s="4" t="s">
        <v>23410</v>
      </c>
      <c r="G459" s="1">
        <v>28978</v>
      </c>
      <c r="H459" s="12">
        <v>1499</v>
      </c>
      <c r="I459" s="3">
        <v>43438022</v>
      </c>
      <c r="J459" s="3">
        <v>1229.1799999999998</v>
      </c>
      <c r="K459" s="3" t="s">
        <v>23412</v>
      </c>
      <c r="L459" s="5">
        <v>8</v>
      </c>
    </row>
    <row r="460" spans="1:12" x14ac:dyDescent="0.25">
      <c r="A460" t="s">
        <v>3904</v>
      </c>
      <c r="B460" t="s">
        <v>22559</v>
      </c>
      <c r="C460" t="s">
        <v>21843</v>
      </c>
      <c r="D460" s="10">
        <v>0.33</v>
      </c>
      <c r="E460" s="4">
        <v>3.8</v>
      </c>
      <c r="F460" s="4" t="s">
        <v>23411</v>
      </c>
      <c r="G460" s="1">
        <v>3145</v>
      </c>
      <c r="H460" s="12">
        <v>13499</v>
      </c>
      <c r="I460" s="3">
        <v>42454355</v>
      </c>
      <c r="J460" s="3">
        <v>4454.67</v>
      </c>
      <c r="K460" s="3" t="s">
        <v>23412</v>
      </c>
      <c r="L460" s="5">
        <v>8</v>
      </c>
    </row>
    <row r="461" spans="1:12" x14ac:dyDescent="0.25">
      <c r="A461" t="s">
        <v>3914</v>
      </c>
      <c r="B461" t="s">
        <v>22560</v>
      </c>
      <c r="C461" t="s">
        <v>21843</v>
      </c>
      <c r="D461" s="10">
        <v>0.54</v>
      </c>
      <c r="E461" s="4">
        <v>4.0999999999999996</v>
      </c>
      <c r="F461" s="4" t="s">
        <v>23410</v>
      </c>
      <c r="G461" s="1">
        <v>192589</v>
      </c>
      <c r="H461" s="12">
        <v>1299</v>
      </c>
      <c r="I461" s="3">
        <v>250173111</v>
      </c>
      <c r="J461" s="3">
        <v>701.46</v>
      </c>
      <c r="K461" s="3" t="s">
        <v>23412</v>
      </c>
      <c r="L461" s="5">
        <v>8</v>
      </c>
    </row>
    <row r="462" spans="1:12" x14ac:dyDescent="0.25">
      <c r="A462" t="s">
        <v>3919</v>
      </c>
      <c r="B462" t="s">
        <v>22561</v>
      </c>
      <c r="C462" t="s">
        <v>21843</v>
      </c>
      <c r="D462" s="10">
        <v>0.65</v>
      </c>
      <c r="E462" s="4">
        <v>3.8</v>
      </c>
      <c r="F462" s="4" t="s">
        <v>23410</v>
      </c>
      <c r="G462" s="1">
        <v>16557</v>
      </c>
      <c r="H462" s="12">
        <v>999</v>
      </c>
      <c r="I462" s="3">
        <v>16540443</v>
      </c>
      <c r="J462" s="3">
        <v>649.35</v>
      </c>
      <c r="K462" s="3" t="s">
        <v>23412</v>
      </c>
      <c r="L462" s="5">
        <v>8</v>
      </c>
    </row>
    <row r="463" spans="1:12" x14ac:dyDescent="0.25">
      <c r="A463" t="s">
        <v>3929</v>
      </c>
      <c r="B463" t="s">
        <v>22498</v>
      </c>
      <c r="C463" t="s">
        <v>21843</v>
      </c>
      <c r="D463" s="10">
        <v>0.28000000000000003</v>
      </c>
      <c r="E463" s="4">
        <v>4.0999999999999996</v>
      </c>
      <c r="F463" s="4" t="s">
        <v>23411</v>
      </c>
      <c r="G463" s="1">
        <v>18998</v>
      </c>
      <c r="H463" s="12">
        <v>19499</v>
      </c>
      <c r="I463" s="3">
        <v>370442002</v>
      </c>
      <c r="J463" s="3">
        <v>5459.72</v>
      </c>
      <c r="K463" s="3" t="s">
        <v>23412</v>
      </c>
      <c r="L463" s="5">
        <v>8</v>
      </c>
    </row>
    <row r="464" spans="1:12" x14ac:dyDescent="0.25">
      <c r="A464" t="s">
        <v>3931</v>
      </c>
      <c r="B464" t="s">
        <v>22562</v>
      </c>
      <c r="C464" t="s">
        <v>21843</v>
      </c>
      <c r="D464" s="10">
        <v>0.65</v>
      </c>
      <c r="E464" s="4">
        <v>3.8</v>
      </c>
      <c r="F464" s="4" t="s">
        <v>23410</v>
      </c>
      <c r="G464" s="1">
        <v>16557</v>
      </c>
      <c r="H464" s="12">
        <v>999</v>
      </c>
      <c r="I464" s="3">
        <v>16540443</v>
      </c>
      <c r="J464" s="3">
        <v>649.35</v>
      </c>
      <c r="K464" s="3" t="s">
        <v>23412</v>
      </c>
      <c r="L464" s="5">
        <v>8</v>
      </c>
    </row>
    <row r="465" spans="1:12" x14ac:dyDescent="0.25">
      <c r="A465" t="s">
        <v>3936</v>
      </c>
      <c r="B465" t="s">
        <v>22563</v>
      </c>
      <c r="C465" t="s">
        <v>21843</v>
      </c>
      <c r="D465" s="10">
        <v>0.17</v>
      </c>
      <c r="E465" s="4">
        <v>4.2</v>
      </c>
      <c r="F465" s="4" t="s">
        <v>23411</v>
      </c>
      <c r="G465" s="1">
        <v>21916</v>
      </c>
      <c r="H465" s="12">
        <v>599</v>
      </c>
      <c r="I465" s="3">
        <v>13127684</v>
      </c>
      <c r="J465" s="3">
        <v>101.83000000000001</v>
      </c>
      <c r="K465" s="3" t="s">
        <v>23413</v>
      </c>
      <c r="L465" s="5">
        <v>8</v>
      </c>
    </row>
    <row r="466" spans="1:12" x14ac:dyDescent="0.25">
      <c r="A466" t="s">
        <v>3946</v>
      </c>
      <c r="B466" t="s">
        <v>22473</v>
      </c>
      <c r="C466" t="s">
        <v>21843</v>
      </c>
      <c r="D466" s="10">
        <v>0.78</v>
      </c>
      <c r="E466" s="4">
        <v>4.2</v>
      </c>
      <c r="F466" s="4" t="s">
        <v>23410</v>
      </c>
      <c r="G466" s="1">
        <v>29472</v>
      </c>
      <c r="H466" s="12">
        <v>9999</v>
      </c>
      <c r="I466" s="3">
        <v>294690528</v>
      </c>
      <c r="J466" s="3">
        <v>7799.22</v>
      </c>
      <c r="K466" s="3" t="s">
        <v>23412</v>
      </c>
      <c r="L466" s="5">
        <v>8</v>
      </c>
    </row>
    <row r="467" spans="1:12" x14ac:dyDescent="0.25">
      <c r="A467" t="s">
        <v>3950</v>
      </c>
      <c r="B467" t="s">
        <v>22564</v>
      </c>
      <c r="C467" t="s">
        <v>21843</v>
      </c>
      <c r="D467" s="10">
        <v>0.81</v>
      </c>
      <c r="E467" s="4">
        <v>4.2</v>
      </c>
      <c r="F467" s="4" t="s">
        <v>23410</v>
      </c>
      <c r="G467" s="1">
        <v>1949</v>
      </c>
      <c r="H467" s="12">
        <v>499</v>
      </c>
      <c r="I467" s="3">
        <v>972551</v>
      </c>
      <c r="J467" s="3">
        <v>404.19000000000005</v>
      </c>
      <c r="K467" s="3" t="s">
        <v>23414</v>
      </c>
      <c r="L467" s="5">
        <v>8</v>
      </c>
    </row>
    <row r="468" spans="1:12" x14ac:dyDescent="0.25">
      <c r="A468" t="s">
        <v>3960</v>
      </c>
      <c r="B468" t="s">
        <v>22565</v>
      </c>
      <c r="C468" t="s">
        <v>23403</v>
      </c>
      <c r="D468" s="10">
        <v>0.44</v>
      </c>
      <c r="E468" s="4">
        <v>4</v>
      </c>
      <c r="F468" s="4" t="s">
        <v>23411</v>
      </c>
      <c r="G468" s="1">
        <v>9377</v>
      </c>
      <c r="H468" s="12">
        <v>249</v>
      </c>
      <c r="I468" s="3">
        <v>2334873</v>
      </c>
      <c r="J468" s="3">
        <v>109.56</v>
      </c>
      <c r="K468" s="3" t="s">
        <v>23413</v>
      </c>
      <c r="L468" s="5">
        <v>8</v>
      </c>
    </row>
    <row r="469" spans="1:12" x14ac:dyDescent="0.25">
      <c r="A469" t="s">
        <v>3964</v>
      </c>
      <c r="B469" t="s">
        <v>22566</v>
      </c>
      <c r="C469" t="s">
        <v>21843</v>
      </c>
      <c r="D469" s="10">
        <v>0.44</v>
      </c>
      <c r="E469" s="4">
        <v>3.5</v>
      </c>
      <c r="F469" s="4" t="s">
        <v>23411</v>
      </c>
      <c r="G469" s="1">
        <v>37</v>
      </c>
      <c r="H469" s="12">
        <v>7999</v>
      </c>
      <c r="I469" s="3">
        <v>295963</v>
      </c>
      <c r="J469" s="3">
        <v>3519.56</v>
      </c>
      <c r="K469" s="3" t="s">
        <v>23412</v>
      </c>
      <c r="L469" s="5">
        <v>8</v>
      </c>
    </row>
    <row r="470" spans="1:12" x14ac:dyDescent="0.25">
      <c r="A470" t="s">
        <v>3974</v>
      </c>
      <c r="B470" t="s">
        <v>22567</v>
      </c>
      <c r="C470" t="s">
        <v>21843</v>
      </c>
      <c r="D470" s="10">
        <v>0.85</v>
      </c>
      <c r="E470" s="4">
        <v>4.3</v>
      </c>
      <c r="F470" s="4" t="s">
        <v>23410</v>
      </c>
      <c r="G470" s="1">
        <v>2351</v>
      </c>
      <c r="H470" s="12">
        <v>599</v>
      </c>
      <c r="I470" s="3">
        <v>1408249</v>
      </c>
      <c r="J470" s="3">
        <v>509.15</v>
      </c>
      <c r="K470" s="3" t="s">
        <v>23412</v>
      </c>
      <c r="L470" s="5">
        <v>8</v>
      </c>
    </row>
    <row r="471" spans="1:12" x14ac:dyDescent="0.25">
      <c r="A471" t="s">
        <v>3984</v>
      </c>
      <c r="B471" t="s">
        <v>22568</v>
      </c>
      <c r="C471" t="s">
        <v>21843</v>
      </c>
      <c r="D471" s="10">
        <v>0.26</v>
      </c>
      <c r="E471" s="4">
        <v>4.0999999999999996</v>
      </c>
      <c r="F471" s="4" t="s">
        <v>23411</v>
      </c>
      <c r="G471" s="1">
        <v>19253</v>
      </c>
      <c r="H471" s="12">
        <v>20999</v>
      </c>
      <c r="I471" s="3">
        <v>404293747</v>
      </c>
      <c r="J471" s="3">
        <v>5459.74</v>
      </c>
      <c r="K471" s="3" t="s">
        <v>23412</v>
      </c>
      <c r="L471" s="5">
        <v>8</v>
      </c>
    </row>
    <row r="472" spans="1:12" x14ac:dyDescent="0.25">
      <c r="A472" t="s">
        <v>3987</v>
      </c>
      <c r="B472" t="s">
        <v>22569</v>
      </c>
      <c r="C472" t="s">
        <v>21843</v>
      </c>
      <c r="D472" s="10">
        <v>0.13</v>
      </c>
      <c r="E472" s="4">
        <v>3.9</v>
      </c>
      <c r="F472" s="4" t="s">
        <v>23411</v>
      </c>
      <c r="G472" s="1">
        <v>2180</v>
      </c>
      <c r="H472" s="12">
        <v>15999</v>
      </c>
      <c r="I472" s="3">
        <v>34877820</v>
      </c>
      <c r="J472" s="3">
        <v>2079.87</v>
      </c>
      <c r="K472" s="3" t="s">
        <v>23412</v>
      </c>
      <c r="L472" s="5">
        <v>8</v>
      </c>
    </row>
    <row r="473" spans="1:12" x14ac:dyDescent="0.25">
      <c r="A473" t="s">
        <v>3997</v>
      </c>
      <c r="B473" t="s">
        <v>22570</v>
      </c>
      <c r="C473" t="s">
        <v>21843</v>
      </c>
      <c r="D473" s="10">
        <v>0.6</v>
      </c>
      <c r="E473" s="4">
        <v>3.9</v>
      </c>
      <c r="F473" s="4" t="s">
        <v>23410</v>
      </c>
      <c r="G473" s="1">
        <v>7571</v>
      </c>
      <c r="H473" s="12">
        <v>4999</v>
      </c>
      <c r="I473" s="3">
        <v>37847429</v>
      </c>
      <c r="J473" s="3">
        <v>2999.4</v>
      </c>
      <c r="K473" s="3" t="s">
        <v>23412</v>
      </c>
      <c r="L473" s="5">
        <v>8</v>
      </c>
    </row>
    <row r="474" spans="1:12" x14ac:dyDescent="0.25">
      <c r="A474" t="s">
        <v>4007</v>
      </c>
      <c r="B474" t="s">
        <v>22571</v>
      </c>
      <c r="C474" t="s">
        <v>21843</v>
      </c>
      <c r="D474" s="10">
        <v>0.77</v>
      </c>
      <c r="E474" s="4">
        <v>3.3</v>
      </c>
      <c r="F474" s="4" t="s">
        <v>23410</v>
      </c>
      <c r="G474" s="1">
        <v>4415</v>
      </c>
      <c r="H474" s="12">
        <v>5999</v>
      </c>
      <c r="I474" s="3">
        <v>26485585</v>
      </c>
      <c r="J474" s="3">
        <v>4619.2300000000005</v>
      </c>
      <c r="K474" s="3" t="s">
        <v>23412</v>
      </c>
      <c r="L474" s="5">
        <v>8</v>
      </c>
    </row>
    <row r="475" spans="1:12" x14ac:dyDescent="0.25">
      <c r="A475" t="s">
        <v>4012</v>
      </c>
      <c r="B475" t="s">
        <v>22572</v>
      </c>
      <c r="C475" t="s">
        <v>21843</v>
      </c>
      <c r="D475" s="10">
        <v>0.4</v>
      </c>
      <c r="E475" s="4">
        <v>4</v>
      </c>
      <c r="F475" s="4" t="s">
        <v>23411</v>
      </c>
      <c r="G475" s="1">
        <v>18654</v>
      </c>
      <c r="H475" s="12">
        <v>999</v>
      </c>
      <c r="I475" s="3">
        <v>18635346</v>
      </c>
      <c r="J475" s="3">
        <v>399.6</v>
      </c>
      <c r="K475" s="3" t="s">
        <v>23414</v>
      </c>
      <c r="L475" s="5">
        <v>8</v>
      </c>
    </row>
    <row r="476" spans="1:12" x14ac:dyDescent="0.25">
      <c r="A476" t="s">
        <v>4022</v>
      </c>
      <c r="B476" t="s">
        <v>22573</v>
      </c>
      <c r="C476" t="s">
        <v>21843</v>
      </c>
      <c r="D476" s="10">
        <v>0.82</v>
      </c>
      <c r="E476" s="4">
        <v>4</v>
      </c>
      <c r="F476" s="4" t="s">
        <v>23410</v>
      </c>
      <c r="G476" s="1">
        <v>3197</v>
      </c>
      <c r="H476" s="12">
        <v>1099</v>
      </c>
      <c r="I476" s="3">
        <v>3513503</v>
      </c>
      <c r="J476" s="3">
        <v>901.18</v>
      </c>
      <c r="K476" s="3" t="s">
        <v>23412</v>
      </c>
      <c r="L476" s="5">
        <v>8</v>
      </c>
    </row>
    <row r="477" spans="1:12" x14ac:dyDescent="0.25">
      <c r="A477" t="s">
        <v>4032</v>
      </c>
      <c r="B477" t="s">
        <v>22574</v>
      </c>
      <c r="C477" t="s">
        <v>21843</v>
      </c>
      <c r="D477" s="10">
        <v>0.74</v>
      </c>
      <c r="E477" s="4">
        <v>4</v>
      </c>
      <c r="F477" s="4" t="s">
        <v>23410</v>
      </c>
      <c r="G477" s="1">
        <v>26880</v>
      </c>
      <c r="H477" s="12">
        <v>6990</v>
      </c>
      <c r="I477" s="3">
        <v>187891200</v>
      </c>
      <c r="J477" s="3">
        <v>5172.6000000000004</v>
      </c>
      <c r="K477" s="3" t="s">
        <v>23412</v>
      </c>
      <c r="L477" s="5">
        <v>8</v>
      </c>
    </row>
    <row r="478" spans="1:12" x14ac:dyDescent="0.25">
      <c r="A478" t="s">
        <v>4042</v>
      </c>
      <c r="B478" t="s">
        <v>22575</v>
      </c>
      <c r="C478" t="s">
        <v>21843</v>
      </c>
      <c r="D478" s="10">
        <v>0.79</v>
      </c>
      <c r="E478" s="4">
        <v>3.9</v>
      </c>
      <c r="F478" s="4" t="s">
        <v>23410</v>
      </c>
      <c r="G478" s="1">
        <v>21796</v>
      </c>
      <c r="H478" s="12">
        <v>6990</v>
      </c>
      <c r="I478" s="3">
        <v>152354040</v>
      </c>
      <c r="J478" s="3">
        <v>5522.1</v>
      </c>
      <c r="K478" s="3" t="s">
        <v>23412</v>
      </c>
      <c r="L478" s="5">
        <v>8</v>
      </c>
    </row>
    <row r="479" spans="1:12" x14ac:dyDescent="0.25">
      <c r="A479" t="s">
        <v>4046</v>
      </c>
      <c r="B479" t="s">
        <v>22576</v>
      </c>
      <c r="C479" t="s">
        <v>21843</v>
      </c>
      <c r="D479" s="10">
        <v>0.3</v>
      </c>
      <c r="E479" s="4">
        <v>4.3</v>
      </c>
      <c r="F479" s="4" t="s">
        <v>23411</v>
      </c>
      <c r="G479" s="1">
        <v>9499</v>
      </c>
      <c r="H479" s="12">
        <v>29990</v>
      </c>
      <c r="I479" s="3">
        <v>284875010</v>
      </c>
      <c r="J479" s="3">
        <v>8997</v>
      </c>
      <c r="K479" s="3" t="s">
        <v>23412</v>
      </c>
      <c r="L479" s="5">
        <v>8</v>
      </c>
    </row>
    <row r="480" spans="1:12" x14ac:dyDescent="0.25">
      <c r="A480" t="s">
        <v>4050</v>
      </c>
      <c r="B480" t="s">
        <v>22577</v>
      </c>
      <c r="C480" t="s">
        <v>21843</v>
      </c>
      <c r="D480" s="10">
        <v>0.04</v>
      </c>
      <c r="E480" s="4">
        <v>4.0999999999999996</v>
      </c>
      <c r="F480" s="4" t="s">
        <v>23411</v>
      </c>
      <c r="G480" s="1">
        <v>56098</v>
      </c>
      <c r="H480" s="12">
        <v>13499</v>
      </c>
      <c r="I480" s="3">
        <v>757266902</v>
      </c>
      <c r="J480" s="3">
        <v>539.96</v>
      </c>
      <c r="K480" s="3" t="s">
        <v>23412</v>
      </c>
      <c r="L480" s="5">
        <v>8</v>
      </c>
    </row>
    <row r="481" spans="1:12" x14ac:dyDescent="0.25">
      <c r="A481" t="s">
        <v>4060</v>
      </c>
      <c r="B481" t="s">
        <v>22578</v>
      </c>
      <c r="C481" t="s">
        <v>21843</v>
      </c>
      <c r="D481" s="10">
        <v>0.19</v>
      </c>
      <c r="E481" s="4">
        <v>4.0999999999999996</v>
      </c>
      <c r="F481" s="4" t="s">
        <v>23411</v>
      </c>
      <c r="G481" s="1">
        <v>31822</v>
      </c>
      <c r="H481" s="12">
        <v>20999</v>
      </c>
      <c r="I481" s="3">
        <v>668230178</v>
      </c>
      <c r="J481" s="3">
        <v>3989.81</v>
      </c>
      <c r="K481" s="3" t="s">
        <v>23412</v>
      </c>
      <c r="L481" s="5">
        <v>8</v>
      </c>
    </row>
    <row r="482" spans="1:12" x14ac:dyDescent="0.25">
      <c r="A482" t="s">
        <v>4070</v>
      </c>
      <c r="B482" t="s">
        <v>22579</v>
      </c>
      <c r="C482" t="s">
        <v>21843</v>
      </c>
      <c r="D482" s="10">
        <v>0.28999999999999998</v>
      </c>
      <c r="E482" s="4">
        <v>4.3</v>
      </c>
      <c r="F482" s="4" t="s">
        <v>23411</v>
      </c>
      <c r="G482" s="1">
        <v>9499</v>
      </c>
      <c r="H482" s="12">
        <v>27990</v>
      </c>
      <c r="I482" s="3">
        <v>265877010</v>
      </c>
      <c r="J482" s="3">
        <v>8117.0999999999995</v>
      </c>
      <c r="K482" s="3" t="s">
        <v>23412</v>
      </c>
      <c r="L482" s="5">
        <v>8</v>
      </c>
    </row>
    <row r="483" spans="1:12" x14ac:dyDescent="0.25">
      <c r="A483" t="s">
        <v>4074</v>
      </c>
      <c r="B483" t="s">
        <v>22580</v>
      </c>
      <c r="C483" t="s">
        <v>21843</v>
      </c>
      <c r="D483" s="10">
        <v>0.32</v>
      </c>
      <c r="E483" s="4">
        <v>4.0999999999999996</v>
      </c>
      <c r="F483" s="4" t="s">
        <v>23411</v>
      </c>
      <c r="G483" s="1">
        <v>50772</v>
      </c>
      <c r="H483" s="12">
        <v>18999</v>
      </c>
      <c r="I483" s="3">
        <v>964617228</v>
      </c>
      <c r="J483" s="3">
        <v>6079.68</v>
      </c>
      <c r="K483" s="3" t="s">
        <v>23412</v>
      </c>
      <c r="L483" s="5">
        <v>7</v>
      </c>
    </row>
    <row r="484" spans="1:12" x14ac:dyDescent="0.25">
      <c r="A484" t="s">
        <v>4079</v>
      </c>
      <c r="B484" t="s">
        <v>22581</v>
      </c>
      <c r="C484" t="s">
        <v>21843</v>
      </c>
      <c r="D484" s="10">
        <v>0.5</v>
      </c>
      <c r="E484" s="4">
        <v>4.0999999999999996</v>
      </c>
      <c r="F484" s="4" t="s">
        <v>23410</v>
      </c>
      <c r="G484" s="1">
        <v>7148</v>
      </c>
      <c r="H484" s="12">
        <v>5999</v>
      </c>
      <c r="I484" s="3">
        <v>42880852</v>
      </c>
      <c r="J484" s="3">
        <v>2999.5</v>
      </c>
      <c r="K484" s="3" t="s">
        <v>23412</v>
      </c>
      <c r="L484" s="5">
        <v>8</v>
      </c>
    </row>
    <row r="485" spans="1:12" x14ac:dyDescent="0.25">
      <c r="A485" t="s">
        <v>4089</v>
      </c>
      <c r="B485" t="s">
        <v>4090</v>
      </c>
      <c r="C485" t="s">
        <v>21843</v>
      </c>
      <c r="D485" s="10">
        <v>0.67</v>
      </c>
      <c r="E485" s="4">
        <v>4.2</v>
      </c>
      <c r="F485" s="4" t="s">
        <v>23410</v>
      </c>
      <c r="G485" s="1">
        <v>3492</v>
      </c>
      <c r="H485" s="12">
        <v>999</v>
      </c>
      <c r="I485" s="3">
        <v>3488508</v>
      </c>
      <c r="J485" s="3">
        <v>669.33</v>
      </c>
      <c r="K485" s="3" t="s">
        <v>23412</v>
      </c>
      <c r="L485" s="5">
        <v>8</v>
      </c>
    </row>
    <row r="486" spans="1:12" x14ac:dyDescent="0.25">
      <c r="A486" t="s">
        <v>4099</v>
      </c>
      <c r="B486" t="s">
        <v>22582</v>
      </c>
      <c r="C486" t="s">
        <v>21843</v>
      </c>
      <c r="D486" s="10">
        <v>0.78</v>
      </c>
      <c r="E486" s="4">
        <v>3.3</v>
      </c>
      <c r="F486" s="4" t="s">
        <v>23410</v>
      </c>
      <c r="G486" s="1">
        <v>4415</v>
      </c>
      <c r="H486" s="12">
        <v>5999</v>
      </c>
      <c r="I486" s="3">
        <v>26485585</v>
      </c>
      <c r="J486" s="3">
        <v>4679.22</v>
      </c>
      <c r="K486" s="3" t="s">
        <v>23412</v>
      </c>
      <c r="L486" s="5">
        <v>8</v>
      </c>
    </row>
    <row r="487" spans="1:12" x14ac:dyDescent="0.25">
      <c r="A487" t="s">
        <v>4104</v>
      </c>
      <c r="B487" t="s">
        <v>22583</v>
      </c>
      <c r="C487" t="s">
        <v>21843</v>
      </c>
      <c r="D487" s="10">
        <v>0.43</v>
      </c>
      <c r="E487" s="4">
        <v>4.4000000000000004</v>
      </c>
      <c r="F487" s="4" t="s">
        <v>23411</v>
      </c>
      <c r="G487" s="1">
        <v>67260</v>
      </c>
      <c r="H487" s="12">
        <v>3500</v>
      </c>
      <c r="I487" s="3">
        <v>235410000</v>
      </c>
      <c r="J487" s="3">
        <v>1505</v>
      </c>
      <c r="K487" s="3" t="s">
        <v>23412</v>
      </c>
      <c r="L487" s="5">
        <v>8</v>
      </c>
    </row>
    <row r="488" spans="1:12" x14ac:dyDescent="0.25">
      <c r="A488" t="s">
        <v>4109</v>
      </c>
      <c r="B488" t="s">
        <v>22444</v>
      </c>
      <c r="C488" t="s">
        <v>21843</v>
      </c>
      <c r="D488" s="10">
        <v>0.8</v>
      </c>
      <c r="E488" s="4">
        <v>4.3</v>
      </c>
      <c r="F488" s="4" t="s">
        <v>23410</v>
      </c>
      <c r="G488" s="1">
        <v>27704</v>
      </c>
      <c r="H488" s="12">
        <v>9999</v>
      </c>
      <c r="I488" s="3">
        <v>277012296</v>
      </c>
      <c r="J488" s="3">
        <v>7999.2000000000007</v>
      </c>
      <c r="K488" s="3" t="s">
        <v>23412</v>
      </c>
      <c r="L488" s="5">
        <v>8</v>
      </c>
    </row>
    <row r="489" spans="1:12" x14ac:dyDescent="0.25">
      <c r="A489" t="s">
        <v>4112</v>
      </c>
      <c r="B489" t="s">
        <v>22584</v>
      </c>
      <c r="C489" t="s">
        <v>21843</v>
      </c>
      <c r="D489" s="10">
        <v>0.32</v>
      </c>
      <c r="E489" s="4">
        <v>4.0999999999999996</v>
      </c>
      <c r="F489" s="4" t="s">
        <v>23411</v>
      </c>
      <c r="G489" s="1">
        <v>50772</v>
      </c>
      <c r="H489" s="12">
        <v>18999</v>
      </c>
      <c r="I489" s="3">
        <v>964617228</v>
      </c>
      <c r="J489" s="3">
        <v>6079.68</v>
      </c>
      <c r="K489" s="3" t="s">
        <v>23412</v>
      </c>
      <c r="L489" s="5">
        <v>7</v>
      </c>
    </row>
    <row r="490" spans="1:12" x14ac:dyDescent="0.25">
      <c r="A490" t="s">
        <v>4115</v>
      </c>
      <c r="B490" t="s">
        <v>22585</v>
      </c>
      <c r="C490" t="s">
        <v>21843</v>
      </c>
      <c r="D490" s="10">
        <v>0.7</v>
      </c>
      <c r="E490" s="4">
        <v>4</v>
      </c>
      <c r="F490" s="4" t="s">
        <v>23410</v>
      </c>
      <c r="G490" s="1">
        <v>92588</v>
      </c>
      <c r="H490" s="12">
        <v>4999</v>
      </c>
      <c r="I490" s="3">
        <v>462847412</v>
      </c>
      <c r="J490" s="3">
        <v>3499.2999999999997</v>
      </c>
      <c r="K490" s="3" t="s">
        <v>23412</v>
      </c>
      <c r="L490" s="5">
        <v>8</v>
      </c>
    </row>
    <row r="491" spans="1:12" x14ac:dyDescent="0.25">
      <c r="A491" t="s">
        <v>4125</v>
      </c>
      <c r="B491" t="s">
        <v>22586</v>
      </c>
      <c r="C491" t="s">
        <v>21843</v>
      </c>
      <c r="D491" s="10">
        <v>0.19</v>
      </c>
      <c r="E491" s="4">
        <v>4.0999999999999996</v>
      </c>
      <c r="F491" s="4" t="s">
        <v>23411</v>
      </c>
      <c r="G491" s="1">
        <v>31822</v>
      </c>
      <c r="H491" s="12">
        <v>20999</v>
      </c>
      <c r="I491" s="3">
        <v>668230178</v>
      </c>
      <c r="J491" s="3">
        <v>3989.81</v>
      </c>
      <c r="K491" s="3" t="s">
        <v>23412</v>
      </c>
      <c r="L491" s="5">
        <v>8</v>
      </c>
    </row>
    <row r="492" spans="1:12" x14ac:dyDescent="0.25">
      <c r="A492" t="s">
        <v>4130</v>
      </c>
      <c r="B492" t="s">
        <v>22587</v>
      </c>
      <c r="C492" t="s">
        <v>21843</v>
      </c>
      <c r="D492" s="10">
        <v>0.76</v>
      </c>
      <c r="E492" s="4">
        <v>4.3</v>
      </c>
      <c r="F492" s="4" t="s">
        <v>23410</v>
      </c>
      <c r="G492" s="1">
        <v>240</v>
      </c>
      <c r="H492" s="12">
        <v>8499</v>
      </c>
      <c r="I492" s="3">
        <v>2039760</v>
      </c>
      <c r="J492" s="3">
        <v>6459.24</v>
      </c>
      <c r="K492" s="3" t="s">
        <v>23412</v>
      </c>
      <c r="L492" s="5">
        <v>8</v>
      </c>
    </row>
    <row r="493" spans="1:12" x14ac:dyDescent="0.25">
      <c r="A493" t="s">
        <v>4140</v>
      </c>
      <c r="B493" t="s">
        <v>22588</v>
      </c>
      <c r="C493" t="s">
        <v>21843</v>
      </c>
      <c r="D493" s="10">
        <v>0.28999999999999998</v>
      </c>
      <c r="E493" s="4">
        <v>3.8</v>
      </c>
      <c r="F493" s="4" t="s">
        <v>23411</v>
      </c>
      <c r="G493" s="1">
        <v>758</v>
      </c>
      <c r="H493" s="12">
        <v>6999</v>
      </c>
      <c r="I493" s="3">
        <v>5305242</v>
      </c>
      <c r="J493" s="3">
        <v>2029.7099999999998</v>
      </c>
      <c r="K493" s="3" t="s">
        <v>23412</v>
      </c>
      <c r="L493" s="5">
        <v>8</v>
      </c>
    </row>
    <row r="494" spans="1:12" x14ac:dyDescent="0.25">
      <c r="A494" t="s">
        <v>4150</v>
      </c>
      <c r="B494" t="s">
        <v>22589</v>
      </c>
      <c r="C494" t="s">
        <v>21843</v>
      </c>
      <c r="D494" s="10">
        <v>0.57999999999999996</v>
      </c>
      <c r="E494" s="4">
        <v>3.7</v>
      </c>
      <c r="F494" s="4" t="s">
        <v>23410</v>
      </c>
      <c r="G494" s="1">
        <v>828</v>
      </c>
      <c r="H494" s="12">
        <v>5999</v>
      </c>
      <c r="I494" s="3">
        <v>4967172</v>
      </c>
      <c r="J494" s="3">
        <v>3479.4199999999996</v>
      </c>
      <c r="K494" s="3" t="s">
        <v>23412</v>
      </c>
      <c r="L494" s="5">
        <v>8</v>
      </c>
    </row>
    <row r="495" spans="1:12" x14ac:dyDescent="0.25">
      <c r="A495" t="s">
        <v>4160</v>
      </c>
      <c r="B495" t="s">
        <v>22590</v>
      </c>
      <c r="C495" t="s">
        <v>21843</v>
      </c>
      <c r="D495" s="10">
        <v>0.14000000000000001</v>
      </c>
      <c r="E495" s="4">
        <v>4</v>
      </c>
      <c r="F495" s="4" t="s">
        <v>23411</v>
      </c>
      <c r="G495" s="1">
        <v>9378</v>
      </c>
      <c r="H495" s="12">
        <v>1630</v>
      </c>
      <c r="I495" s="3">
        <v>15286140</v>
      </c>
      <c r="J495" s="3">
        <v>228.20000000000002</v>
      </c>
      <c r="K495" s="3" t="s">
        <v>23414</v>
      </c>
      <c r="L495" s="5">
        <v>8</v>
      </c>
    </row>
    <row r="496" spans="1:12" x14ac:dyDescent="0.25">
      <c r="A496" t="s">
        <v>4165</v>
      </c>
      <c r="B496" t="s">
        <v>22591</v>
      </c>
      <c r="C496" t="s">
        <v>21843</v>
      </c>
      <c r="D496" s="10">
        <v>0.85</v>
      </c>
      <c r="E496" s="4">
        <v>4.2</v>
      </c>
      <c r="F496" s="4" t="s">
        <v>23410</v>
      </c>
      <c r="G496" s="1">
        <v>22638</v>
      </c>
      <c r="H496" s="12">
        <v>9999</v>
      </c>
      <c r="I496" s="3">
        <v>226357362</v>
      </c>
      <c r="J496" s="3">
        <v>8499.15</v>
      </c>
      <c r="K496" s="3" t="s">
        <v>23412</v>
      </c>
      <c r="L496" s="5">
        <v>8</v>
      </c>
    </row>
    <row r="497" spans="1:12" x14ac:dyDescent="0.25">
      <c r="A497" t="s">
        <v>4170</v>
      </c>
      <c r="B497" t="s">
        <v>22592</v>
      </c>
      <c r="C497" t="s">
        <v>21843</v>
      </c>
      <c r="D497" s="10">
        <v>0.57999999999999996</v>
      </c>
      <c r="E497" s="4">
        <v>3.9</v>
      </c>
      <c r="F497" s="4" t="s">
        <v>23410</v>
      </c>
      <c r="G497" s="1">
        <v>2147</v>
      </c>
      <c r="H497" s="12">
        <v>599</v>
      </c>
      <c r="I497" s="3">
        <v>1286053</v>
      </c>
      <c r="J497" s="3">
        <v>347.41999999999996</v>
      </c>
      <c r="K497" s="3" t="s">
        <v>23414</v>
      </c>
      <c r="L497" s="5">
        <v>8</v>
      </c>
    </row>
    <row r="498" spans="1:12" x14ac:dyDescent="0.25">
      <c r="A498" t="s">
        <v>4180</v>
      </c>
      <c r="B498" t="s">
        <v>22593</v>
      </c>
      <c r="C498" t="s">
        <v>21843</v>
      </c>
      <c r="D498" s="10">
        <v>0.75</v>
      </c>
      <c r="E498" s="4">
        <v>4.5</v>
      </c>
      <c r="F498" s="4" t="s">
        <v>23410</v>
      </c>
      <c r="G498" s="1">
        <v>596</v>
      </c>
      <c r="H498" s="12">
        <v>1199</v>
      </c>
      <c r="I498" s="3">
        <v>714604</v>
      </c>
      <c r="J498" s="3">
        <v>899.25</v>
      </c>
      <c r="K498" s="3" t="s">
        <v>23412</v>
      </c>
      <c r="L498" s="5">
        <v>8</v>
      </c>
    </row>
    <row r="499" spans="1:12" x14ac:dyDescent="0.25">
      <c r="A499" t="s">
        <v>4190</v>
      </c>
      <c r="B499" t="s">
        <v>22594</v>
      </c>
      <c r="C499" t="s">
        <v>21843</v>
      </c>
      <c r="D499" s="10">
        <v>0.84</v>
      </c>
      <c r="E499" s="4">
        <v>4.2</v>
      </c>
      <c r="F499" s="4" t="s">
        <v>23410</v>
      </c>
      <c r="G499" s="1">
        <v>1949</v>
      </c>
      <c r="H499" s="12">
        <v>499</v>
      </c>
      <c r="I499" s="3">
        <v>972551</v>
      </c>
      <c r="J499" s="3">
        <v>419.15999999999997</v>
      </c>
      <c r="K499" s="3" t="s">
        <v>23414</v>
      </c>
      <c r="L499" s="5">
        <v>8</v>
      </c>
    </row>
    <row r="500" spans="1:12" x14ac:dyDescent="0.25">
      <c r="A500" t="s">
        <v>4195</v>
      </c>
      <c r="B500" t="s">
        <v>22595</v>
      </c>
      <c r="C500" t="s">
        <v>21843</v>
      </c>
      <c r="D500" s="10">
        <v>0.13</v>
      </c>
      <c r="E500" s="4">
        <v>3.9</v>
      </c>
      <c r="F500" s="4" t="s">
        <v>23411</v>
      </c>
      <c r="G500" s="1">
        <v>2180</v>
      </c>
      <c r="H500" s="12">
        <v>15999</v>
      </c>
      <c r="I500" s="3">
        <v>34877820</v>
      </c>
      <c r="J500" s="3">
        <v>2079.87</v>
      </c>
      <c r="K500" s="3" t="s">
        <v>23412</v>
      </c>
      <c r="L500" s="5">
        <v>8</v>
      </c>
    </row>
    <row r="501" spans="1:12" x14ac:dyDescent="0.25">
      <c r="A501" t="s">
        <v>4204</v>
      </c>
      <c r="B501" t="s">
        <v>22596</v>
      </c>
      <c r="C501" t="s">
        <v>21843</v>
      </c>
      <c r="D501" s="10">
        <v>0.05</v>
      </c>
      <c r="E501" s="4">
        <v>4.2</v>
      </c>
      <c r="F501" s="4" t="s">
        <v>23411</v>
      </c>
      <c r="G501" s="1">
        <v>31539</v>
      </c>
      <c r="H501" s="12">
        <v>999</v>
      </c>
      <c r="I501" s="3">
        <v>31507461</v>
      </c>
      <c r="J501" s="3">
        <v>49.95</v>
      </c>
      <c r="K501" s="3" t="s">
        <v>23413</v>
      </c>
      <c r="L501" s="5">
        <v>8</v>
      </c>
    </row>
    <row r="502" spans="1:12" x14ac:dyDescent="0.25">
      <c r="A502" t="s">
        <v>4209</v>
      </c>
      <c r="B502" t="s">
        <v>22597</v>
      </c>
      <c r="C502" t="s">
        <v>21843</v>
      </c>
      <c r="D502" s="10">
        <v>0.8</v>
      </c>
      <c r="E502" s="4">
        <v>4.0999999999999996</v>
      </c>
      <c r="F502" s="4" t="s">
        <v>23410</v>
      </c>
      <c r="G502" s="1">
        <v>2451</v>
      </c>
      <c r="H502" s="12">
        <v>499</v>
      </c>
      <c r="I502" s="3">
        <v>1223049</v>
      </c>
      <c r="J502" s="3">
        <v>399.20000000000005</v>
      </c>
      <c r="K502" s="3" t="s">
        <v>23414</v>
      </c>
      <c r="L502" s="5">
        <v>8</v>
      </c>
    </row>
    <row r="503" spans="1:12" x14ac:dyDescent="0.25">
      <c r="A503" t="s">
        <v>4219</v>
      </c>
      <c r="B503" t="s">
        <v>22598</v>
      </c>
      <c r="C503" t="s">
        <v>21843</v>
      </c>
      <c r="D503" s="10">
        <v>0.69</v>
      </c>
      <c r="E503" s="4">
        <v>4.0999999999999996</v>
      </c>
      <c r="F503" s="4" t="s">
        <v>23410</v>
      </c>
      <c r="G503" s="1">
        <v>154</v>
      </c>
      <c r="H503" s="12">
        <v>7990</v>
      </c>
      <c r="I503" s="3">
        <v>1230460</v>
      </c>
      <c r="J503" s="3">
        <v>5513.0999999999995</v>
      </c>
      <c r="K503" s="3" t="s">
        <v>23412</v>
      </c>
      <c r="L503" s="5">
        <v>8</v>
      </c>
    </row>
    <row r="504" spans="1:12" x14ac:dyDescent="0.25">
      <c r="A504" t="s">
        <v>4224</v>
      </c>
      <c r="B504" t="s">
        <v>22599</v>
      </c>
      <c r="C504" t="s">
        <v>21843</v>
      </c>
      <c r="D504" s="10">
        <v>0.66</v>
      </c>
      <c r="E504" s="4">
        <v>4.3</v>
      </c>
      <c r="F504" s="4" t="s">
        <v>23410</v>
      </c>
      <c r="G504" s="1">
        <v>1193</v>
      </c>
      <c r="H504" s="12">
        <v>1999</v>
      </c>
      <c r="I504" s="3">
        <v>2384807</v>
      </c>
      <c r="J504" s="3">
        <v>1319.3400000000001</v>
      </c>
      <c r="K504" s="3" t="s">
        <v>23412</v>
      </c>
      <c r="L504" s="5">
        <v>8</v>
      </c>
    </row>
    <row r="505" spans="1:12" x14ac:dyDescent="0.25">
      <c r="A505" t="s">
        <v>4234</v>
      </c>
      <c r="B505" t="s">
        <v>22600</v>
      </c>
      <c r="C505" t="s">
        <v>21843</v>
      </c>
      <c r="D505" s="10">
        <v>0.74</v>
      </c>
      <c r="E505" s="4">
        <v>4.0999999999999996</v>
      </c>
      <c r="F505" s="4" t="s">
        <v>23410</v>
      </c>
      <c r="G505" s="1">
        <v>1475</v>
      </c>
      <c r="H505" s="12">
        <v>1899</v>
      </c>
      <c r="I505" s="3">
        <v>2801025</v>
      </c>
      <c r="J505" s="3">
        <v>1405.26</v>
      </c>
      <c r="K505" s="3" t="s">
        <v>23412</v>
      </c>
      <c r="L505" s="5">
        <v>8</v>
      </c>
    </row>
    <row r="506" spans="1:12" x14ac:dyDescent="0.25">
      <c r="A506" t="s">
        <v>4244</v>
      </c>
      <c r="B506" t="s">
        <v>22601</v>
      </c>
      <c r="C506" t="s">
        <v>21843</v>
      </c>
      <c r="D506" s="10">
        <v>0.7</v>
      </c>
      <c r="E506" s="4">
        <v>4.3</v>
      </c>
      <c r="F506" s="4" t="s">
        <v>23410</v>
      </c>
      <c r="G506" s="1">
        <v>8891</v>
      </c>
      <c r="H506" s="12">
        <v>999</v>
      </c>
      <c r="I506" s="3">
        <v>8882109</v>
      </c>
      <c r="J506" s="3">
        <v>699.3</v>
      </c>
      <c r="K506" s="3" t="s">
        <v>23412</v>
      </c>
      <c r="L506" s="5">
        <v>8</v>
      </c>
    </row>
    <row r="507" spans="1:12" x14ac:dyDescent="0.25">
      <c r="A507" t="s">
        <v>4254</v>
      </c>
      <c r="B507" t="s">
        <v>22602</v>
      </c>
      <c r="C507" t="s">
        <v>21843</v>
      </c>
      <c r="D507" s="10">
        <v>0.57999999999999996</v>
      </c>
      <c r="E507" s="4">
        <v>3.6</v>
      </c>
      <c r="F507" s="4" t="s">
        <v>23410</v>
      </c>
      <c r="G507" s="1">
        <v>104</v>
      </c>
      <c r="H507" s="12">
        <v>499</v>
      </c>
      <c r="I507" s="3">
        <v>51896</v>
      </c>
      <c r="J507" s="3">
        <v>289.41999999999996</v>
      </c>
      <c r="K507" s="3" t="s">
        <v>23414</v>
      </c>
      <c r="L507" s="5">
        <v>8</v>
      </c>
    </row>
    <row r="508" spans="1:12" x14ac:dyDescent="0.25">
      <c r="A508" t="s">
        <v>4264</v>
      </c>
      <c r="B508" t="s">
        <v>22603</v>
      </c>
      <c r="C508" t="s">
        <v>21843</v>
      </c>
      <c r="D508" s="10">
        <v>0.35</v>
      </c>
      <c r="E508" s="4">
        <v>4.0999999999999996</v>
      </c>
      <c r="F508" s="4" t="s">
        <v>23411</v>
      </c>
      <c r="G508" s="1">
        <v>6662</v>
      </c>
      <c r="H508" s="12">
        <v>12999</v>
      </c>
      <c r="I508" s="3">
        <v>86599338</v>
      </c>
      <c r="J508" s="3">
        <v>4549.6499999999996</v>
      </c>
      <c r="K508" s="3" t="s">
        <v>23412</v>
      </c>
      <c r="L508" s="5">
        <v>8</v>
      </c>
    </row>
    <row r="509" spans="1:12" x14ac:dyDescent="0.25">
      <c r="A509" t="s">
        <v>4274</v>
      </c>
      <c r="B509" t="s">
        <v>22604</v>
      </c>
      <c r="C509" t="s">
        <v>21843</v>
      </c>
      <c r="D509" s="10">
        <v>0.46</v>
      </c>
      <c r="E509" s="4">
        <v>4</v>
      </c>
      <c r="F509" s="4" t="s">
        <v>23411</v>
      </c>
      <c r="G509" s="1">
        <v>8380</v>
      </c>
      <c r="H509" s="12">
        <v>3999</v>
      </c>
      <c r="I509" s="3">
        <v>33511620</v>
      </c>
      <c r="J509" s="3">
        <v>1839.5400000000002</v>
      </c>
      <c r="K509" s="3" t="s">
        <v>23412</v>
      </c>
      <c r="L509" s="5">
        <v>8</v>
      </c>
    </row>
    <row r="510" spans="1:12" x14ac:dyDescent="0.25">
      <c r="A510" t="s">
        <v>4284</v>
      </c>
      <c r="B510" t="s">
        <v>22605</v>
      </c>
      <c r="C510" t="s">
        <v>21843</v>
      </c>
      <c r="D510" s="10">
        <v>0.19</v>
      </c>
      <c r="E510" s="4">
        <v>4.0999999999999996</v>
      </c>
      <c r="F510" s="4" t="s">
        <v>23411</v>
      </c>
      <c r="G510" s="1">
        <v>31822</v>
      </c>
      <c r="H510" s="12">
        <v>20999</v>
      </c>
      <c r="I510" s="3">
        <v>668230178</v>
      </c>
      <c r="J510" s="3">
        <v>3989.81</v>
      </c>
      <c r="K510" s="3" t="s">
        <v>23412</v>
      </c>
      <c r="L510" s="5">
        <v>8</v>
      </c>
    </row>
    <row r="511" spans="1:12" x14ac:dyDescent="0.25">
      <c r="A511" t="s">
        <v>4289</v>
      </c>
      <c r="B511" t="s">
        <v>22606</v>
      </c>
      <c r="C511" t="s">
        <v>21843</v>
      </c>
      <c r="D511" s="10">
        <v>0.1</v>
      </c>
      <c r="E511" s="4">
        <v>4.3</v>
      </c>
      <c r="F511" s="4" t="s">
        <v>23411</v>
      </c>
      <c r="G511" s="1">
        <v>3075</v>
      </c>
      <c r="H511" s="12">
        <v>49999</v>
      </c>
      <c r="I511" s="3">
        <v>153746925</v>
      </c>
      <c r="J511" s="3">
        <v>4999.9000000000005</v>
      </c>
      <c r="K511" s="3" t="s">
        <v>23412</v>
      </c>
      <c r="L511" s="5">
        <v>4</v>
      </c>
    </row>
    <row r="512" spans="1:12" x14ac:dyDescent="0.25">
      <c r="A512" t="s">
        <v>4299</v>
      </c>
      <c r="B512" t="s">
        <v>4300</v>
      </c>
      <c r="C512" t="s">
        <v>21843</v>
      </c>
      <c r="D512" s="10">
        <v>0.13</v>
      </c>
      <c r="E512" s="4">
        <v>3.9</v>
      </c>
      <c r="F512" s="4" t="s">
        <v>23411</v>
      </c>
      <c r="G512" s="1">
        <v>14266</v>
      </c>
      <c r="H512" s="12">
        <v>2999</v>
      </c>
      <c r="I512" s="3">
        <v>42783734</v>
      </c>
      <c r="J512" s="3">
        <v>389.87</v>
      </c>
      <c r="K512" s="3" t="s">
        <v>23414</v>
      </c>
      <c r="L512" s="5">
        <v>8</v>
      </c>
    </row>
    <row r="513" spans="1:12" x14ac:dyDescent="0.25">
      <c r="A513" t="s">
        <v>4309</v>
      </c>
      <c r="B513" t="s">
        <v>22607</v>
      </c>
      <c r="C513" t="s">
        <v>21843</v>
      </c>
      <c r="D513" s="10">
        <v>0.56999999999999995</v>
      </c>
      <c r="E513" s="4">
        <v>4.0999999999999996</v>
      </c>
      <c r="F513" s="4" t="s">
        <v>23410</v>
      </c>
      <c r="G513" s="1">
        <v>38879</v>
      </c>
      <c r="H513" s="12">
        <v>6499</v>
      </c>
      <c r="I513" s="3">
        <v>252674621</v>
      </c>
      <c r="J513" s="3">
        <v>3704.43</v>
      </c>
      <c r="K513" s="3" t="s">
        <v>23412</v>
      </c>
      <c r="L513" s="5">
        <v>8</v>
      </c>
    </row>
    <row r="514" spans="1:12" x14ac:dyDescent="0.25">
      <c r="A514" t="s">
        <v>4319</v>
      </c>
      <c r="B514" t="s">
        <v>22608</v>
      </c>
      <c r="C514" t="s">
        <v>21843</v>
      </c>
      <c r="D514" s="10">
        <v>0.53</v>
      </c>
      <c r="E514" s="4">
        <v>4.0999999999999996</v>
      </c>
      <c r="F514" s="4" t="s">
        <v>23410</v>
      </c>
      <c r="G514" s="1">
        <v>97175</v>
      </c>
      <c r="H514" s="12">
        <v>2990</v>
      </c>
      <c r="I514" s="3">
        <v>290553250</v>
      </c>
      <c r="J514" s="3">
        <v>1584.7</v>
      </c>
      <c r="K514" s="3" t="s">
        <v>23412</v>
      </c>
      <c r="L514" s="5">
        <v>8</v>
      </c>
    </row>
    <row r="515" spans="1:12" x14ac:dyDescent="0.25">
      <c r="A515" t="s">
        <v>4329</v>
      </c>
      <c r="B515" t="s">
        <v>22609</v>
      </c>
      <c r="C515" t="s">
        <v>21843</v>
      </c>
      <c r="D515" s="10">
        <v>0.73</v>
      </c>
      <c r="E515" s="4">
        <v>4.4000000000000004</v>
      </c>
      <c r="F515" s="4" t="s">
        <v>23410</v>
      </c>
      <c r="G515" s="1">
        <v>67260</v>
      </c>
      <c r="H515" s="12">
        <v>2400</v>
      </c>
      <c r="I515" s="3">
        <v>161424000</v>
      </c>
      <c r="J515" s="3">
        <v>1752</v>
      </c>
      <c r="K515" s="3" t="s">
        <v>23412</v>
      </c>
      <c r="L515" s="5">
        <v>8</v>
      </c>
    </row>
    <row r="516" spans="1:12" x14ac:dyDescent="0.25">
      <c r="A516" t="s">
        <v>4333</v>
      </c>
      <c r="B516" t="s">
        <v>22610</v>
      </c>
      <c r="C516" t="s">
        <v>21843</v>
      </c>
      <c r="D516" s="10">
        <v>0.8</v>
      </c>
      <c r="E516" s="4">
        <v>3.8</v>
      </c>
      <c r="F516" s="4" t="s">
        <v>23410</v>
      </c>
      <c r="G516" s="1">
        <v>119</v>
      </c>
      <c r="H516" s="12">
        <v>3990</v>
      </c>
      <c r="I516" s="3">
        <v>474810</v>
      </c>
      <c r="J516" s="3">
        <v>3192</v>
      </c>
      <c r="K516" s="3" t="s">
        <v>23412</v>
      </c>
      <c r="L516" s="5">
        <v>8</v>
      </c>
    </row>
    <row r="517" spans="1:12" x14ac:dyDescent="0.25">
      <c r="A517" t="s">
        <v>4343</v>
      </c>
      <c r="B517" t="s">
        <v>22611</v>
      </c>
      <c r="C517" t="s">
        <v>23403</v>
      </c>
      <c r="D517" s="10">
        <v>0</v>
      </c>
      <c r="E517" s="4">
        <v>4.3</v>
      </c>
      <c r="F517" s="4" t="s">
        <v>23411</v>
      </c>
      <c r="G517" s="1">
        <v>10833</v>
      </c>
      <c r="H517" s="12">
        <v>149</v>
      </c>
      <c r="I517" s="3">
        <v>1614117</v>
      </c>
      <c r="J517" s="3">
        <v>0</v>
      </c>
      <c r="K517" s="3" t="s">
        <v>23413</v>
      </c>
      <c r="L517" s="5">
        <v>4</v>
      </c>
    </row>
    <row r="518" spans="1:12" x14ac:dyDescent="0.25">
      <c r="A518" t="s">
        <v>4353</v>
      </c>
      <c r="B518" t="s">
        <v>22612</v>
      </c>
      <c r="C518" t="s">
        <v>21843</v>
      </c>
      <c r="D518" s="10">
        <v>0.28000000000000003</v>
      </c>
      <c r="E518" s="4">
        <v>3.5</v>
      </c>
      <c r="F518" s="4" t="s">
        <v>23411</v>
      </c>
      <c r="G518" s="1">
        <v>1641</v>
      </c>
      <c r="H518" s="12">
        <v>5299</v>
      </c>
      <c r="I518" s="3">
        <v>8695659</v>
      </c>
      <c r="J518" s="3">
        <v>1483.7200000000003</v>
      </c>
      <c r="K518" s="3" t="s">
        <v>23412</v>
      </c>
      <c r="L518" s="5">
        <v>8</v>
      </c>
    </row>
    <row r="519" spans="1:12" x14ac:dyDescent="0.25">
      <c r="A519" t="s">
        <v>4363</v>
      </c>
      <c r="B519" t="s">
        <v>22613</v>
      </c>
      <c r="C519" t="s">
        <v>21843</v>
      </c>
      <c r="D519" s="10">
        <v>0.9</v>
      </c>
      <c r="E519" s="4">
        <v>4</v>
      </c>
      <c r="F519" s="4" t="s">
        <v>23410</v>
      </c>
      <c r="G519" s="1">
        <v>4740</v>
      </c>
      <c r="H519" s="12">
        <v>1899</v>
      </c>
      <c r="I519" s="3">
        <v>9001260</v>
      </c>
      <c r="J519" s="3">
        <v>1709.1000000000001</v>
      </c>
      <c r="K519" s="3" t="s">
        <v>23412</v>
      </c>
      <c r="L519" s="5">
        <v>8</v>
      </c>
    </row>
    <row r="520" spans="1:12" x14ac:dyDescent="0.25">
      <c r="A520" t="s">
        <v>4373</v>
      </c>
      <c r="B520" t="s">
        <v>22614</v>
      </c>
      <c r="C520" t="s">
        <v>21843</v>
      </c>
      <c r="D520" s="10">
        <v>0.27</v>
      </c>
      <c r="E520" s="4">
        <v>3.9</v>
      </c>
      <c r="F520" s="4" t="s">
        <v>23411</v>
      </c>
      <c r="G520" s="1">
        <v>8866</v>
      </c>
      <c r="H520" s="12">
        <v>32999</v>
      </c>
      <c r="I520" s="3">
        <v>292569134</v>
      </c>
      <c r="J520" s="3">
        <v>8909.7300000000014</v>
      </c>
      <c r="K520" s="3" t="s">
        <v>23412</v>
      </c>
      <c r="L520" s="5">
        <v>8</v>
      </c>
    </row>
    <row r="521" spans="1:12" x14ac:dyDescent="0.25">
      <c r="A521" t="s">
        <v>4383</v>
      </c>
      <c r="B521" t="s">
        <v>22615</v>
      </c>
      <c r="C521" t="s">
        <v>21843</v>
      </c>
      <c r="D521" s="10">
        <v>0.25</v>
      </c>
      <c r="E521" s="4">
        <v>4.3</v>
      </c>
      <c r="F521" s="4" t="s">
        <v>23411</v>
      </c>
      <c r="G521" s="1">
        <v>8399</v>
      </c>
      <c r="H521" s="12">
        <v>39990</v>
      </c>
      <c r="I521" s="3">
        <v>335876010</v>
      </c>
      <c r="J521" s="3">
        <v>9997.5</v>
      </c>
      <c r="K521" s="3" t="s">
        <v>23412</v>
      </c>
      <c r="L521" s="5">
        <v>8</v>
      </c>
    </row>
    <row r="522" spans="1:12" x14ac:dyDescent="0.25">
      <c r="A522" t="s">
        <v>4393</v>
      </c>
      <c r="B522" t="s">
        <v>22616</v>
      </c>
      <c r="C522" t="s">
        <v>21843</v>
      </c>
      <c r="D522" s="10">
        <v>0.86</v>
      </c>
      <c r="E522" s="4">
        <v>2.8</v>
      </c>
      <c r="F522" s="4" t="s">
        <v>23410</v>
      </c>
      <c r="G522" s="1">
        <v>87</v>
      </c>
      <c r="H522" s="12">
        <v>1999</v>
      </c>
      <c r="I522" s="3">
        <v>173913</v>
      </c>
      <c r="J522" s="3">
        <v>1719.1399999999999</v>
      </c>
      <c r="K522" s="3" t="s">
        <v>23412</v>
      </c>
      <c r="L522" s="5">
        <v>8</v>
      </c>
    </row>
    <row r="523" spans="1:12" x14ac:dyDescent="0.25">
      <c r="A523" t="s">
        <v>4403</v>
      </c>
      <c r="B523" t="s">
        <v>22617</v>
      </c>
      <c r="C523" t="s">
        <v>21843</v>
      </c>
      <c r="D523" s="10">
        <v>0.33</v>
      </c>
      <c r="E523" s="4">
        <v>3.8</v>
      </c>
      <c r="F523" s="4" t="s">
        <v>23411</v>
      </c>
      <c r="G523" s="1">
        <v>125</v>
      </c>
      <c r="H523" s="12">
        <v>11999</v>
      </c>
      <c r="I523" s="3">
        <v>1499875</v>
      </c>
      <c r="J523" s="3">
        <v>3959.67</v>
      </c>
      <c r="K523" s="3" t="s">
        <v>23412</v>
      </c>
      <c r="L523" s="5">
        <v>8</v>
      </c>
    </row>
    <row r="524" spans="1:12" x14ac:dyDescent="0.25">
      <c r="A524" t="s">
        <v>4413</v>
      </c>
      <c r="B524" t="s">
        <v>22618</v>
      </c>
      <c r="C524" t="s">
        <v>21843</v>
      </c>
      <c r="D524" s="10">
        <v>0.75</v>
      </c>
      <c r="E524" s="4">
        <v>4.5</v>
      </c>
      <c r="F524" s="4" t="s">
        <v>23410</v>
      </c>
      <c r="G524" s="1">
        <v>38</v>
      </c>
      <c r="H524" s="12">
        <v>999</v>
      </c>
      <c r="I524" s="3">
        <v>37962</v>
      </c>
      <c r="J524" s="3">
        <v>749.25</v>
      </c>
      <c r="K524" s="3" t="s">
        <v>23412</v>
      </c>
      <c r="L524" s="5">
        <v>8</v>
      </c>
    </row>
    <row r="525" spans="1:12" x14ac:dyDescent="0.25">
      <c r="A525" t="s">
        <v>4423</v>
      </c>
      <c r="B525" t="s">
        <v>22619</v>
      </c>
      <c r="C525" t="s">
        <v>21843</v>
      </c>
      <c r="D525" s="10">
        <v>0.5</v>
      </c>
      <c r="E525" s="4">
        <v>4.3</v>
      </c>
      <c r="F525" s="4" t="s">
        <v>23410</v>
      </c>
      <c r="G525" s="1">
        <v>4674</v>
      </c>
      <c r="H525" s="12">
        <v>599</v>
      </c>
      <c r="I525" s="3">
        <v>2799726</v>
      </c>
      <c r="J525" s="3">
        <v>299.5</v>
      </c>
      <c r="K525" s="3" t="s">
        <v>23414</v>
      </c>
      <c r="L525" s="5">
        <v>8</v>
      </c>
    </row>
    <row r="526" spans="1:12" x14ac:dyDescent="0.25">
      <c r="A526" t="s">
        <v>4433</v>
      </c>
      <c r="B526" t="s">
        <v>22620</v>
      </c>
      <c r="C526" t="s">
        <v>21843</v>
      </c>
      <c r="D526" s="10">
        <v>0.74</v>
      </c>
      <c r="E526" s="4">
        <v>4.0999999999999996</v>
      </c>
      <c r="F526" s="4" t="s">
        <v>23410</v>
      </c>
      <c r="G526" s="1">
        <v>412</v>
      </c>
      <c r="H526" s="12">
        <v>1899</v>
      </c>
      <c r="I526" s="3">
        <v>782388</v>
      </c>
      <c r="J526" s="3">
        <v>1405.26</v>
      </c>
      <c r="K526" s="3" t="s">
        <v>23412</v>
      </c>
      <c r="L526" s="5">
        <v>8</v>
      </c>
    </row>
    <row r="527" spans="1:12" x14ac:dyDescent="0.25">
      <c r="A527" t="s">
        <v>4443</v>
      </c>
      <c r="B527" t="s">
        <v>22621</v>
      </c>
      <c r="C527" t="s">
        <v>21843</v>
      </c>
      <c r="D527" s="10">
        <v>0.74</v>
      </c>
      <c r="E527" s="4">
        <v>3</v>
      </c>
      <c r="F527" s="4" t="s">
        <v>23410</v>
      </c>
      <c r="G527" s="1">
        <v>681</v>
      </c>
      <c r="H527" s="12">
        <v>3499</v>
      </c>
      <c r="I527" s="3">
        <v>2382819</v>
      </c>
      <c r="J527" s="3">
        <v>2589.2599999999998</v>
      </c>
      <c r="K527" s="3" t="s">
        <v>23412</v>
      </c>
      <c r="L527" s="5">
        <v>8</v>
      </c>
    </row>
    <row r="528" spans="1:12" x14ac:dyDescent="0.25">
      <c r="A528" t="s">
        <v>4453</v>
      </c>
      <c r="B528" t="s">
        <v>22622</v>
      </c>
      <c r="C528" t="s">
        <v>21843</v>
      </c>
      <c r="D528" s="10">
        <v>0.54</v>
      </c>
      <c r="E528" s="4">
        <v>4</v>
      </c>
      <c r="F528" s="4" t="s">
        <v>23410</v>
      </c>
      <c r="G528" s="1">
        <v>36384</v>
      </c>
      <c r="H528" s="12">
        <v>3499</v>
      </c>
      <c r="I528" s="3">
        <v>127307616</v>
      </c>
      <c r="J528" s="3">
        <v>1889.46</v>
      </c>
      <c r="K528" s="3" t="s">
        <v>23412</v>
      </c>
      <c r="L528" s="5">
        <v>8</v>
      </c>
    </row>
    <row r="529" spans="1:12" x14ac:dyDescent="0.25">
      <c r="A529" t="s">
        <v>4463</v>
      </c>
      <c r="B529" t="s">
        <v>22623</v>
      </c>
      <c r="C529" t="s">
        <v>21843</v>
      </c>
      <c r="D529" s="10">
        <v>0.88</v>
      </c>
      <c r="E529" s="4">
        <v>3.9</v>
      </c>
      <c r="F529" s="4" t="s">
        <v>23410</v>
      </c>
      <c r="G529" s="1">
        <v>6491</v>
      </c>
      <c r="H529" s="12">
        <v>999</v>
      </c>
      <c r="I529" s="3">
        <v>6484509</v>
      </c>
      <c r="J529" s="3">
        <v>879.12</v>
      </c>
      <c r="K529" s="3" t="s">
        <v>23412</v>
      </c>
      <c r="L529" s="5">
        <v>8</v>
      </c>
    </row>
    <row r="530" spans="1:12" x14ac:dyDescent="0.25">
      <c r="A530" t="s">
        <v>4473</v>
      </c>
      <c r="B530" t="s">
        <v>22624</v>
      </c>
      <c r="C530" t="s">
        <v>21843</v>
      </c>
      <c r="D530" s="10">
        <v>0.43</v>
      </c>
      <c r="E530" s="4">
        <v>4.0999999999999996</v>
      </c>
      <c r="F530" s="4" t="s">
        <v>23411</v>
      </c>
      <c r="G530" s="1">
        <v>10229</v>
      </c>
      <c r="H530" s="12">
        <v>6999</v>
      </c>
      <c r="I530" s="3">
        <v>71592771</v>
      </c>
      <c r="J530" s="3">
        <v>3009.57</v>
      </c>
      <c r="K530" s="3" t="s">
        <v>23412</v>
      </c>
      <c r="L530" s="5">
        <v>8</v>
      </c>
    </row>
    <row r="531" spans="1:12" x14ac:dyDescent="0.25">
      <c r="A531" t="s">
        <v>4483</v>
      </c>
      <c r="B531" t="s">
        <v>22580</v>
      </c>
      <c r="C531" t="s">
        <v>21843</v>
      </c>
      <c r="D531" s="10">
        <v>0.32</v>
      </c>
      <c r="E531" s="4">
        <v>4.0999999999999996</v>
      </c>
      <c r="F531" s="4" t="s">
        <v>23411</v>
      </c>
      <c r="G531" s="1">
        <v>50772</v>
      </c>
      <c r="H531" s="12">
        <v>18999</v>
      </c>
      <c r="I531" s="3">
        <v>964617228</v>
      </c>
      <c r="J531" s="3">
        <v>6079.68</v>
      </c>
      <c r="K531" s="3" t="s">
        <v>23412</v>
      </c>
      <c r="L531" s="5">
        <v>7</v>
      </c>
    </row>
    <row r="532" spans="1:12" x14ac:dyDescent="0.25">
      <c r="A532" t="s">
        <v>4485</v>
      </c>
      <c r="B532" t="s">
        <v>22625</v>
      </c>
      <c r="C532" t="s">
        <v>21843</v>
      </c>
      <c r="D532" s="10">
        <v>0.38</v>
      </c>
      <c r="E532" s="4">
        <v>4.3</v>
      </c>
      <c r="F532" s="4" t="s">
        <v>23411</v>
      </c>
      <c r="G532" s="1">
        <v>1801</v>
      </c>
      <c r="H532" s="12">
        <v>2599</v>
      </c>
      <c r="I532" s="3">
        <v>4680799</v>
      </c>
      <c r="J532" s="3">
        <v>987.62</v>
      </c>
      <c r="K532" s="3" t="s">
        <v>23412</v>
      </c>
      <c r="L532" s="5">
        <v>8</v>
      </c>
    </row>
    <row r="533" spans="1:12" x14ac:dyDescent="0.25">
      <c r="A533" t="s">
        <v>4495</v>
      </c>
      <c r="B533" t="s">
        <v>22626</v>
      </c>
      <c r="C533" t="s">
        <v>21843</v>
      </c>
      <c r="D533" s="10">
        <v>0.42</v>
      </c>
      <c r="E533" s="4">
        <v>4</v>
      </c>
      <c r="F533" s="4" t="s">
        <v>23411</v>
      </c>
      <c r="G533" s="1">
        <v>14404</v>
      </c>
      <c r="H533" s="12">
        <v>1199</v>
      </c>
      <c r="I533" s="3">
        <v>17270396</v>
      </c>
      <c r="J533" s="3">
        <v>503.58</v>
      </c>
      <c r="K533" s="3" t="s">
        <v>23412</v>
      </c>
      <c r="L533" s="5">
        <v>8</v>
      </c>
    </row>
    <row r="534" spans="1:12" x14ac:dyDescent="0.25">
      <c r="A534" t="s">
        <v>4500</v>
      </c>
      <c r="B534" t="s">
        <v>22627</v>
      </c>
      <c r="C534" t="s">
        <v>21843</v>
      </c>
      <c r="D534" s="10">
        <v>0.9</v>
      </c>
      <c r="E534" s="4">
        <v>4.4000000000000004</v>
      </c>
      <c r="F534" s="4" t="s">
        <v>23410</v>
      </c>
      <c r="G534" s="1">
        <v>305</v>
      </c>
      <c r="H534" s="12">
        <v>999</v>
      </c>
      <c r="I534" s="3">
        <v>304695</v>
      </c>
      <c r="J534" s="3">
        <v>899.1</v>
      </c>
      <c r="K534" s="3" t="s">
        <v>23412</v>
      </c>
      <c r="L534" s="5">
        <v>8</v>
      </c>
    </row>
    <row r="535" spans="1:12" x14ac:dyDescent="0.25">
      <c r="A535" t="s">
        <v>4510</v>
      </c>
      <c r="B535" t="s">
        <v>22628</v>
      </c>
      <c r="C535" t="s">
        <v>21843</v>
      </c>
      <c r="D535" s="10">
        <v>0.21</v>
      </c>
      <c r="E535" s="4">
        <v>4.3</v>
      </c>
      <c r="F535" s="4" t="s">
        <v>23411</v>
      </c>
      <c r="G535" s="1">
        <v>1376</v>
      </c>
      <c r="H535" s="12">
        <v>9999</v>
      </c>
      <c r="I535" s="3">
        <v>13758624</v>
      </c>
      <c r="J535" s="3">
        <v>2099.79</v>
      </c>
      <c r="K535" s="3" t="s">
        <v>23412</v>
      </c>
      <c r="L535" s="5">
        <v>8</v>
      </c>
    </row>
    <row r="536" spans="1:12" x14ac:dyDescent="0.25">
      <c r="A536" t="s">
        <v>4520</v>
      </c>
      <c r="B536" t="s">
        <v>22629</v>
      </c>
      <c r="C536" t="s">
        <v>21843</v>
      </c>
      <c r="D536" s="10">
        <v>0.81</v>
      </c>
      <c r="E536" s="4">
        <v>4.2</v>
      </c>
      <c r="F536" s="4" t="s">
        <v>23410</v>
      </c>
      <c r="G536" s="1">
        <v>22638</v>
      </c>
      <c r="H536" s="12">
        <v>7999</v>
      </c>
      <c r="I536" s="3">
        <v>181081362</v>
      </c>
      <c r="J536" s="3">
        <v>6479.1900000000005</v>
      </c>
      <c r="K536" s="3" t="s">
        <v>23412</v>
      </c>
      <c r="L536" s="5">
        <v>8</v>
      </c>
    </row>
    <row r="537" spans="1:12" x14ac:dyDescent="0.25">
      <c r="A537" t="s">
        <v>4525</v>
      </c>
      <c r="B537" t="s">
        <v>22630</v>
      </c>
      <c r="C537" t="s">
        <v>21843</v>
      </c>
      <c r="D537" s="10">
        <v>0.16</v>
      </c>
      <c r="E537" s="4">
        <v>3.8</v>
      </c>
      <c r="F537" s="4" t="s">
        <v>23411</v>
      </c>
      <c r="G537" s="1">
        <v>2352</v>
      </c>
      <c r="H537" s="12">
        <v>1249</v>
      </c>
      <c r="I537" s="3">
        <v>2937648</v>
      </c>
      <c r="J537" s="3">
        <v>199.84</v>
      </c>
      <c r="K537" s="3" t="s">
        <v>23413</v>
      </c>
      <c r="L537" s="5">
        <v>8</v>
      </c>
    </row>
    <row r="538" spans="1:12" x14ac:dyDescent="0.25">
      <c r="A538" t="s">
        <v>4535</v>
      </c>
      <c r="B538" t="s">
        <v>22631</v>
      </c>
      <c r="C538" t="s">
        <v>21843</v>
      </c>
      <c r="D538" s="10">
        <v>0.75</v>
      </c>
      <c r="E538" s="4">
        <v>4.3</v>
      </c>
      <c r="F538" s="4" t="s">
        <v>23410</v>
      </c>
      <c r="G538" s="1">
        <v>714</v>
      </c>
      <c r="H538" s="12">
        <v>599</v>
      </c>
      <c r="I538" s="3">
        <v>427686</v>
      </c>
      <c r="J538" s="3">
        <v>449.25</v>
      </c>
      <c r="K538" s="3" t="s">
        <v>23414</v>
      </c>
      <c r="L538" s="5">
        <v>8</v>
      </c>
    </row>
    <row r="539" spans="1:12" x14ac:dyDescent="0.25">
      <c r="A539" t="s">
        <v>4545</v>
      </c>
      <c r="B539" t="s">
        <v>22632</v>
      </c>
      <c r="C539" t="s">
        <v>21843</v>
      </c>
      <c r="D539" s="10">
        <v>0.74</v>
      </c>
      <c r="E539" s="4">
        <v>4.3</v>
      </c>
      <c r="F539" s="4" t="s">
        <v>23410</v>
      </c>
      <c r="G539" s="1">
        <v>1454</v>
      </c>
      <c r="H539" s="12">
        <v>1799</v>
      </c>
      <c r="I539" s="3">
        <v>2615746</v>
      </c>
      <c r="J539" s="3">
        <v>1331.26</v>
      </c>
      <c r="K539" s="3" t="s">
        <v>23412</v>
      </c>
      <c r="L539" s="5">
        <v>8</v>
      </c>
    </row>
    <row r="540" spans="1:12" x14ac:dyDescent="0.25">
      <c r="A540" t="s">
        <v>4555</v>
      </c>
      <c r="B540" t="s">
        <v>22633</v>
      </c>
      <c r="C540" t="s">
        <v>21843</v>
      </c>
      <c r="D540" s="10">
        <v>0.6</v>
      </c>
      <c r="E540" s="4">
        <v>3.9</v>
      </c>
      <c r="F540" s="4" t="s">
        <v>23410</v>
      </c>
      <c r="G540" s="1">
        <v>2147</v>
      </c>
      <c r="H540" s="12">
        <v>599</v>
      </c>
      <c r="I540" s="3">
        <v>1286053</v>
      </c>
      <c r="J540" s="3">
        <v>359.4</v>
      </c>
      <c r="K540" s="3" t="s">
        <v>23414</v>
      </c>
      <c r="L540" s="5">
        <v>8</v>
      </c>
    </row>
    <row r="541" spans="1:12" x14ac:dyDescent="0.25">
      <c r="A541" t="s">
        <v>4560</v>
      </c>
      <c r="B541" t="s">
        <v>22634</v>
      </c>
      <c r="C541" t="s">
        <v>21843</v>
      </c>
      <c r="D541" s="10">
        <v>0.21</v>
      </c>
      <c r="E541" s="4">
        <v>4.0999999999999996</v>
      </c>
      <c r="F541" s="4" t="s">
        <v>23411</v>
      </c>
      <c r="G541" s="1">
        <v>313832</v>
      </c>
      <c r="H541" s="12">
        <v>9499</v>
      </c>
      <c r="I541" s="3">
        <v>2981090168</v>
      </c>
      <c r="J541" s="3">
        <v>1994.79</v>
      </c>
      <c r="K541" s="3" t="s">
        <v>23412</v>
      </c>
      <c r="L541" s="5">
        <v>8</v>
      </c>
    </row>
    <row r="542" spans="1:12" x14ac:dyDescent="0.25">
      <c r="A542" t="s">
        <v>4564</v>
      </c>
      <c r="B542" t="s">
        <v>22635</v>
      </c>
      <c r="C542" t="s">
        <v>21843</v>
      </c>
      <c r="D542" s="10">
        <v>0.73</v>
      </c>
      <c r="E542" s="4">
        <v>3.7</v>
      </c>
      <c r="F542" s="4" t="s">
        <v>23410</v>
      </c>
      <c r="G542" s="1">
        <v>465</v>
      </c>
      <c r="H542" s="12">
        <v>999</v>
      </c>
      <c r="I542" s="3">
        <v>464535</v>
      </c>
      <c r="J542" s="3">
        <v>729.27</v>
      </c>
      <c r="K542" s="3" t="s">
        <v>23412</v>
      </c>
      <c r="L542" s="5">
        <v>8</v>
      </c>
    </row>
    <row r="543" spans="1:12" x14ac:dyDescent="0.25">
      <c r="A543" t="s">
        <v>4574</v>
      </c>
      <c r="B543" t="s">
        <v>22636</v>
      </c>
      <c r="C543" t="s">
        <v>21843</v>
      </c>
      <c r="D543" s="10">
        <v>0.49</v>
      </c>
      <c r="E543" s="4">
        <v>4.2</v>
      </c>
      <c r="F543" s="4" t="s">
        <v>23411</v>
      </c>
      <c r="G543" s="1">
        <v>27790</v>
      </c>
      <c r="H543" s="12">
        <v>74999</v>
      </c>
      <c r="I543" s="3">
        <v>2084222210</v>
      </c>
      <c r="J543" s="3">
        <v>36749.51</v>
      </c>
      <c r="K543" s="3" t="s">
        <v>23412</v>
      </c>
      <c r="L543" s="5">
        <v>2</v>
      </c>
    </row>
    <row r="544" spans="1:12" x14ac:dyDescent="0.25">
      <c r="A544" t="s">
        <v>4584</v>
      </c>
      <c r="B544" t="s">
        <v>22637</v>
      </c>
      <c r="C544" t="s">
        <v>21843</v>
      </c>
      <c r="D544" s="10">
        <v>0.55000000000000004</v>
      </c>
      <c r="E544" s="4">
        <v>4.5999999999999996</v>
      </c>
      <c r="F544" s="4" t="s">
        <v>23410</v>
      </c>
      <c r="G544" s="1">
        <v>245</v>
      </c>
      <c r="H544" s="12">
        <v>3999</v>
      </c>
      <c r="I544" s="3">
        <v>979755</v>
      </c>
      <c r="J544" s="3">
        <v>2199.4500000000003</v>
      </c>
      <c r="K544" s="3" t="s">
        <v>23412</v>
      </c>
      <c r="L544" s="5">
        <v>8</v>
      </c>
    </row>
    <row r="545" spans="1:12" x14ac:dyDescent="0.25">
      <c r="A545" t="s">
        <v>4594</v>
      </c>
      <c r="B545" t="s">
        <v>22638</v>
      </c>
      <c r="C545" t="s">
        <v>21843</v>
      </c>
      <c r="D545" s="10">
        <v>0.28999999999999998</v>
      </c>
      <c r="E545" s="4">
        <v>3.9</v>
      </c>
      <c r="F545" s="4" t="s">
        <v>23411</v>
      </c>
      <c r="G545" s="1">
        <v>276</v>
      </c>
      <c r="H545" s="12">
        <v>11999</v>
      </c>
      <c r="I545" s="3">
        <v>3311724</v>
      </c>
      <c r="J545" s="3">
        <v>3479.7099999999996</v>
      </c>
      <c r="K545" s="3" t="s">
        <v>23412</v>
      </c>
      <c r="L545" s="5">
        <v>8</v>
      </c>
    </row>
    <row r="546" spans="1:12" x14ac:dyDescent="0.25">
      <c r="A546" t="s">
        <v>4604</v>
      </c>
      <c r="B546" t="s">
        <v>22639</v>
      </c>
      <c r="C546" t="s">
        <v>21843</v>
      </c>
      <c r="D546" s="10">
        <v>0.5</v>
      </c>
      <c r="E546" s="4">
        <v>4</v>
      </c>
      <c r="F546" s="4" t="s">
        <v>23410</v>
      </c>
      <c r="G546" s="1">
        <v>30254</v>
      </c>
      <c r="H546" s="12">
        <v>3999</v>
      </c>
      <c r="I546" s="3">
        <v>120985746</v>
      </c>
      <c r="J546" s="3">
        <v>1999.5</v>
      </c>
      <c r="K546" s="3" t="s">
        <v>23412</v>
      </c>
      <c r="L546" s="5">
        <v>8</v>
      </c>
    </row>
    <row r="547" spans="1:12" x14ac:dyDescent="0.25">
      <c r="A547" t="s">
        <v>4614</v>
      </c>
      <c r="B547" t="s">
        <v>22480</v>
      </c>
      <c r="C547" t="s">
        <v>21843</v>
      </c>
      <c r="D547" s="10">
        <v>0.78</v>
      </c>
      <c r="E547" s="4">
        <v>4.3</v>
      </c>
      <c r="F547" s="4" t="s">
        <v>23410</v>
      </c>
      <c r="G547" s="1">
        <v>17161</v>
      </c>
      <c r="H547" s="12">
        <v>17999</v>
      </c>
      <c r="I547" s="3">
        <v>308880839</v>
      </c>
      <c r="J547" s="3">
        <v>14039.220000000001</v>
      </c>
      <c r="K547" s="3" t="s">
        <v>23412</v>
      </c>
      <c r="L547" s="5">
        <v>5</v>
      </c>
    </row>
    <row r="548" spans="1:12" x14ac:dyDescent="0.25">
      <c r="A548" t="s">
        <v>4618</v>
      </c>
      <c r="B548" t="s">
        <v>22640</v>
      </c>
      <c r="C548" t="s">
        <v>21843</v>
      </c>
      <c r="D548" s="10">
        <v>0.56000000000000005</v>
      </c>
      <c r="E548" s="4">
        <v>4.4000000000000004</v>
      </c>
      <c r="F548" s="4" t="s">
        <v>23410</v>
      </c>
      <c r="G548" s="1">
        <v>14</v>
      </c>
      <c r="H548" s="12">
        <v>499</v>
      </c>
      <c r="I548" s="3">
        <v>6986</v>
      </c>
      <c r="J548" s="3">
        <v>279.44000000000005</v>
      </c>
      <c r="K548" s="3" t="s">
        <v>23414</v>
      </c>
      <c r="L548" s="5">
        <v>3</v>
      </c>
    </row>
    <row r="549" spans="1:12" x14ac:dyDescent="0.25">
      <c r="A549" t="s">
        <v>4628</v>
      </c>
      <c r="B549" t="s">
        <v>22641</v>
      </c>
      <c r="C549" t="s">
        <v>21843</v>
      </c>
      <c r="D549" s="10">
        <v>0.56999999999999995</v>
      </c>
      <c r="E549" s="4">
        <v>4.0999999999999996</v>
      </c>
      <c r="F549" s="4" t="s">
        <v>23410</v>
      </c>
      <c r="G549" s="1">
        <v>14560</v>
      </c>
      <c r="H549" s="12">
        <v>1399</v>
      </c>
      <c r="I549" s="3">
        <v>20369440</v>
      </c>
      <c r="J549" s="3">
        <v>797.43</v>
      </c>
      <c r="K549" s="3" t="s">
        <v>23412</v>
      </c>
      <c r="L549" s="5">
        <v>8</v>
      </c>
    </row>
    <row r="550" spans="1:12" x14ac:dyDescent="0.25">
      <c r="A550" t="s">
        <v>4638</v>
      </c>
      <c r="B550" t="s">
        <v>22642</v>
      </c>
      <c r="C550" t="s">
        <v>21843</v>
      </c>
      <c r="D550" s="10">
        <v>0.17</v>
      </c>
      <c r="E550" s="4">
        <v>4.0999999999999996</v>
      </c>
      <c r="F550" s="4" t="s">
        <v>23411</v>
      </c>
      <c r="G550" s="1">
        <v>3156</v>
      </c>
      <c r="H550" s="12">
        <v>2999</v>
      </c>
      <c r="I550" s="3">
        <v>9464844</v>
      </c>
      <c r="J550" s="3">
        <v>509.83000000000004</v>
      </c>
      <c r="K550" s="3" t="s">
        <v>23412</v>
      </c>
      <c r="L550" s="5">
        <v>8</v>
      </c>
    </row>
    <row r="551" spans="1:12" x14ac:dyDescent="0.25">
      <c r="A551" t="s">
        <v>4648</v>
      </c>
      <c r="B551" t="s">
        <v>22643</v>
      </c>
      <c r="C551" t="s">
        <v>21843</v>
      </c>
      <c r="D551" s="10">
        <v>0.82</v>
      </c>
      <c r="E551" s="4">
        <v>4.0999999999999996</v>
      </c>
      <c r="F551" s="4" t="s">
        <v>23410</v>
      </c>
      <c r="G551" s="1">
        <v>9340</v>
      </c>
      <c r="H551" s="12">
        <v>499</v>
      </c>
      <c r="I551" s="3">
        <v>4660660</v>
      </c>
      <c r="J551" s="3">
        <v>409.17999999999995</v>
      </c>
      <c r="K551" s="3" t="s">
        <v>23414</v>
      </c>
      <c r="L551" s="5">
        <v>8</v>
      </c>
    </row>
    <row r="552" spans="1:12" x14ac:dyDescent="0.25">
      <c r="A552" t="s">
        <v>4658</v>
      </c>
      <c r="B552" t="s">
        <v>22644</v>
      </c>
      <c r="C552" t="s">
        <v>21843</v>
      </c>
      <c r="D552" s="10">
        <v>0.75</v>
      </c>
      <c r="E552" s="4">
        <v>4.4000000000000004</v>
      </c>
      <c r="F552" s="4" t="s">
        <v>23410</v>
      </c>
      <c r="G552" s="1">
        <v>768</v>
      </c>
      <c r="H552" s="12">
        <v>11999</v>
      </c>
      <c r="I552" s="3">
        <v>9215232</v>
      </c>
      <c r="J552" s="3">
        <v>8999.25</v>
      </c>
      <c r="K552" s="3" t="s">
        <v>23412</v>
      </c>
      <c r="L552" s="5">
        <v>8</v>
      </c>
    </row>
    <row r="553" spans="1:12" x14ac:dyDescent="0.25">
      <c r="A553" t="s">
        <v>4668</v>
      </c>
      <c r="B553" t="s">
        <v>22645</v>
      </c>
      <c r="C553" t="s">
        <v>21843</v>
      </c>
      <c r="D553" s="10">
        <v>0.79</v>
      </c>
      <c r="E553" s="4">
        <v>4.5</v>
      </c>
      <c r="F553" s="4" t="s">
        <v>23410</v>
      </c>
      <c r="G553" s="1">
        <v>28978</v>
      </c>
      <c r="H553" s="12">
        <v>1499</v>
      </c>
      <c r="I553" s="3">
        <v>43438022</v>
      </c>
      <c r="J553" s="3">
        <v>1184.21</v>
      </c>
      <c r="K553" s="3" t="s">
        <v>23412</v>
      </c>
      <c r="L553" s="5">
        <v>8</v>
      </c>
    </row>
    <row r="554" spans="1:12" x14ac:dyDescent="0.25">
      <c r="A554" t="s">
        <v>4673</v>
      </c>
      <c r="B554" t="s">
        <v>22646</v>
      </c>
      <c r="C554" t="s">
        <v>21843</v>
      </c>
      <c r="D554" s="10">
        <v>0.28000000000000003</v>
      </c>
      <c r="E554" s="4">
        <v>4.0999999999999996</v>
      </c>
      <c r="F554" s="4" t="s">
        <v>23411</v>
      </c>
      <c r="G554" s="1">
        <v>18998</v>
      </c>
      <c r="H554" s="12">
        <v>19499</v>
      </c>
      <c r="I554" s="3">
        <v>370442002</v>
      </c>
      <c r="J554" s="3">
        <v>5459.72</v>
      </c>
      <c r="K554" s="3" t="s">
        <v>23412</v>
      </c>
      <c r="L554" s="5">
        <v>8</v>
      </c>
    </row>
    <row r="555" spans="1:12" x14ac:dyDescent="0.25">
      <c r="A555" t="s">
        <v>4677</v>
      </c>
      <c r="B555" t="s">
        <v>22647</v>
      </c>
      <c r="C555" t="s">
        <v>21843</v>
      </c>
      <c r="D555" s="10">
        <v>0.72</v>
      </c>
      <c r="E555" s="4">
        <v>4.2</v>
      </c>
      <c r="F555" s="4" t="s">
        <v>23410</v>
      </c>
      <c r="G555" s="1">
        <v>4971</v>
      </c>
      <c r="H555" s="12">
        <v>499</v>
      </c>
      <c r="I555" s="3">
        <v>2480529</v>
      </c>
      <c r="J555" s="3">
        <v>359.28</v>
      </c>
      <c r="K555" s="3" t="s">
        <v>23414</v>
      </c>
      <c r="L555" s="5">
        <v>8</v>
      </c>
    </row>
    <row r="556" spans="1:12" x14ac:dyDescent="0.25">
      <c r="A556" t="s">
        <v>4687</v>
      </c>
      <c r="B556" t="s">
        <v>22648</v>
      </c>
      <c r="C556" t="s">
        <v>21843</v>
      </c>
      <c r="D556" s="10">
        <v>0.63</v>
      </c>
      <c r="E556" s="4">
        <v>4.5</v>
      </c>
      <c r="F556" s="4" t="s">
        <v>23410</v>
      </c>
      <c r="G556" s="1">
        <v>1526</v>
      </c>
      <c r="H556" s="12">
        <v>6999</v>
      </c>
      <c r="I556" s="3">
        <v>10680474</v>
      </c>
      <c r="J556" s="3">
        <v>4409.37</v>
      </c>
      <c r="K556" s="3" t="s">
        <v>23412</v>
      </c>
      <c r="L556" s="5">
        <v>8</v>
      </c>
    </row>
    <row r="557" spans="1:12" x14ac:dyDescent="0.25">
      <c r="A557" t="s">
        <v>4697</v>
      </c>
      <c r="B557" t="s">
        <v>22649</v>
      </c>
      <c r="C557" t="s">
        <v>21843</v>
      </c>
      <c r="D557" s="10">
        <v>0.63</v>
      </c>
      <c r="E557" s="4">
        <v>4.0999999999999996</v>
      </c>
      <c r="F557" s="4" t="s">
        <v>23410</v>
      </c>
      <c r="G557" s="1">
        <v>363711</v>
      </c>
      <c r="H557" s="12">
        <v>999</v>
      </c>
      <c r="I557" s="3">
        <v>363347289</v>
      </c>
      <c r="J557" s="3">
        <v>629.37</v>
      </c>
      <c r="K557" s="3" t="s">
        <v>23412</v>
      </c>
      <c r="L557" s="5">
        <v>8</v>
      </c>
    </row>
    <row r="558" spans="1:12" x14ac:dyDescent="0.25">
      <c r="A558" t="s">
        <v>4701</v>
      </c>
      <c r="B558" t="s">
        <v>22650</v>
      </c>
      <c r="C558" t="s">
        <v>21843</v>
      </c>
      <c r="D558" s="10">
        <v>0.67</v>
      </c>
      <c r="E558" s="4">
        <v>3.9</v>
      </c>
      <c r="F558" s="4" t="s">
        <v>23410</v>
      </c>
      <c r="G558" s="1">
        <v>136954</v>
      </c>
      <c r="H558" s="12">
        <v>4490</v>
      </c>
      <c r="I558" s="3">
        <v>614923460</v>
      </c>
      <c r="J558" s="3">
        <v>3008.3</v>
      </c>
      <c r="K558" s="3" t="s">
        <v>23412</v>
      </c>
      <c r="L558" s="5">
        <v>3</v>
      </c>
    </row>
    <row r="559" spans="1:12" x14ac:dyDescent="0.25">
      <c r="A559" t="s">
        <v>4711</v>
      </c>
      <c r="B559" t="s">
        <v>22651</v>
      </c>
      <c r="C559" t="s">
        <v>23403</v>
      </c>
      <c r="D559" s="10">
        <v>0.56000000000000005</v>
      </c>
      <c r="E559" s="4">
        <v>4.3</v>
      </c>
      <c r="F559" s="4" t="s">
        <v>23410</v>
      </c>
      <c r="G559" s="1">
        <v>253105</v>
      </c>
      <c r="H559" s="12">
        <v>650</v>
      </c>
      <c r="I559" s="3">
        <v>164518250</v>
      </c>
      <c r="J559" s="3">
        <v>364.00000000000006</v>
      </c>
      <c r="K559" s="3" t="s">
        <v>23414</v>
      </c>
      <c r="L559" s="5">
        <v>8</v>
      </c>
    </row>
    <row r="560" spans="1:12" x14ac:dyDescent="0.25">
      <c r="A560" t="s">
        <v>4721</v>
      </c>
      <c r="B560" t="s">
        <v>22652</v>
      </c>
      <c r="C560" t="s">
        <v>23403</v>
      </c>
      <c r="D560" s="10">
        <v>0.33</v>
      </c>
      <c r="E560" s="4">
        <v>4.4000000000000004</v>
      </c>
      <c r="F560" s="4" t="s">
        <v>23411</v>
      </c>
      <c r="G560" s="1">
        <v>61314</v>
      </c>
      <c r="H560" s="12">
        <v>895</v>
      </c>
      <c r="I560" s="3">
        <v>54876030</v>
      </c>
      <c r="J560" s="3">
        <v>295.35000000000002</v>
      </c>
      <c r="K560" s="3" t="s">
        <v>23414</v>
      </c>
      <c r="L560" s="5">
        <v>8</v>
      </c>
    </row>
    <row r="561" spans="1:12" x14ac:dyDescent="0.25">
      <c r="A561" t="s">
        <v>4731</v>
      </c>
      <c r="B561" t="s">
        <v>22653</v>
      </c>
      <c r="C561" t="s">
        <v>23403</v>
      </c>
      <c r="D561" s="10">
        <v>0.08</v>
      </c>
      <c r="E561" s="4">
        <v>3.8</v>
      </c>
      <c r="F561" s="4" t="s">
        <v>23411</v>
      </c>
      <c r="G561" s="1">
        <v>7354</v>
      </c>
      <c r="H561" s="12">
        <v>237</v>
      </c>
      <c r="I561" s="3">
        <v>1742898</v>
      </c>
      <c r="J561" s="3">
        <v>18.96</v>
      </c>
      <c r="K561" s="3" t="s">
        <v>23413</v>
      </c>
      <c r="L561" s="5">
        <v>8</v>
      </c>
    </row>
    <row r="562" spans="1:12" x14ac:dyDescent="0.25">
      <c r="A562" t="s">
        <v>4741</v>
      </c>
      <c r="B562" t="s">
        <v>22654</v>
      </c>
      <c r="C562" t="s">
        <v>21843</v>
      </c>
      <c r="D562" s="10">
        <v>0.56999999999999995</v>
      </c>
      <c r="E562" s="4">
        <v>3.8</v>
      </c>
      <c r="F562" s="4" t="s">
        <v>23410</v>
      </c>
      <c r="G562" s="1">
        <v>180998</v>
      </c>
      <c r="H562" s="12">
        <v>2990</v>
      </c>
      <c r="I562" s="3">
        <v>541184020</v>
      </c>
      <c r="J562" s="3">
        <v>1704.3</v>
      </c>
      <c r="K562" s="3" t="s">
        <v>23412</v>
      </c>
      <c r="L562" s="5">
        <v>8</v>
      </c>
    </row>
    <row r="563" spans="1:12" x14ac:dyDescent="0.25">
      <c r="A563" t="s">
        <v>4751</v>
      </c>
      <c r="B563" t="s">
        <v>22655</v>
      </c>
      <c r="C563" t="s">
        <v>23403</v>
      </c>
      <c r="D563" s="10">
        <v>0.62</v>
      </c>
      <c r="E563" s="4">
        <v>3.5</v>
      </c>
      <c r="F563" s="4" t="s">
        <v>23410</v>
      </c>
      <c r="G563" s="1">
        <v>690</v>
      </c>
      <c r="H563" s="12">
        <v>699</v>
      </c>
      <c r="I563" s="3">
        <v>482310</v>
      </c>
      <c r="J563" s="3">
        <v>433.38</v>
      </c>
      <c r="K563" s="3" t="s">
        <v>23414</v>
      </c>
      <c r="L563" s="5">
        <v>8</v>
      </c>
    </row>
    <row r="564" spans="1:12" x14ac:dyDescent="0.25">
      <c r="A564" t="s">
        <v>4761</v>
      </c>
      <c r="B564" t="s">
        <v>22656</v>
      </c>
      <c r="C564" t="s">
        <v>21843</v>
      </c>
      <c r="D564" s="10">
        <v>0.65</v>
      </c>
      <c r="E564" s="4">
        <v>4.0999999999999996</v>
      </c>
      <c r="F564" s="4" t="s">
        <v>23410</v>
      </c>
      <c r="G564" s="1">
        <v>141841</v>
      </c>
      <c r="H564" s="12">
        <v>3990</v>
      </c>
      <c r="I564" s="3">
        <v>565945590</v>
      </c>
      <c r="J564" s="3">
        <v>2593.5</v>
      </c>
      <c r="K564" s="3" t="s">
        <v>23412</v>
      </c>
      <c r="L564" s="5">
        <v>8</v>
      </c>
    </row>
    <row r="565" spans="1:12" x14ac:dyDescent="0.25">
      <c r="A565" t="s">
        <v>4771</v>
      </c>
      <c r="B565" t="s">
        <v>22657</v>
      </c>
      <c r="C565" t="s">
        <v>23403</v>
      </c>
      <c r="D565" s="10">
        <v>0.77</v>
      </c>
      <c r="E565" s="4">
        <v>4.3</v>
      </c>
      <c r="F565" s="4" t="s">
        <v>23410</v>
      </c>
      <c r="G565" s="1">
        <v>24791</v>
      </c>
      <c r="H565" s="12">
        <v>1499</v>
      </c>
      <c r="I565" s="3">
        <v>37161709</v>
      </c>
      <c r="J565" s="3">
        <v>1154.23</v>
      </c>
      <c r="K565" s="3" t="s">
        <v>23412</v>
      </c>
      <c r="L565" s="5">
        <v>8</v>
      </c>
    </row>
    <row r="566" spans="1:12" x14ac:dyDescent="0.25">
      <c r="A566" t="s">
        <v>4781</v>
      </c>
      <c r="B566" t="s">
        <v>22658</v>
      </c>
      <c r="C566" t="s">
        <v>21843</v>
      </c>
      <c r="D566" s="10">
        <v>0.63</v>
      </c>
      <c r="E566" s="4">
        <v>3.5</v>
      </c>
      <c r="F566" s="4" t="s">
        <v>23410</v>
      </c>
      <c r="G566" s="1">
        <v>21764</v>
      </c>
      <c r="H566" s="12">
        <v>399</v>
      </c>
      <c r="I566" s="3">
        <v>8683836</v>
      </c>
      <c r="J566" s="3">
        <v>251.37</v>
      </c>
      <c r="K566" s="3" t="s">
        <v>23414</v>
      </c>
      <c r="L566" s="5">
        <v>8</v>
      </c>
    </row>
    <row r="567" spans="1:12" x14ac:dyDescent="0.25">
      <c r="A567" t="s">
        <v>4791</v>
      </c>
      <c r="B567" t="s">
        <v>22659</v>
      </c>
      <c r="C567" t="s">
        <v>21843</v>
      </c>
      <c r="D567" s="10">
        <v>0.69</v>
      </c>
      <c r="E567" s="4">
        <v>4.0999999999999996</v>
      </c>
      <c r="F567" s="4" t="s">
        <v>23410</v>
      </c>
      <c r="G567" s="1">
        <v>107151</v>
      </c>
      <c r="H567" s="12">
        <v>3990</v>
      </c>
      <c r="I567" s="3">
        <v>427532490</v>
      </c>
      <c r="J567" s="3">
        <v>2753.1</v>
      </c>
      <c r="K567" s="3" t="s">
        <v>23412</v>
      </c>
      <c r="L567" s="5">
        <v>8</v>
      </c>
    </row>
    <row r="568" spans="1:12" x14ac:dyDescent="0.25">
      <c r="A568" t="s">
        <v>4801</v>
      </c>
      <c r="B568" t="s">
        <v>22660</v>
      </c>
      <c r="C568" t="s">
        <v>21843</v>
      </c>
      <c r="D568" s="10">
        <v>0.5</v>
      </c>
      <c r="E568" s="4">
        <v>3.9</v>
      </c>
      <c r="F568" s="4" t="s">
        <v>23410</v>
      </c>
      <c r="G568" s="1">
        <v>92995</v>
      </c>
      <c r="H568" s="12">
        <v>999</v>
      </c>
      <c r="I568" s="3">
        <v>92902005</v>
      </c>
      <c r="J568" s="3">
        <v>499.5</v>
      </c>
      <c r="K568" s="3" t="s">
        <v>23414</v>
      </c>
      <c r="L568" s="5">
        <v>8</v>
      </c>
    </row>
    <row r="569" spans="1:12" x14ac:dyDescent="0.25">
      <c r="A569" t="s">
        <v>4811</v>
      </c>
      <c r="B569" t="s">
        <v>22661</v>
      </c>
      <c r="C569" t="s">
        <v>23403</v>
      </c>
      <c r="D569" s="10">
        <v>0.9</v>
      </c>
      <c r="E569" s="4">
        <v>4.0999999999999996</v>
      </c>
      <c r="F569" s="4" t="s">
        <v>23410</v>
      </c>
      <c r="G569" s="1">
        <v>8751</v>
      </c>
      <c r="H569" s="12">
        <v>999</v>
      </c>
      <c r="I569" s="3">
        <v>8742249</v>
      </c>
      <c r="J569" s="3">
        <v>899.1</v>
      </c>
      <c r="K569" s="3" t="s">
        <v>23412</v>
      </c>
      <c r="L569" s="5">
        <v>8</v>
      </c>
    </row>
    <row r="570" spans="1:12" x14ac:dyDescent="0.25">
      <c r="A570" t="s">
        <v>4820</v>
      </c>
      <c r="B570" t="s">
        <v>22662</v>
      </c>
      <c r="C570" t="s">
        <v>23403</v>
      </c>
      <c r="D570" s="10">
        <v>0.68</v>
      </c>
      <c r="E570" s="4">
        <v>4.2</v>
      </c>
      <c r="F570" s="4" t="s">
        <v>23410</v>
      </c>
      <c r="G570" s="1">
        <v>64273</v>
      </c>
      <c r="H570" s="12">
        <v>1500</v>
      </c>
      <c r="I570" s="3">
        <v>96409500</v>
      </c>
      <c r="J570" s="3">
        <v>1020.0000000000001</v>
      </c>
      <c r="K570" s="3" t="s">
        <v>23412</v>
      </c>
      <c r="L570" s="5">
        <v>8</v>
      </c>
    </row>
    <row r="571" spans="1:12" x14ac:dyDescent="0.25">
      <c r="A571" t="s">
        <v>4830</v>
      </c>
      <c r="B571" t="s">
        <v>22663</v>
      </c>
      <c r="C571" t="s">
        <v>23403</v>
      </c>
      <c r="D571" s="10">
        <v>0.59</v>
      </c>
      <c r="E571" s="4">
        <v>4.3</v>
      </c>
      <c r="F571" s="4" t="s">
        <v>23410</v>
      </c>
      <c r="G571" s="1">
        <v>54315</v>
      </c>
      <c r="H571" s="12">
        <v>649</v>
      </c>
      <c r="I571" s="3">
        <v>35250435</v>
      </c>
      <c r="J571" s="3">
        <v>382.90999999999997</v>
      </c>
      <c r="K571" s="3" t="s">
        <v>23414</v>
      </c>
      <c r="L571" s="5">
        <v>8</v>
      </c>
    </row>
    <row r="572" spans="1:12" x14ac:dyDescent="0.25">
      <c r="A572" t="s">
        <v>4840</v>
      </c>
      <c r="B572" t="s">
        <v>22664</v>
      </c>
      <c r="C572" t="s">
        <v>23403</v>
      </c>
      <c r="D572" s="10">
        <v>0.5</v>
      </c>
      <c r="E572" s="4">
        <v>4.0999999999999996</v>
      </c>
      <c r="F572" s="4" t="s">
        <v>23410</v>
      </c>
      <c r="G572" s="1">
        <v>1597</v>
      </c>
      <c r="H572" s="12">
        <v>599</v>
      </c>
      <c r="I572" s="3">
        <v>956603</v>
      </c>
      <c r="J572" s="3">
        <v>299.5</v>
      </c>
      <c r="K572" s="3" t="s">
        <v>23414</v>
      </c>
      <c r="L572" s="5">
        <v>8</v>
      </c>
    </row>
    <row r="573" spans="1:12" x14ac:dyDescent="0.25">
      <c r="A573" t="s">
        <v>4850</v>
      </c>
      <c r="B573" t="s">
        <v>22665</v>
      </c>
      <c r="C573" t="s">
        <v>21843</v>
      </c>
      <c r="D573" s="10">
        <v>0.67</v>
      </c>
      <c r="E573" s="4">
        <v>3.9</v>
      </c>
      <c r="F573" s="4" t="s">
        <v>23410</v>
      </c>
      <c r="G573" s="1">
        <v>77027</v>
      </c>
      <c r="H573" s="12">
        <v>999</v>
      </c>
      <c r="I573" s="3">
        <v>76949973</v>
      </c>
      <c r="J573" s="3">
        <v>669.33</v>
      </c>
      <c r="K573" s="3" t="s">
        <v>23412</v>
      </c>
      <c r="L573" s="5">
        <v>8</v>
      </c>
    </row>
    <row r="574" spans="1:12" x14ac:dyDescent="0.25">
      <c r="A574" t="s">
        <v>4860</v>
      </c>
      <c r="B574" t="s">
        <v>22666</v>
      </c>
      <c r="C574" t="s">
        <v>23403</v>
      </c>
      <c r="D574" s="10">
        <v>0.69</v>
      </c>
      <c r="E574" s="4">
        <v>4.3</v>
      </c>
      <c r="F574" s="4" t="s">
        <v>23410</v>
      </c>
      <c r="G574" s="1">
        <v>28829</v>
      </c>
      <c r="H574" s="12">
        <v>1799</v>
      </c>
      <c r="I574" s="3">
        <v>51863371</v>
      </c>
      <c r="J574" s="3">
        <v>1241.31</v>
      </c>
      <c r="K574" s="3" t="s">
        <v>23412</v>
      </c>
      <c r="L574" s="5">
        <v>8</v>
      </c>
    </row>
    <row r="575" spans="1:12" x14ac:dyDescent="0.25">
      <c r="A575" t="s">
        <v>4870</v>
      </c>
      <c r="B575" t="s">
        <v>22667</v>
      </c>
      <c r="C575" t="s">
        <v>23403</v>
      </c>
      <c r="D575" s="10">
        <v>0.54</v>
      </c>
      <c r="E575" s="4">
        <v>4.5</v>
      </c>
      <c r="F575" s="4" t="s">
        <v>23410</v>
      </c>
      <c r="G575" s="1">
        <v>33176</v>
      </c>
      <c r="H575" s="12">
        <v>650</v>
      </c>
      <c r="I575" s="3">
        <v>21564400</v>
      </c>
      <c r="J575" s="3">
        <v>351</v>
      </c>
      <c r="K575" s="3" t="s">
        <v>23414</v>
      </c>
      <c r="L575" s="5">
        <v>8</v>
      </c>
    </row>
    <row r="576" spans="1:12" x14ac:dyDescent="0.25">
      <c r="A576" t="s">
        <v>4880</v>
      </c>
      <c r="B576" t="s">
        <v>22668</v>
      </c>
      <c r="C576" t="s">
        <v>23399</v>
      </c>
      <c r="D576" s="10">
        <v>0.6</v>
      </c>
      <c r="E576" s="4">
        <v>4</v>
      </c>
      <c r="F576" s="4" t="s">
        <v>23410</v>
      </c>
      <c r="G576" s="1">
        <v>68664</v>
      </c>
      <c r="H576" s="12">
        <v>1995</v>
      </c>
      <c r="I576" s="3">
        <v>136984680</v>
      </c>
      <c r="J576" s="3">
        <v>1197</v>
      </c>
      <c r="K576" s="3" t="s">
        <v>23412</v>
      </c>
      <c r="L576" s="5">
        <v>8</v>
      </c>
    </row>
    <row r="577" spans="1:12" x14ac:dyDescent="0.25">
      <c r="A577" t="s">
        <v>4890</v>
      </c>
      <c r="B577" t="s">
        <v>22669</v>
      </c>
      <c r="C577" t="s">
        <v>21843</v>
      </c>
      <c r="D577" s="10">
        <v>0.16</v>
      </c>
      <c r="E577" s="4">
        <v>4.5</v>
      </c>
      <c r="F577" s="4" t="s">
        <v>23411</v>
      </c>
      <c r="G577" s="1">
        <v>28030</v>
      </c>
      <c r="H577" s="12">
        <v>315</v>
      </c>
      <c r="I577" s="3">
        <v>8829450</v>
      </c>
      <c r="J577" s="3">
        <v>50.4</v>
      </c>
      <c r="K577" s="3" t="s">
        <v>23413</v>
      </c>
      <c r="L577" s="5">
        <v>8</v>
      </c>
    </row>
    <row r="578" spans="1:12" x14ac:dyDescent="0.25">
      <c r="A578" t="s">
        <v>4900</v>
      </c>
      <c r="B578" t="s">
        <v>22670</v>
      </c>
      <c r="C578" t="s">
        <v>23400</v>
      </c>
      <c r="D578" s="10">
        <v>0</v>
      </c>
      <c r="E578" s="4">
        <v>4.3</v>
      </c>
      <c r="F578" s="4" t="s">
        <v>23411</v>
      </c>
      <c r="G578" s="1">
        <v>5792</v>
      </c>
      <c r="H578" s="12">
        <v>50</v>
      </c>
      <c r="I578" s="3">
        <v>289600</v>
      </c>
      <c r="J578" s="3">
        <v>0</v>
      </c>
      <c r="K578" s="3" t="s">
        <v>23413</v>
      </c>
      <c r="L578" s="5">
        <v>8</v>
      </c>
    </row>
    <row r="579" spans="1:12" x14ac:dyDescent="0.25">
      <c r="A579" t="s">
        <v>4910</v>
      </c>
      <c r="B579" t="s">
        <v>22671</v>
      </c>
      <c r="C579" t="s">
        <v>23397</v>
      </c>
      <c r="D579" s="10">
        <v>0.21</v>
      </c>
      <c r="E579" s="4">
        <v>3.9</v>
      </c>
      <c r="F579" s="4" t="s">
        <v>23411</v>
      </c>
      <c r="G579" s="1">
        <v>14778</v>
      </c>
      <c r="H579" s="12">
        <v>165</v>
      </c>
      <c r="I579" s="3">
        <v>2438370</v>
      </c>
      <c r="J579" s="3">
        <v>34.65</v>
      </c>
      <c r="K579" s="3" t="s">
        <v>23413</v>
      </c>
      <c r="L579" s="5">
        <v>8</v>
      </c>
    </row>
    <row r="580" spans="1:12" x14ac:dyDescent="0.25">
      <c r="A580" t="s">
        <v>4920</v>
      </c>
      <c r="B580" t="s">
        <v>22672</v>
      </c>
      <c r="C580" t="s">
        <v>21843</v>
      </c>
      <c r="D580" s="10">
        <v>0.65</v>
      </c>
      <c r="E580" s="4">
        <v>4.0999999999999996</v>
      </c>
      <c r="F580" s="4" t="s">
        <v>23410</v>
      </c>
      <c r="G580" s="1">
        <v>91770</v>
      </c>
      <c r="H580" s="12">
        <v>1290</v>
      </c>
      <c r="I580" s="3">
        <v>118383300</v>
      </c>
      <c r="J580" s="3">
        <v>838.5</v>
      </c>
      <c r="K580" s="3" t="s">
        <v>23412</v>
      </c>
      <c r="L580" s="5">
        <v>8</v>
      </c>
    </row>
    <row r="581" spans="1:12" x14ac:dyDescent="0.25">
      <c r="A581" t="s">
        <v>4930</v>
      </c>
      <c r="B581" t="s">
        <v>22673</v>
      </c>
      <c r="C581" t="s">
        <v>21843</v>
      </c>
      <c r="D581" s="10">
        <v>0.69</v>
      </c>
      <c r="E581" s="4">
        <v>4.2</v>
      </c>
      <c r="F581" s="4" t="s">
        <v>23410</v>
      </c>
      <c r="G581" s="1">
        <v>206</v>
      </c>
      <c r="H581" s="12">
        <v>1290</v>
      </c>
      <c r="I581" s="3">
        <v>265740</v>
      </c>
      <c r="J581" s="3">
        <v>890.09999999999991</v>
      </c>
      <c r="K581" s="3" t="s">
        <v>23412</v>
      </c>
      <c r="L581" s="5">
        <v>8</v>
      </c>
    </row>
    <row r="582" spans="1:12" x14ac:dyDescent="0.25">
      <c r="A582" t="s">
        <v>4940</v>
      </c>
      <c r="B582" t="s">
        <v>22674</v>
      </c>
      <c r="C582" t="s">
        <v>23403</v>
      </c>
      <c r="D582" s="10">
        <v>0.44</v>
      </c>
      <c r="E582" s="4">
        <v>4.2</v>
      </c>
      <c r="F582" s="4" t="s">
        <v>23411</v>
      </c>
      <c r="G582" s="1">
        <v>33717</v>
      </c>
      <c r="H582" s="12">
        <v>2498</v>
      </c>
      <c r="I582" s="3">
        <v>84225066</v>
      </c>
      <c r="J582" s="3">
        <v>1099.1200000000001</v>
      </c>
      <c r="K582" s="3" t="s">
        <v>23412</v>
      </c>
      <c r="L582" s="5">
        <v>8</v>
      </c>
    </row>
    <row r="583" spans="1:12" x14ac:dyDescent="0.25">
      <c r="A583" t="s">
        <v>4950</v>
      </c>
      <c r="B583" t="s">
        <v>22675</v>
      </c>
      <c r="C583" t="s">
        <v>23403</v>
      </c>
      <c r="D583" s="10">
        <v>0.18</v>
      </c>
      <c r="E583" s="4">
        <v>4.5</v>
      </c>
      <c r="F583" s="4" t="s">
        <v>23411</v>
      </c>
      <c r="G583" s="1">
        <v>50810</v>
      </c>
      <c r="H583" s="12">
        <v>4999</v>
      </c>
      <c r="I583" s="3">
        <v>253999190</v>
      </c>
      <c r="J583" s="3">
        <v>899.81999999999994</v>
      </c>
      <c r="K583" s="3" t="s">
        <v>23412</v>
      </c>
      <c r="L583" s="5">
        <v>8</v>
      </c>
    </row>
    <row r="584" spans="1:12" x14ac:dyDescent="0.25">
      <c r="A584" t="s">
        <v>4960</v>
      </c>
      <c r="B584" t="s">
        <v>22676</v>
      </c>
      <c r="C584" t="s">
        <v>21843</v>
      </c>
      <c r="D584" s="10">
        <v>0.75</v>
      </c>
      <c r="E584" s="4">
        <v>3.7</v>
      </c>
      <c r="F584" s="4" t="s">
        <v>23410</v>
      </c>
      <c r="G584" s="1">
        <v>3369</v>
      </c>
      <c r="H584" s="12">
        <v>1999</v>
      </c>
      <c r="I584" s="3">
        <v>6734631</v>
      </c>
      <c r="J584" s="3">
        <v>1499.25</v>
      </c>
      <c r="K584" s="3" t="s">
        <v>23412</v>
      </c>
      <c r="L584" s="5">
        <v>8</v>
      </c>
    </row>
    <row r="585" spans="1:12" x14ac:dyDescent="0.25">
      <c r="A585" t="s">
        <v>4970</v>
      </c>
      <c r="B585" t="s">
        <v>22677</v>
      </c>
      <c r="C585" t="s">
        <v>23403</v>
      </c>
      <c r="D585" s="10">
        <v>0.33</v>
      </c>
      <c r="E585" s="4">
        <v>3.5</v>
      </c>
      <c r="F585" s="4" t="s">
        <v>23411</v>
      </c>
      <c r="G585" s="1">
        <v>11827</v>
      </c>
      <c r="H585" s="12">
        <v>449</v>
      </c>
      <c r="I585" s="3">
        <v>5310323</v>
      </c>
      <c r="J585" s="3">
        <v>148.17000000000002</v>
      </c>
      <c r="K585" s="3" t="s">
        <v>23413</v>
      </c>
      <c r="L585" s="5">
        <v>8</v>
      </c>
    </row>
    <row r="586" spans="1:12" x14ac:dyDescent="0.25">
      <c r="A586" t="s">
        <v>4980</v>
      </c>
      <c r="B586" t="s">
        <v>22678</v>
      </c>
      <c r="C586" t="s">
        <v>23403</v>
      </c>
      <c r="D586" s="10">
        <v>0.3</v>
      </c>
      <c r="E586" s="4">
        <v>3.5</v>
      </c>
      <c r="F586" s="4" t="s">
        <v>23411</v>
      </c>
      <c r="G586" s="1">
        <v>15295</v>
      </c>
      <c r="H586" s="12">
        <v>999</v>
      </c>
      <c r="I586" s="3">
        <v>15279705</v>
      </c>
      <c r="J586" s="3">
        <v>299.7</v>
      </c>
      <c r="K586" s="3" t="s">
        <v>23414</v>
      </c>
      <c r="L586" s="5">
        <v>8</v>
      </c>
    </row>
    <row r="587" spans="1:12" x14ac:dyDescent="0.25">
      <c r="A587" t="s">
        <v>4990</v>
      </c>
      <c r="B587" t="s">
        <v>22679</v>
      </c>
      <c r="C587" t="s">
        <v>21843</v>
      </c>
      <c r="D587" s="10">
        <v>0.8</v>
      </c>
      <c r="E587" s="4">
        <v>4.3</v>
      </c>
      <c r="F587" s="4" t="s">
        <v>23410</v>
      </c>
      <c r="G587" s="1">
        <v>27139</v>
      </c>
      <c r="H587" s="12">
        <v>3990</v>
      </c>
      <c r="I587" s="3">
        <v>108284610</v>
      </c>
      <c r="J587" s="3">
        <v>3192</v>
      </c>
      <c r="K587" s="3" t="s">
        <v>23412</v>
      </c>
      <c r="L587" s="5">
        <v>8</v>
      </c>
    </row>
    <row r="588" spans="1:12" x14ac:dyDescent="0.25">
      <c r="A588" t="s">
        <v>5000</v>
      </c>
      <c r="B588" t="s">
        <v>22680</v>
      </c>
      <c r="C588" t="s">
        <v>21843</v>
      </c>
      <c r="D588" s="10">
        <v>0.75</v>
      </c>
      <c r="E588" s="4">
        <v>3.9</v>
      </c>
      <c r="F588" s="4" t="s">
        <v>23410</v>
      </c>
      <c r="G588" s="1">
        <v>9504</v>
      </c>
      <c r="H588" s="12">
        <v>5499</v>
      </c>
      <c r="I588" s="3">
        <v>52262496</v>
      </c>
      <c r="J588" s="3">
        <v>4124.25</v>
      </c>
      <c r="K588" s="3" t="s">
        <v>23412</v>
      </c>
      <c r="L588" s="5">
        <v>8</v>
      </c>
    </row>
    <row r="589" spans="1:12" x14ac:dyDescent="0.25">
      <c r="A589" t="s">
        <v>5010</v>
      </c>
      <c r="B589" t="s">
        <v>22681</v>
      </c>
      <c r="C589" t="s">
        <v>23403</v>
      </c>
      <c r="D589" s="10">
        <v>0.62</v>
      </c>
      <c r="E589" s="4">
        <v>4.3</v>
      </c>
      <c r="F589" s="4" t="s">
        <v>23410</v>
      </c>
      <c r="G589" s="1">
        <v>30058</v>
      </c>
      <c r="H589" s="12">
        <v>1350</v>
      </c>
      <c r="I589" s="3">
        <v>40578300</v>
      </c>
      <c r="J589" s="3">
        <v>837</v>
      </c>
      <c r="K589" s="3" t="s">
        <v>23412</v>
      </c>
      <c r="L589" s="5">
        <v>8</v>
      </c>
    </row>
    <row r="590" spans="1:12" x14ac:dyDescent="0.25">
      <c r="A590" t="s">
        <v>5020</v>
      </c>
      <c r="B590" t="s">
        <v>22682</v>
      </c>
      <c r="C590" t="s">
        <v>21843</v>
      </c>
      <c r="D590" s="10">
        <v>0.62</v>
      </c>
      <c r="E590" s="4">
        <v>4.0999999999999996</v>
      </c>
      <c r="F590" s="4" t="s">
        <v>23410</v>
      </c>
      <c r="G590" s="1">
        <v>109864</v>
      </c>
      <c r="H590" s="12">
        <v>3990</v>
      </c>
      <c r="I590" s="3">
        <v>438357360</v>
      </c>
      <c r="J590" s="3">
        <v>2473.8000000000002</v>
      </c>
      <c r="K590" s="3" t="s">
        <v>23412</v>
      </c>
      <c r="L590" s="5">
        <v>5</v>
      </c>
    </row>
    <row r="591" spans="1:12" x14ac:dyDescent="0.25">
      <c r="A591" t="s">
        <v>5030</v>
      </c>
      <c r="B591" t="s">
        <v>22683</v>
      </c>
      <c r="C591" t="s">
        <v>23400</v>
      </c>
      <c r="D591" s="10">
        <v>0</v>
      </c>
      <c r="E591" s="4">
        <v>4.5</v>
      </c>
      <c r="F591" s="4" t="s">
        <v>23411</v>
      </c>
      <c r="G591" s="1">
        <v>5760</v>
      </c>
      <c r="H591" s="12">
        <v>1295</v>
      </c>
      <c r="I591" s="3">
        <v>7459200</v>
      </c>
      <c r="J591" s="3">
        <v>0</v>
      </c>
      <c r="K591" s="3" t="s">
        <v>23413</v>
      </c>
      <c r="L591" s="5">
        <v>8</v>
      </c>
    </row>
    <row r="592" spans="1:12" x14ac:dyDescent="0.25">
      <c r="A592" t="s">
        <v>5040</v>
      </c>
      <c r="B592" t="s">
        <v>22684</v>
      </c>
      <c r="C592" t="s">
        <v>23403</v>
      </c>
      <c r="D592" s="10">
        <v>0.66</v>
      </c>
      <c r="E592" s="4">
        <v>4.2</v>
      </c>
      <c r="F592" s="4" t="s">
        <v>23410</v>
      </c>
      <c r="G592" s="1">
        <v>49551</v>
      </c>
      <c r="H592" s="12">
        <v>5499</v>
      </c>
      <c r="I592" s="3">
        <v>272480949</v>
      </c>
      <c r="J592" s="3">
        <v>3629.34</v>
      </c>
      <c r="K592" s="3" t="s">
        <v>23412</v>
      </c>
      <c r="L592" s="5">
        <v>8</v>
      </c>
    </row>
    <row r="593" spans="1:12" x14ac:dyDescent="0.25">
      <c r="A593" t="s">
        <v>5050</v>
      </c>
      <c r="B593" t="s">
        <v>22685</v>
      </c>
      <c r="C593" t="s">
        <v>21843</v>
      </c>
      <c r="D593" s="10">
        <v>0.69</v>
      </c>
      <c r="E593" s="4">
        <v>4.0999999999999996</v>
      </c>
      <c r="F593" s="4" t="s">
        <v>23410</v>
      </c>
      <c r="G593" s="1">
        <v>161677</v>
      </c>
      <c r="H593" s="12">
        <v>1490</v>
      </c>
      <c r="I593" s="3">
        <v>240898730</v>
      </c>
      <c r="J593" s="3">
        <v>1028.0999999999999</v>
      </c>
      <c r="K593" s="3" t="s">
        <v>23412</v>
      </c>
      <c r="L593" s="5">
        <v>8</v>
      </c>
    </row>
    <row r="594" spans="1:12" x14ac:dyDescent="0.25">
      <c r="A594" t="s">
        <v>5060</v>
      </c>
      <c r="B594" t="s">
        <v>22686</v>
      </c>
      <c r="C594" t="s">
        <v>21843</v>
      </c>
      <c r="D594" s="10">
        <v>0.6</v>
      </c>
      <c r="E594" s="4">
        <v>3.9</v>
      </c>
      <c r="F594" s="4" t="s">
        <v>23410</v>
      </c>
      <c r="G594" s="1">
        <v>21372</v>
      </c>
      <c r="H594" s="12">
        <v>995</v>
      </c>
      <c r="I594" s="3">
        <v>21265140</v>
      </c>
      <c r="J594" s="3">
        <v>597</v>
      </c>
      <c r="K594" s="3" t="s">
        <v>23412</v>
      </c>
      <c r="L594" s="5">
        <v>8</v>
      </c>
    </row>
    <row r="595" spans="1:12" x14ac:dyDescent="0.25">
      <c r="A595" t="s">
        <v>5070</v>
      </c>
      <c r="B595" t="s">
        <v>22687</v>
      </c>
      <c r="C595" t="s">
        <v>23403</v>
      </c>
      <c r="D595" s="10">
        <v>0.06</v>
      </c>
      <c r="E595" s="4">
        <v>4</v>
      </c>
      <c r="F595" s="4" t="s">
        <v>23411</v>
      </c>
      <c r="G595" s="1">
        <v>7199</v>
      </c>
      <c r="H595" s="12">
        <v>761</v>
      </c>
      <c r="I595" s="3">
        <v>5478439</v>
      </c>
      <c r="J595" s="3">
        <v>45.66</v>
      </c>
      <c r="K595" s="3" t="s">
        <v>23413</v>
      </c>
      <c r="L595" s="5">
        <v>8</v>
      </c>
    </row>
    <row r="596" spans="1:12" x14ac:dyDescent="0.25">
      <c r="A596" t="s">
        <v>5080</v>
      </c>
      <c r="B596" t="s">
        <v>22688</v>
      </c>
      <c r="C596" t="s">
        <v>23403</v>
      </c>
      <c r="D596" s="10">
        <v>0.87</v>
      </c>
      <c r="E596" s="4">
        <v>3.5</v>
      </c>
      <c r="F596" s="4" t="s">
        <v>23410</v>
      </c>
      <c r="G596" s="1">
        <v>15233</v>
      </c>
      <c r="H596" s="12">
        <v>299</v>
      </c>
      <c r="I596" s="3">
        <v>4554667</v>
      </c>
      <c r="J596" s="3">
        <v>260.13</v>
      </c>
      <c r="K596" s="3" t="s">
        <v>23414</v>
      </c>
      <c r="L596" s="5">
        <v>8</v>
      </c>
    </row>
    <row r="597" spans="1:12" x14ac:dyDescent="0.25">
      <c r="A597" t="s">
        <v>5090</v>
      </c>
      <c r="B597" t="s">
        <v>22689</v>
      </c>
      <c r="C597" t="s">
        <v>23403</v>
      </c>
      <c r="D597" s="10">
        <v>0.64</v>
      </c>
      <c r="E597" s="4">
        <v>4.3</v>
      </c>
      <c r="F597" s="4" t="s">
        <v>23410</v>
      </c>
      <c r="G597" s="1">
        <v>55747</v>
      </c>
      <c r="H597" s="12">
        <v>2500</v>
      </c>
      <c r="I597" s="3">
        <v>139367500</v>
      </c>
      <c r="J597" s="3">
        <v>1600</v>
      </c>
      <c r="K597" s="3" t="s">
        <v>23412</v>
      </c>
      <c r="L597" s="5">
        <v>8</v>
      </c>
    </row>
    <row r="598" spans="1:12" x14ac:dyDescent="0.25">
      <c r="A598" t="s">
        <v>5100</v>
      </c>
      <c r="B598" t="s">
        <v>22690</v>
      </c>
      <c r="C598" t="s">
        <v>21843</v>
      </c>
      <c r="D598" s="10">
        <v>0.76</v>
      </c>
      <c r="E598" s="4">
        <v>3.8</v>
      </c>
      <c r="F598" s="4" t="s">
        <v>23410</v>
      </c>
      <c r="G598" s="1">
        <v>14961</v>
      </c>
      <c r="H598" s="12">
        <v>4999</v>
      </c>
      <c r="I598" s="3">
        <v>74790039</v>
      </c>
      <c r="J598" s="3">
        <v>3799.2400000000002</v>
      </c>
      <c r="K598" s="3" t="s">
        <v>23412</v>
      </c>
      <c r="L598" s="5">
        <v>8</v>
      </c>
    </row>
    <row r="599" spans="1:12" x14ac:dyDescent="0.25">
      <c r="A599" t="s">
        <v>5110</v>
      </c>
      <c r="B599" t="s">
        <v>22691</v>
      </c>
      <c r="C599" t="s">
        <v>23403</v>
      </c>
      <c r="D599" s="10">
        <v>0.56000000000000005</v>
      </c>
      <c r="E599" s="4">
        <v>4.4000000000000004</v>
      </c>
      <c r="F599" s="4" t="s">
        <v>23410</v>
      </c>
      <c r="G599" s="1">
        <v>9275</v>
      </c>
      <c r="H599" s="12">
        <v>1299</v>
      </c>
      <c r="I599" s="3">
        <v>12048225</v>
      </c>
      <c r="J599" s="3">
        <v>727.44</v>
      </c>
      <c r="K599" s="3" t="s">
        <v>23412</v>
      </c>
      <c r="L599" s="5">
        <v>8</v>
      </c>
    </row>
    <row r="600" spans="1:12" x14ac:dyDescent="0.25">
      <c r="A600" t="s">
        <v>5120</v>
      </c>
      <c r="B600" t="s">
        <v>22692</v>
      </c>
      <c r="C600" t="s">
        <v>21843</v>
      </c>
      <c r="D600" s="10">
        <v>0.83</v>
      </c>
      <c r="E600" s="4">
        <v>3.7</v>
      </c>
      <c r="F600" s="4" t="s">
        <v>23410</v>
      </c>
      <c r="G600" s="1">
        <v>28324</v>
      </c>
      <c r="H600" s="12">
        <v>8999</v>
      </c>
      <c r="I600" s="3">
        <v>254887676</v>
      </c>
      <c r="J600" s="3">
        <v>7469.17</v>
      </c>
      <c r="K600" s="3" t="s">
        <v>23412</v>
      </c>
      <c r="L600" s="5">
        <v>8</v>
      </c>
    </row>
    <row r="601" spans="1:12" x14ac:dyDescent="0.25">
      <c r="A601" t="s">
        <v>5130</v>
      </c>
      <c r="B601" t="s">
        <v>22693</v>
      </c>
      <c r="C601" t="s">
        <v>21843</v>
      </c>
      <c r="D601" s="10">
        <v>0.17</v>
      </c>
      <c r="E601" s="4">
        <v>4.4000000000000004</v>
      </c>
      <c r="F601" s="4" t="s">
        <v>23411</v>
      </c>
      <c r="G601" s="1">
        <v>644</v>
      </c>
      <c r="H601" s="12">
        <v>180</v>
      </c>
      <c r="I601" s="3">
        <v>115920</v>
      </c>
      <c r="J601" s="3">
        <v>30.6</v>
      </c>
      <c r="K601" s="3" t="s">
        <v>23413</v>
      </c>
      <c r="L601" s="5">
        <v>8</v>
      </c>
    </row>
    <row r="602" spans="1:12" x14ac:dyDescent="0.25">
      <c r="A602" t="s">
        <v>5140</v>
      </c>
      <c r="B602" t="s">
        <v>22694</v>
      </c>
      <c r="C602" t="s">
        <v>23403</v>
      </c>
      <c r="D602" s="10">
        <v>0.27</v>
      </c>
      <c r="E602" s="4">
        <v>4.4000000000000004</v>
      </c>
      <c r="F602" s="4" t="s">
        <v>23411</v>
      </c>
      <c r="G602" s="1">
        <v>18139</v>
      </c>
      <c r="H602" s="12">
        <v>549</v>
      </c>
      <c r="I602" s="3">
        <v>9958311</v>
      </c>
      <c r="J602" s="3">
        <v>148.23000000000002</v>
      </c>
      <c r="K602" s="3" t="s">
        <v>23413</v>
      </c>
      <c r="L602" s="5">
        <v>8</v>
      </c>
    </row>
    <row r="603" spans="1:12" x14ac:dyDescent="0.25">
      <c r="A603" t="s">
        <v>5150</v>
      </c>
      <c r="B603" t="s">
        <v>22695</v>
      </c>
      <c r="C603" t="s">
        <v>23397</v>
      </c>
      <c r="D603" s="10">
        <v>0.15</v>
      </c>
      <c r="E603" s="4">
        <v>4.4000000000000004</v>
      </c>
      <c r="F603" s="4" t="s">
        <v>23411</v>
      </c>
      <c r="G603" s="1">
        <v>7203</v>
      </c>
      <c r="H603" s="12">
        <v>225</v>
      </c>
      <c r="I603" s="3">
        <v>1620675</v>
      </c>
      <c r="J603" s="3">
        <v>33.75</v>
      </c>
      <c r="K603" s="3" t="s">
        <v>23413</v>
      </c>
      <c r="L603" s="5">
        <v>8</v>
      </c>
    </row>
    <row r="604" spans="1:12" x14ac:dyDescent="0.25">
      <c r="A604" t="s">
        <v>5160</v>
      </c>
      <c r="B604" t="s">
        <v>22696</v>
      </c>
      <c r="C604" t="s">
        <v>23403</v>
      </c>
      <c r="D604" s="10">
        <v>0.87</v>
      </c>
      <c r="E604" s="4">
        <v>4.2</v>
      </c>
      <c r="F604" s="4" t="s">
        <v>23410</v>
      </c>
      <c r="G604" s="1">
        <v>491</v>
      </c>
      <c r="H604" s="12">
        <v>999</v>
      </c>
      <c r="I604" s="3">
        <v>490509</v>
      </c>
      <c r="J604" s="3">
        <v>869.13</v>
      </c>
      <c r="K604" s="3" t="s">
        <v>23412</v>
      </c>
      <c r="L604" s="5">
        <v>8</v>
      </c>
    </row>
    <row r="605" spans="1:12" x14ac:dyDescent="0.25">
      <c r="A605" t="s">
        <v>5170</v>
      </c>
      <c r="B605" t="s">
        <v>22697</v>
      </c>
      <c r="C605" t="s">
        <v>23403</v>
      </c>
      <c r="D605" s="10">
        <v>0.67</v>
      </c>
      <c r="E605" s="4">
        <v>4.5</v>
      </c>
      <c r="F605" s="4" t="s">
        <v>23410</v>
      </c>
      <c r="G605" s="1">
        <v>13568</v>
      </c>
      <c r="H605" s="12">
        <v>599</v>
      </c>
      <c r="I605" s="3">
        <v>8127232</v>
      </c>
      <c r="J605" s="3">
        <v>401.33000000000004</v>
      </c>
      <c r="K605" s="3" t="s">
        <v>23414</v>
      </c>
      <c r="L605" s="5">
        <v>8</v>
      </c>
    </row>
    <row r="606" spans="1:12" x14ac:dyDescent="0.25">
      <c r="A606" t="s">
        <v>5180</v>
      </c>
      <c r="B606" t="s">
        <v>22698</v>
      </c>
      <c r="C606" t="s">
        <v>21843</v>
      </c>
      <c r="D606" s="10">
        <v>0.78</v>
      </c>
      <c r="E606" s="4">
        <v>3.8</v>
      </c>
      <c r="F606" s="4" t="s">
        <v>23410</v>
      </c>
      <c r="G606" s="1">
        <v>3390</v>
      </c>
      <c r="H606" s="12">
        <v>4499</v>
      </c>
      <c r="I606" s="3">
        <v>15251610</v>
      </c>
      <c r="J606" s="3">
        <v>3509.2200000000003</v>
      </c>
      <c r="K606" s="3" t="s">
        <v>23412</v>
      </c>
      <c r="L606" s="5">
        <v>8</v>
      </c>
    </row>
    <row r="607" spans="1:12" x14ac:dyDescent="0.25">
      <c r="A607" t="s">
        <v>5190</v>
      </c>
      <c r="B607" t="s">
        <v>22699</v>
      </c>
      <c r="C607" t="s">
        <v>21843</v>
      </c>
      <c r="D607" s="10">
        <v>0.8</v>
      </c>
      <c r="E607" s="4">
        <v>3.8</v>
      </c>
      <c r="F607" s="4" t="s">
        <v>23410</v>
      </c>
      <c r="G607" s="1">
        <v>103052</v>
      </c>
      <c r="H607" s="12">
        <v>4499</v>
      </c>
      <c r="I607" s="3">
        <v>463630948</v>
      </c>
      <c r="J607" s="3">
        <v>3599.2000000000003</v>
      </c>
      <c r="K607" s="3" t="s">
        <v>23412</v>
      </c>
      <c r="L607" s="5">
        <v>8</v>
      </c>
    </row>
    <row r="608" spans="1:12" x14ac:dyDescent="0.25">
      <c r="A608" t="s">
        <v>5200</v>
      </c>
      <c r="B608" t="s">
        <v>22700</v>
      </c>
      <c r="C608" t="s">
        <v>23400</v>
      </c>
      <c r="D608" s="10">
        <v>0.05</v>
      </c>
      <c r="E608" s="4">
        <v>4.4000000000000004</v>
      </c>
      <c r="F608" s="4" t="s">
        <v>23411</v>
      </c>
      <c r="G608" s="1">
        <v>12179</v>
      </c>
      <c r="H608" s="12">
        <v>550</v>
      </c>
      <c r="I608" s="3">
        <v>6698450</v>
      </c>
      <c r="J608" s="3">
        <v>27.5</v>
      </c>
      <c r="K608" s="3" t="s">
        <v>23413</v>
      </c>
      <c r="L608" s="5">
        <v>8</v>
      </c>
    </row>
    <row r="609" spans="1:12" x14ac:dyDescent="0.25">
      <c r="A609" t="s">
        <v>5210</v>
      </c>
      <c r="B609" t="s">
        <v>22701</v>
      </c>
      <c r="C609" t="s">
        <v>21843</v>
      </c>
      <c r="D609" s="10">
        <v>0.6</v>
      </c>
      <c r="E609" s="4">
        <v>3.8</v>
      </c>
      <c r="F609" s="4" t="s">
        <v>23410</v>
      </c>
      <c r="G609" s="1">
        <v>12958</v>
      </c>
      <c r="H609" s="12">
        <v>1999</v>
      </c>
      <c r="I609" s="3">
        <v>25903042</v>
      </c>
      <c r="J609" s="3">
        <v>1199.3999999999999</v>
      </c>
      <c r="K609" s="3" t="s">
        <v>23412</v>
      </c>
      <c r="L609" s="5">
        <v>8</v>
      </c>
    </row>
    <row r="610" spans="1:12" x14ac:dyDescent="0.25">
      <c r="A610" t="s">
        <v>5220</v>
      </c>
      <c r="B610" t="s">
        <v>22702</v>
      </c>
      <c r="C610" t="s">
        <v>23403</v>
      </c>
      <c r="D610" s="10">
        <v>0.43</v>
      </c>
      <c r="E610" s="4">
        <v>4.2</v>
      </c>
      <c r="F610" s="4" t="s">
        <v>23411</v>
      </c>
      <c r="G610" s="1">
        <v>8258</v>
      </c>
      <c r="H610" s="12">
        <v>1199</v>
      </c>
      <c r="I610" s="3">
        <v>9901342</v>
      </c>
      <c r="J610" s="3">
        <v>515.56999999999994</v>
      </c>
      <c r="K610" s="3" t="s">
        <v>23412</v>
      </c>
      <c r="L610" s="5">
        <v>8</v>
      </c>
    </row>
    <row r="611" spans="1:12" x14ac:dyDescent="0.25">
      <c r="A611" t="s">
        <v>5230</v>
      </c>
      <c r="B611" t="s">
        <v>22703</v>
      </c>
      <c r="C611" t="s">
        <v>23403</v>
      </c>
      <c r="D611" s="10">
        <v>0.66</v>
      </c>
      <c r="E611" s="4">
        <v>4.0999999999999996</v>
      </c>
      <c r="F611" s="4" t="s">
        <v>23410</v>
      </c>
      <c r="G611" s="1">
        <v>11716</v>
      </c>
      <c r="H611" s="12">
        <v>3490</v>
      </c>
      <c r="I611" s="3">
        <v>40888840</v>
      </c>
      <c r="J611" s="3">
        <v>2303.4</v>
      </c>
      <c r="K611" s="3" t="s">
        <v>23412</v>
      </c>
      <c r="L611" s="5">
        <v>8</v>
      </c>
    </row>
    <row r="612" spans="1:12" x14ac:dyDescent="0.25">
      <c r="A612" t="s">
        <v>5240</v>
      </c>
      <c r="B612" t="s">
        <v>22704</v>
      </c>
      <c r="C612" t="s">
        <v>23403</v>
      </c>
      <c r="D612" s="10">
        <v>0.5</v>
      </c>
      <c r="E612" s="4">
        <v>4.4000000000000004</v>
      </c>
      <c r="F612" s="4" t="s">
        <v>23410</v>
      </c>
      <c r="G612" s="1">
        <v>35024</v>
      </c>
      <c r="H612" s="12">
        <v>4999</v>
      </c>
      <c r="I612" s="3">
        <v>175084976</v>
      </c>
      <c r="J612" s="3">
        <v>2499.5</v>
      </c>
      <c r="K612" s="3" t="s">
        <v>23412</v>
      </c>
      <c r="L612" s="5">
        <v>8</v>
      </c>
    </row>
    <row r="613" spans="1:12" x14ac:dyDescent="0.25">
      <c r="A613" t="s">
        <v>5250</v>
      </c>
      <c r="B613" t="s">
        <v>22705</v>
      </c>
      <c r="C613" t="s">
        <v>21843</v>
      </c>
      <c r="D613" s="10">
        <v>0.64</v>
      </c>
      <c r="E613" s="4">
        <v>4.0999999999999996</v>
      </c>
      <c r="F613" s="4" t="s">
        <v>23410</v>
      </c>
      <c r="G613" s="1">
        <v>55192</v>
      </c>
      <c r="H613" s="12">
        <v>4999</v>
      </c>
      <c r="I613" s="3">
        <v>275904808</v>
      </c>
      <c r="J613" s="3">
        <v>3199.36</v>
      </c>
      <c r="K613" s="3" t="s">
        <v>23412</v>
      </c>
      <c r="L613" s="5">
        <v>8</v>
      </c>
    </row>
    <row r="614" spans="1:12" x14ac:dyDescent="0.25">
      <c r="A614" t="s">
        <v>5260</v>
      </c>
      <c r="B614" t="s">
        <v>22706</v>
      </c>
      <c r="C614" t="s">
        <v>21843</v>
      </c>
      <c r="D614" s="10">
        <v>0.28000000000000003</v>
      </c>
      <c r="E614" s="4">
        <v>4.0999999999999996</v>
      </c>
      <c r="F614" s="4" t="s">
        <v>23411</v>
      </c>
      <c r="G614" s="1">
        <v>119466</v>
      </c>
      <c r="H614" s="12">
        <v>599</v>
      </c>
      <c r="I614" s="3">
        <v>71560134</v>
      </c>
      <c r="J614" s="3">
        <v>167.72000000000003</v>
      </c>
      <c r="K614" s="3" t="s">
        <v>23413</v>
      </c>
      <c r="L614" s="5">
        <v>8</v>
      </c>
    </row>
    <row r="615" spans="1:12" x14ac:dyDescent="0.25">
      <c r="A615" t="s">
        <v>5270</v>
      </c>
      <c r="B615" t="s">
        <v>22707</v>
      </c>
      <c r="C615" t="s">
        <v>23403</v>
      </c>
      <c r="D615" s="10">
        <v>0.8</v>
      </c>
      <c r="E615" s="4">
        <v>3.5</v>
      </c>
      <c r="F615" s="4" t="s">
        <v>23410</v>
      </c>
      <c r="G615" s="1">
        <v>9638</v>
      </c>
      <c r="H615" s="12">
        <v>499</v>
      </c>
      <c r="I615" s="3">
        <v>4809362</v>
      </c>
      <c r="J615" s="3">
        <v>399.20000000000005</v>
      </c>
      <c r="K615" s="3" t="s">
        <v>23414</v>
      </c>
      <c r="L615" s="5">
        <v>8</v>
      </c>
    </row>
    <row r="616" spans="1:12" x14ac:dyDescent="0.25">
      <c r="A616" t="s">
        <v>5280</v>
      </c>
      <c r="B616" t="s">
        <v>22708</v>
      </c>
      <c r="C616" t="s">
        <v>23403</v>
      </c>
      <c r="D616" s="10">
        <v>0.18</v>
      </c>
      <c r="E616" s="4">
        <v>3.6</v>
      </c>
      <c r="F616" s="4" t="s">
        <v>23411</v>
      </c>
      <c r="G616" s="1">
        <v>33735</v>
      </c>
      <c r="H616" s="12">
        <v>399</v>
      </c>
      <c r="I616" s="3">
        <v>13460265</v>
      </c>
      <c r="J616" s="3">
        <v>71.819999999999993</v>
      </c>
      <c r="K616" s="3" t="s">
        <v>23413</v>
      </c>
      <c r="L616" s="5">
        <v>8</v>
      </c>
    </row>
    <row r="617" spans="1:12" x14ac:dyDescent="0.25">
      <c r="A617" t="s">
        <v>5290</v>
      </c>
      <c r="B617" t="s">
        <v>22709</v>
      </c>
      <c r="C617" t="s">
        <v>23403</v>
      </c>
      <c r="D617" s="10">
        <v>0.54</v>
      </c>
      <c r="E617" s="4">
        <v>3.8</v>
      </c>
      <c r="F617" s="4" t="s">
        <v>23410</v>
      </c>
      <c r="G617" s="1">
        <v>3044</v>
      </c>
      <c r="H617" s="12">
        <v>299</v>
      </c>
      <c r="I617" s="3">
        <v>910156</v>
      </c>
      <c r="J617" s="3">
        <v>161.46</v>
      </c>
      <c r="K617" s="3" t="s">
        <v>23413</v>
      </c>
      <c r="L617" s="5">
        <v>8</v>
      </c>
    </row>
    <row r="618" spans="1:12" x14ac:dyDescent="0.25">
      <c r="A618" t="s">
        <v>5300</v>
      </c>
      <c r="B618" t="s">
        <v>22710</v>
      </c>
      <c r="C618" t="s">
        <v>21843</v>
      </c>
      <c r="D618" s="10">
        <v>0.52</v>
      </c>
      <c r="E618" s="4">
        <v>4</v>
      </c>
      <c r="F618" s="4" t="s">
        <v>23410</v>
      </c>
      <c r="G618" s="1">
        <v>33584</v>
      </c>
      <c r="H618" s="12">
        <v>2499</v>
      </c>
      <c r="I618" s="3">
        <v>83926416</v>
      </c>
      <c r="J618" s="3">
        <v>1299.48</v>
      </c>
      <c r="K618" s="3" t="s">
        <v>23412</v>
      </c>
      <c r="L618" s="5">
        <v>8</v>
      </c>
    </row>
    <row r="619" spans="1:12" x14ac:dyDescent="0.25">
      <c r="A619" t="s">
        <v>5310</v>
      </c>
      <c r="B619" t="s">
        <v>22711</v>
      </c>
      <c r="C619" t="s">
        <v>21843</v>
      </c>
      <c r="D619" s="10">
        <v>0.54</v>
      </c>
      <c r="E619" s="4">
        <v>3.9</v>
      </c>
      <c r="F619" s="4" t="s">
        <v>23410</v>
      </c>
      <c r="G619" s="1">
        <v>1779</v>
      </c>
      <c r="H619" s="12">
        <v>2299</v>
      </c>
      <c r="I619" s="3">
        <v>4089921</v>
      </c>
      <c r="J619" s="3">
        <v>1241.46</v>
      </c>
      <c r="K619" s="3" t="s">
        <v>23412</v>
      </c>
      <c r="L619" s="5">
        <v>8</v>
      </c>
    </row>
    <row r="620" spans="1:12" x14ac:dyDescent="0.25">
      <c r="A620" t="s">
        <v>5320</v>
      </c>
      <c r="B620" t="s">
        <v>22712</v>
      </c>
      <c r="C620" t="s">
        <v>21843</v>
      </c>
      <c r="D620" s="10">
        <v>0.1</v>
      </c>
      <c r="E620" s="4">
        <v>4.4000000000000004</v>
      </c>
      <c r="F620" s="4" t="s">
        <v>23411</v>
      </c>
      <c r="G620" s="1">
        <v>26556</v>
      </c>
      <c r="H620" s="12">
        <v>250</v>
      </c>
      <c r="I620" s="3">
        <v>6639000</v>
      </c>
      <c r="J620" s="3">
        <v>25</v>
      </c>
      <c r="K620" s="3" t="s">
        <v>23413</v>
      </c>
      <c r="L620" s="5">
        <v>8</v>
      </c>
    </row>
    <row r="621" spans="1:12" x14ac:dyDescent="0.25">
      <c r="A621" t="s">
        <v>5330</v>
      </c>
      <c r="B621" t="s">
        <v>22713</v>
      </c>
      <c r="C621" t="s">
        <v>23403</v>
      </c>
      <c r="D621" s="10">
        <v>0.56000000000000005</v>
      </c>
      <c r="E621" s="4">
        <v>4.3</v>
      </c>
      <c r="F621" s="4" t="s">
        <v>23410</v>
      </c>
      <c r="G621" s="1">
        <v>25903</v>
      </c>
      <c r="H621" s="12">
        <v>1499</v>
      </c>
      <c r="I621" s="3">
        <v>38828597</v>
      </c>
      <c r="J621" s="3">
        <v>839.44</v>
      </c>
      <c r="K621" s="3" t="s">
        <v>23412</v>
      </c>
      <c r="L621" s="5">
        <v>8</v>
      </c>
    </row>
    <row r="622" spans="1:12" x14ac:dyDescent="0.25">
      <c r="A622" t="s">
        <v>5340</v>
      </c>
      <c r="B622" t="s">
        <v>22714</v>
      </c>
      <c r="C622" t="s">
        <v>23403</v>
      </c>
      <c r="D622" s="10">
        <v>0.6</v>
      </c>
      <c r="E622" s="4">
        <v>4.3</v>
      </c>
      <c r="F622" s="4" t="s">
        <v>23410</v>
      </c>
      <c r="G622" s="1">
        <v>53464</v>
      </c>
      <c r="H622" s="12">
        <v>2800</v>
      </c>
      <c r="I622" s="3">
        <v>149699200</v>
      </c>
      <c r="J622" s="3">
        <v>1680</v>
      </c>
      <c r="K622" s="3" t="s">
        <v>23412</v>
      </c>
      <c r="L622" s="5">
        <v>8</v>
      </c>
    </row>
    <row r="623" spans="1:12" x14ac:dyDescent="0.25">
      <c r="A623" t="s">
        <v>5350</v>
      </c>
      <c r="B623" t="s">
        <v>22715</v>
      </c>
      <c r="C623" t="s">
        <v>23403</v>
      </c>
      <c r="D623" s="10">
        <v>0.43</v>
      </c>
      <c r="E623" s="4">
        <v>4.4000000000000004</v>
      </c>
      <c r="F623" s="4" t="s">
        <v>23411</v>
      </c>
      <c r="G623" s="1">
        <v>5176</v>
      </c>
      <c r="H623" s="12">
        <v>299</v>
      </c>
      <c r="I623" s="3">
        <v>1547624</v>
      </c>
      <c r="J623" s="3">
        <v>128.57</v>
      </c>
      <c r="K623" s="3" t="s">
        <v>23413</v>
      </c>
      <c r="L623" s="5">
        <v>8</v>
      </c>
    </row>
    <row r="624" spans="1:12" x14ac:dyDescent="0.25">
      <c r="A624" t="s">
        <v>5360</v>
      </c>
      <c r="B624" t="s">
        <v>22716</v>
      </c>
      <c r="C624" t="s">
        <v>23403</v>
      </c>
      <c r="D624" s="10">
        <v>0.24</v>
      </c>
      <c r="E624" s="4">
        <v>4.4000000000000004</v>
      </c>
      <c r="F624" s="4" t="s">
        <v>23411</v>
      </c>
      <c r="G624" s="1">
        <v>8614</v>
      </c>
      <c r="H624" s="12">
        <v>404</v>
      </c>
      <c r="I624" s="3">
        <v>3480056</v>
      </c>
      <c r="J624" s="3">
        <v>96.96</v>
      </c>
      <c r="K624" s="3" t="s">
        <v>23413</v>
      </c>
      <c r="L624" s="5">
        <v>8</v>
      </c>
    </row>
    <row r="625" spans="1:12" x14ac:dyDescent="0.25">
      <c r="A625" t="s">
        <v>5370</v>
      </c>
      <c r="B625" t="s">
        <v>22717</v>
      </c>
      <c r="C625" t="s">
        <v>21843</v>
      </c>
      <c r="D625" s="10">
        <v>0.56999999999999995</v>
      </c>
      <c r="E625" s="4">
        <v>3.8</v>
      </c>
      <c r="F625" s="4" t="s">
        <v>23410</v>
      </c>
      <c r="G625" s="1">
        <v>60026</v>
      </c>
      <c r="H625" s="12">
        <v>1399</v>
      </c>
      <c r="I625" s="3">
        <v>83976374</v>
      </c>
      <c r="J625" s="3">
        <v>797.43</v>
      </c>
      <c r="K625" s="3" t="s">
        <v>23412</v>
      </c>
      <c r="L625" s="5">
        <v>8</v>
      </c>
    </row>
    <row r="626" spans="1:12" x14ac:dyDescent="0.25">
      <c r="A626" t="s">
        <v>5380</v>
      </c>
      <c r="B626" t="s">
        <v>22718</v>
      </c>
      <c r="C626" t="s">
        <v>23403</v>
      </c>
      <c r="D626" s="10">
        <v>0.5</v>
      </c>
      <c r="E626" s="4">
        <v>3.8</v>
      </c>
      <c r="F626" s="4" t="s">
        <v>23410</v>
      </c>
      <c r="G626" s="1">
        <v>3066</v>
      </c>
      <c r="H626" s="12">
        <v>599</v>
      </c>
      <c r="I626" s="3">
        <v>1836534</v>
      </c>
      <c r="J626" s="3">
        <v>299.5</v>
      </c>
      <c r="K626" s="3" t="s">
        <v>23414</v>
      </c>
      <c r="L626" s="5">
        <v>8</v>
      </c>
    </row>
    <row r="627" spans="1:12" x14ac:dyDescent="0.25">
      <c r="A627" t="s">
        <v>5390</v>
      </c>
      <c r="B627" t="s">
        <v>22719</v>
      </c>
      <c r="C627" t="s">
        <v>23403</v>
      </c>
      <c r="D627" s="10">
        <v>0.55000000000000004</v>
      </c>
      <c r="E627" s="4">
        <v>4</v>
      </c>
      <c r="F627" s="4" t="s">
        <v>23410</v>
      </c>
      <c r="G627" s="1">
        <v>2102</v>
      </c>
      <c r="H627" s="12">
        <v>999</v>
      </c>
      <c r="I627" s="3">
        <v>2099898</v>
      </c>
      <c r="J627" s="3">
        <v>549.45000000000005</v>
      </c>
      <c r="K627" s="3" t="s">
        <v>23412</v>
      </c>
      <c r="L627" s="5">
        <v>8</v>
      </c>
    </row>
    <row r="628" spans="1:12" x14ac:dyDescent="0.25">
      <c r="A628" t="s">
        <v>5400</v>
      </c>
      <c r="B628" t="s">
        <v>22720</v>
      </c>
      <c r="C628" t="s">
        <v>23403</v>
      </c>
      <c r="D628" s="10">
        <v>0.38</v>
      </c>
      <c r="E628" s="4">
        <v>4.4000000000000004</v>
      </c>
      <c r="F628" s="4" t="s">
        <v>23411</v>
      </c>
      <c r="G628" s="1">
        <v>34852</v>
      </c>
      <c r="H628" s="12">
        <v>1295</v>
      </c>
      <c r="I628" s="3">
        <v>45133340</v>
      </c>
      <c r="J628" s="3">
        <v>492.1</v>
      </c>
      <c r="K628" s="3" t="s">
        <v>23414</v>
      </c>
      <c r="L628" s="5">
        <v>8</v>
      </c>
    </row>
    <row r="629" spans="1:12" x14ac:dyDescent="0.25">
      <c r="A629" t="s">
        <v>5410</v>
      </c>
      <c r="B629" t="s">
        <v>5411</v>
      </c>
      <c r="C629" t="s">
        <v>23400</v>
      </c>
      <c r="D629" s="10">
        <v>0.02</v>
      </c>
      <c r="E629" s="4">
        <v>4.5</v>
      </c>
      <c r="F629" s="4" t="s">
        <v>23411</v>
      </c>
      <c r="G629" s="1">
        <v>8618</v>
      </c>
      <c r="H629" s="12">
        <v>160</v>
      </c>
      <c r="I629" s="3">
        <v>1378880</v>
      </c>
      <c r="J629" s="3">
        <v>3.2</v>
      </c>
      <c r="K629" s="3" t="s">
        <v>23413</v>
      </c>
      <c r="L629" s="5">
        <v>8</v>
      </c>
    </row>
    <row r="630" spans="1:12" x14ac:dyDescent="0.25">
      <c r="A630" t="s">
        <v>5420</v>
      </c>
      <c r="B630" t="s">
        <v>22721</v>
      </c>
      <c r="C630" t="s">
        <v>23403</v>
      </c>
      <c r="D630" s="10">
        <v>0.33</v>
      </c>
      <c r="E630" s="4">
        <v>4</v>
      </c>
      <c r="F630" s="4" t="s">
        <v>23411</v>
      </c>
      <c r="G630" s="1">
        <v>4018</v>
      </c>
      <c r="H630" s="12">
        <v>899</v>
      </c>
      <c r="I630" s="3">
        <v>3612182</v>
      </c>
      <c r="J630" s="3">
        <v>296.67</v>
      </c>
      <c r="K630" s="3" t="s">
        <v>23414</v>
      </c>
      <c r="L630" s="5">
        <v>8</v>
      </c>
    </row>
    <row r="631" spans="1:12" x14ac:dyDescent="0.25">
      <c r="A631" t="s">
        <v>5430</v>
      </c>
      <c r="B631" t="s">
        <v>22722</v>
      </c>
      <c r="C631" t="s">
        <v>21843</v>
      </c>
      <c r="D631" s="10">
        <v>0.2</v>
      </c>
      <c r="E631" s="4">
        <v>4.3</v>
      </c>
      <c r="F631" s="4" t="s">
        <v>23411</v>
      </c>
      <c r="G631" s="1">
        <v>11687</v>
      </c>
      <c r="H631" s="12">
        <v>599</v>
      </c>
      <c r="I631" s="3">
        <v>7000513</v>
      </c>
      <c r="J631" s="3">
        <v>119.80000000000001</v>
      </c>
      <c r="K631" s="3" t="s">
        <v>23413</v>
      </c>
      <c r="L631" s="5">
        <v>8</v>
      </c>
    </row>
    <row r="632" spans="1:12" x14ac:dyDescent="0.25">
      <c r="A632" t="s">
        <v>5440</v>
      </c>
      <c r="B632" t="s">
        <v>22723</v>
      </c>
      <c r="C632" t="s">
        <v>21843</v>
      </c>
      <c r="D632" s="10">
        <v>0.47</v>
      </c>
      <c r="E632" s="4">
        <v>3.8</v>
      </c>
      <c r="F632" s="4" t="s">
        <v>23411</v>
      </c>
      <c r="G632" s="1">
        <v>11015</v>
      </c>
      <c r="H632" s="12">
        <v>2990</v>
      </c>
      <c r="I632" s="3">
        <v>32934850</v>
      </c>
      <c r="J632" s="3">
        <v>1405.3</v>
      </c>
      <c r="K632" s="3" t="s">
        <v>23412</v>
      </c>
      <c r="L632" s="5">
        <v>8</v>
      </c>
    </row>
    <row r="633" spans="1:12" x14ac:dyDescent="0.25">
      <c r="A633" t="s">
        <v>5450</v>
      </c>
      <c r="B633" t="s">
        <v>22724</v>
      </c>
      <c r="C633" t="s">
        <v>23403</v>
      </c>
      <c r="D633" s="10">
        <v>0.33</v>
      </c>
      <c r="E633" s="4">
        <v>4.3</v>
      </c>
      <c r="F633" s="4" t="s">
        <v>23411</v>
      </c>
      <c r="G633" s="1">
        <v>95116</v>
      </c>
      <c r="H633" s="12">
        <v>899</v>
      </c>
      <c r="I633" s="3">
        <v>85509284</v>
      </c>
      <c r="J633" s="3">
        <v>296.67</v>
      </c>
      <c r="K633" s="3" t="s">
        <v>23414</v>
      </c>
      <c r="L633" s="5">
        <v>8</v>
      </c>
    </row>
    <row r="634" spans="1:12" x14ac:dyDescent="0.25">
      <c r="A634" t="s">
        <v>5460</v>
      </c>
      <c r="B634" t="s">
        <v>22725</v>
      </c>
      <c r="C634" t="s">
        <v>23403</v>
      </c>
      <c r="D634" s="10">
        <v>0.56999999999999995</v>
      </c>
      <c r="E634" s="4">
        <v>4.3</v>
      </c>
      <c r="F634" s="4" t="s">
        <v>23410</v>
      </c>
      <c r="G634" s="1">
        <v>23022</v>
      </c>
      <c r="H634" s="12">
        <v>3000</v>
      </c>
      <c r="I634" s="3">
        <v>69066000</v>
      </c>
      <c r="J634" s="3">
        <v>1709.9999999999998</v>
      </c>
      <c r="K634" s="3" t="s">
        <v>23412</v>
      </c>
      <c r="L634" s="5">
        <v>8</v>
      </c>
    </row>
    <row r="635" spans="1:12" x14ac:dyDescent="0.25">
      <c r="A635" t="s">
        <v>5470</v>
      </c>
      <c r="B635" t="s">
        <v>22726</v>
      </c>
      <c r="C635" t="s">
        <v>23403</v>
      </c>
      <c r="D635" s="10">
        <v>0.94</v>
      </c>
      <c r="E635" s="4">
        <v>4.3</v>
      </c>
      <c r="F635" s="4" t="s">
        <v>23410</v>
      </c>
      <c r="G635" s="1">
        <v>4426</v>
      </c>
      <c r="H635" s="12">
        <v>4999</v>
      </c>
      <c r="I635" s="3">
        <v>22125574</v>
      </c>
      <c r="J635" s="3">
        <v>4699.0599999999995</v>
      </c>
      <c r="K635" s="3" t="s">
        <v>23412</v>
      </c>
      <c r="L635" s="5">
        <v>8</v>
      </c>
    </row>
    <row r="636" spans="1:12" x14ac:dyDescent="0.25">
      <c r="A636" t="s">
        <v>5480</v>
      </c>
      <c r="B636" t="s">
        <v>22727</v>
      </c>
      <c r="C636" t="s">
        <v>23403</v>
      </c>
      <c r="D636" s="10">
        <v>0.04</v>
      </c>
      <c r="E636" s="4">
        <v>4.2</v>
      </c>
      <c r="F636" s="4" t="s">
        <v>23411</v>
      </c>
      <c r="G636" s="1">
        <v>4567</v>
      </c>
      <c r="H636" s="12">
        <v>861</v>
      </c>
      <c r="I636" s="3">
        <v>3932187</v>
      </c>
      <c r="J636" s="3">
        <v>34.44</v>
      </c>
      <c r="K636" s="3" t="s">
        <v>23413</v>
      </c>
      <c r="L636" s="5">
        <v>8</v>
      </c>
    </row>
    <row r="637" spans="1:12" x14ac:dyDescent="0.25">
      <c r="A637" t="s">
        <v>5490</v>
      </c>
      <c r="B637" t="s">
        <v>5491</v>
      </c>
      <c r="C637" t="s">
        <v>21843</v>
      </c>
      <c r="D637" s="10">
        <v>0.06</v>
      </c>
      <c r="E637" s="4">
        <v>4</v>
      </c>
      <c r="F637" s="4" t="s">
        <v>23411</v>
      </c>
      <c r="G637" s="1">
        <v>13797</v>
      </c>
      <c r="H637" s="12">
        <v>795</v>
      </c>
      <c r="I637" s="3">
        <v>10968615</v>
      </c>
      <c r="J637" s="3">
        <v>47.699999999999996</v>
      </c>
      <c r="K637" s="3" t="s">
        <v>23413</v>
      </c>
      <c r="L637" s="5">
        <v>8</v>
      </c>
    </row>
    <row r="638" spans="1:12" x14ac:dyDescent="0.25">
      <c r="A638" t="s">
        <v>5500</v>
      </c>
      <c r="B638" t="s">
        <v>22728</v>
      </c>
      <c r="C638" t="s">
        <v>21843</v>
      </c>
      <c r="D638" s="10">
        <v>0.38</v>
      </c>
      <c r="E638" s="4">
        <v>4.4000000000000004</v>
      </c>
      <c r="F638" s="4" t="s">
        <v>23411</v>
      </c>
      <c r="G638" s="1">
        <v>15137</v>
      </c>
      <c r="H638" s="12">
        <v>2495</v>
      </c>
      <c r="I638" s="3">
        <v>37766815</v>
      </c>
      <c r="J638" s="3">
        <v>948.1</v>
      </c>
      <c r="K638" s="3" t="s">
        <v>23412</v>
      </c>
      <c r="L638" s="5">
        <v>8</v>
      </c>
    </row>
    <row r="639" spans="1:12" x14ac:dyDescent="0.25">
      <c r="A639" t="s">
        <v>5510</v>
      </c>
      <c r="B639" t="s">
        <v>22729</v>
      </c>
      <c r="C639" t="s">
        <v>23403</v>
      </c>
      <c r="D639" s="10">
        <v>0.41</v>
      </c>
      <c r="E639" s="4">
        <v>4.2</v>
      </c>
      <c r="F639" s="4" t="s">
        <v>23411</v>
      </c>
      <c r="G639" s="1">
        <v>156638</v>
      </c>
      <c r="H639" s="12">
        <v>2499</v>
      </c>
      <c r="I639" s="3">
        <v>391438362</v>
      </c>
      <c r="J639" s="3">
        <v>1024.5899999999999</v>
      </c>
      <c r="K639" s="3" t="s">
        <v>23412</v>
      </c>
      <c r="L639" s="5">
        <v>8</v>
      </c>
    </row>
    <row r="640" spans="1:12" x14ac:dyDescent="0.25">
      <c r="A640" t="s">
        <v>5520</v>
      </c>
      <c r="B640" t="s">
        <v>22730</v>
      </c>
      <c r="C640" t="s">
        <v>23400</v>
      </c>
      <c r="D640" s="10">
        <v>0.75</v>
      </c>
      <c r="E640" s="4">
        <v>4.0999999999999996</v>
      </c>
      <c r="F640" s="4" t="s">
        <v>23410</v>
      </c>
      <c r="G640" s="1">
        <v>9344</v>
      </c>
      <c r="H640" s="12">
        <v>800</v>
      </c>
      <c r="I640" s="3">
        <v>7475200</v>
      </c>
      <c r="J640" s="3">
        <v>600</v>
      </c>
      <c r="K640" s="3" t="s">
        <v>23412</v>
      </c>
      <c r="L640" s="5">
        <v>8</v>
      </c>
    </row>
    <row r="641" spans="1:12" x14ac:dyDescent="0.25">
      <c r="A641" t="s">
        <v>5530</v>
      </c>
      <c r="B641" t="s">
        <v>22731</v>
      </c>
      <c r="C641" t="s">
        <v>21843</v>
      </c>
      <c r="D641" s="10">
        <v>0</v>
      </c>
      <c r="E641" s="4">
        <v>4.5</v>
      </c>
      <c r="F641" s="4" t="s">
        <v>23411</v>
      </c>
      <c r="G641" s="1">
        <v>4875</v>
      </c>
      <c r="H641" s="12">
        <v>549</v>
      </c>
      <c r="I641" s="3">
        <v>2676375</v>
      </c>
      <c r="J641" s="3">
        <v>0</v>
      </c>
      <c r="K641" s="3" t="s">
        <v>23413</v>
      </c>
      <c r="L641" s="5">
        <v>8</v>
      </c>
    </row>
    <row r="642" spans="1:12" x14ac:dyDescent="0.25">
      <c r="A642" t="s">
        <v>5540</v>
      </c>
      <c r="B642" t="s">
        <v>22732</v>
      </c>
      <c r="C642" t="s">
        <v>21843</v>
      </c>
      <c r="D642" s="10">
        <v>0.6</v>
      </c>
      <c r="E642" s="4">
        <v>4.3</v>
      </c>
      <c r="F642" s="4" t="s">
        <v>23410</v>
      </c>
      <c r="G642" s="1">
        <v>4744</v>
      </c>
      <c r="H642" s="12">
        <v>29999</v>
      </c>
      <c r="I642" s="3">
        <v>142315256</v>
      </c>
      <c r="J642" s="3">
        <v>17999.399999999998</v>
      </c>
      <c r="K642" s="3" t="s">
        <v>23412</v>
      </c>
      <c r="L642" s="5">
        <v>8</v>
      </c>
    </row>
    <row r="643" spans="1:12" x14ac:dyDescent="0.25">
      <c r="A643" t="s">
        <v>5550</v>
      </c>
      <c r="B643" t="s">
        <v>22733</v>
      </c>
      <c r="C643" t="s">
        <v>21843</v>
      </c>
      <c r="D643" s="10">
        <v>0.63</v>
      </c>
      <c r="E643" s="4">
        <v>3.9</v>
      </c>
      <c r="F643" s="4" t="s">
        <v>23410</v>
      </c>
      <c r="G643" s="1">
        <v>12452</v>
      </c>
      <c r="H643" s="12">
        <v>3499</v>
      </c>
      <c r="I643" s="3">
        <v>43569548</v>
      </c>
      <c r="J643" s="3">
        <v>2204.37</v>
      </c>
      <c r="K643" s="3" t="s">
        <v>23412</v>
      </c>
      <c r="L643" s="5">
        <v>8</v>
      </c>
    </row>
    <row r="644" spans="1:12" x14ac:dyDescent="0.25">
      <c r="A644" t="s">
        <v>5560</v>
      </c>
      <c r="B644" t="s">
        <v>22734</v>
      </c>
      <c r="C644" t="s">
        <v>21843</v>
      </c>
      <c r="D644" s="10">
        <v>0.15</v>
      </c>
      <c r="E644" s="4">
        <v>4.5</v>
      </c>
      <c r="F644" s="4" t="s">
        <v>23411</v>
      </c>
      <c r="G644" s="1">
        <v>17810</v>
      </c>
      <c r="H644" s="12">
        <v>315</v>
      </c>
      <c r="I644" s="3">
        <v>5610150</v>
      </c>
      <c r="J644" s="3">
        <v>47.25</v>
      </c>
      <c r="K644" s="3" t="s">
        <v>23413</v>
      </c>
      <c r="L644" s="5">
        <v>8</v>
      </c>
    </row>
    <row r="645" spans="1:12" x14ac:dyDescent="0.25">
      <c r="A645" t="s">
        <v>5570</v>
      </c>
      <c r="B645" t="s">
        <v>22735</v>
      </c>
      <c r="C645" t="s">
        <v>21843</v>
      </c>
      <c r="D645" s="10">
        <v>0.47</v>
      </c>
      <c r="E645" s="4">
        <v>4.0999999999999996</v>
      </c>
      <c r="F645" s="4" t="s">
        <v>23411</v>
      </c>
      <c r="G645" s="1">
        <v>53648</v>
      </c>
      <c r="H645" s="12">
        <v>1499</v>
      </c>
      <c r="I645" s="3">
        <v>80418352</v>
      </c>
      <c r="J645" s="3">
        <v>704.53</v>
      </c>
      <c r="K645" s="3" t="s">
        <v>23412</v>
      </c>
      <c r="L645" s="5">
        <v>8</v>
      </c>
    </row>
    <row r="646" spans="1:12" x14ac:dyDescent="0.25">
      <c r="A646" t="s">
        <v>5580</v>
      </c>
      <c r="B646" t="s">
        <v>22736</v>
      </c>
      <c r="C646" t="s">
        <v>23403</v>
      </c>
      <c r="D646" s="10">
        <v>0.54</v>
      </c>
      <c r="E646" s="4">
        <v>4.2</v>
      </c>
      <c r="F646" s="4" t="s">
        <v>23410</v>
      </c>
      <c r="G646" s="1">
        <v>2014</v>
      </c>
      <c r="H646" s="12">
        <v>13750</v>
      </c>
      <c r="I646" s="3">
        <v>27692500</v>
      </c>
      <c r="J646" s="3">
        <v>7425.0000000000009</v>
      </c>
      <c r="K646" s="3" t="s">
        <v>23412</v>
      </c>
      <c r="L646" s="5">
        <v>8</v>
      </c>
    </row>
    <row r="647" spans="1:12" x14ac:dyDescent="0.25">
      <c r="A647" t="s">
        <v>5590</v>
      </c>
      <c r="B647" t="s">
        <v>22737</v>
      </c>
      <c r="C647" t="s">
        <v>23403</v>
      </c>
      <c r="D647" s="10">
        <v>0</v>
      </c>
      <c r="E647" s="4">
        <v>3.8</v>
      </c>
      <c r="F647" s="4" t="s">
        <v>23411</v>
      </c>
      <c r="G647" s="1">
        <v>5958</v>
      </c>
      <c r="H647" s="12">
        <v>59</v>
      </c>
      <c r="I647" s="3">
        <v>351522</v>
      </c>
      <c r="J647" s="3">
        <v>0</v>
      </c>
      <c r="K647" s="3" t="s">
        <v>23413</v>
      </c>
      <c r="L647" s="5">
        <v>8</v>
      </c>
    </row>
    <row r="648" spans="1:12" x14ac:dyDescent="0.25">
      <c r="A648" t="s">
        <v>5600</v>
      </c>
      <c r="B648" t="s">
        <v>22738</v>
      </c>
      <c r="C648" t="s">
        <v>21843</v>
      </c>
      <c r="D648" s="10">
        <v>0.43</v>
      </c>
      <c r="E648" s="4">
        <v>4.3</v>
      </c>
      <c r="F648" s="4" t="s">
        <v>23411</v>
      </c>
      <c r="G648" s="1">
        <v>38221</v>
      </c>
      <c r="H648" s="12">
        <v>999</v>
      </c>
      <c r="I648" s="3">
        <v>38182779</v>
      </c>
      <c r="J648" s="3">
        <v>429.57</v>
      </c>
      <c r="K648" s="3" t="s">
        <v>23414</v>
      </c>
      <c r="L648" s="5">
        <v>8</v>
      </c>
    </row>
    <row r="649" spans="1:12" x14ac:dyDescent="0.25">
      <c r="A649" t="s">
        <v>5610</v>
      </c>
      <c r="B649" t="s">
        <v>22739</v>
      </c>
      <c r="C649" t="s">
        <v>21843</v>
      </c>
      <c r="D649" s="10">
        <v>0.45</v>
      </c>
      <c r="E649" s="4">
        <v>3.9</v>
      </c>
      <c r="F649" s="4" t="s">
        <v>23411</v>
      </c>
      <c r="G649" s="1">
        <v>64705</v>
      </c>
      <c r="H649" s="12">
        <v>999</v>
      </c>
      <c r="I649" s="3">
        <v>64640295</v>
      </c>
      <c r="J649" s="3">
        <v>449.55</v>
      </c>
      <c r="K649" s="3" t="s">
        <v>23414</v>
      </c>
      <c r="L649" s="5">
        <v>8</v>
      </c>
    </row>
    <row r="650" spans="1:12" x14ac:dyDescent="0.25">
      <c r="A650" t="s">
        <v>5620</v>
      </c>
      <c r="B650" t="s">
        <v>22740</v>
      </c>
      <c r="C650" t="s">
        <v>23403</v>
      </c>
      <c r="D650" s="10">
        <v>0.36</v>
      </c>
      <c r="E650" s="4">
        <v>3.9</v>
      </c>
      <c r="F650" s="4" t="s">
        <v>23411</v>
      </c>
      <c r="G650" s="1">
        <v>17348</v>
      </c>
      <c r="H650" s="12">
        <v>699</v>
      </c>
      <c r="I650" s="3">
        <v>12126252</v>
      </c>
      <c r="J650" s="3">
        <v>251.64</v>
      </c>
      <c r="K650" s="3" t="s">
        <v>23414</v>
      </c>
      <c r="L650" s="5">
        <v>8</v>
      </c>
    </row>
    <row r="651" spans="1:12" x14ac:dyDescent="0.25">
      <c r="A651" t="s">
        <v>5630</v>
      </c>
      <c r="B651" t="s">
        <v>22741</v>
      </c>
      <c r="C651" t="s">
        <v>21843</v>
      </c>
      <c r="D651" s="10">
        <v>0.5</v>
      </c>
      <c r="E651" s="4">
        <v>3.7</v>
      </c>
      <c r="F651" s="4" t="s">
        <v>23410</v>
      </c>
      <c r="G651" s="1">
        <v>87798</v>
      </c>
      <c r="H651" s="12">
        <v>2999</v>
      </c>
      <c r="I651" s="3">
        <v>263306202</v>
      </c>
      <c r="J651" s="3">
        <v>1499.5</v>
      </c>
      <c r="K651" s="3" t="s">
        <v>23412</v>
      </c>
      <c r="L651" s="5">
        <v>8</v>
      </c>
    </row>
    <row r="652" spans="1:12" x14ac:dyDescent="0.25">
      <c r="A652" t="s">
        <v>5640</v>
      </c>
      <c r="B652" t="s">
        <v>22742</v>
      </c>
      <c r="C652" t="s">
        <v>21843</v>
      </c>
      <c r="D652" s="10">
        <v>0.4</v>
      </c>
      <c r="E652" s="4">
        <v>4.2</v>
      </c>
      <c r="F652" s="4" t="s">
        <v>23411</v>
      </c>
      <c r="G652" s="1">
        <v>24432</v>
      </c>
      <c r="H652" s="12">
        <v>499</v>
      </c>
      <c r="I652" s="3">
        <v>12191568</v>
      </c>
      <c r="J652" s="3">
        <v>199.60000000000002</v>
      </c>
      <c r="K652" s="3" t="s">
        <v>23413</v>
      </c>
      <c r="L652" s="5">
        <v>8</v>
      </c>
    </row>
    <row r="653" spans="1:12" x14ac:dyDescent="0.25">
      <c r="A653" t="s">
        <v>5650</v>
      </c>
      <c r="B653" t="s">
        <v>22743</v>
      </c>
      <c r="C653" t="s">
        <v>23403</v>
      </c>
      <c r="D653" s="10">
        <v>0.59</v>
      </c>
      <c r="E653" s="4">
        <v>4.3</v>
      </c>
      <c r="F653" s="4" t="s">
        <v>23410</v>
      </c>
      <c r="G653" s="1">
        <v>189104</v>
      </c>
      <c r="H653" s="12">
        <v>1400</v>
      </c>
      <c r="I653" s="3">
        <v>264745600</v>
      </c>
      <c r="J653" s="3">
        <v>826</v>
      </c>
      <c r="K653" s="3" t="s">
        <v>23412</v>
      </c>
      <c r="L653" s="5">
        <v>8</v>
      </c>
    </row>
    <row r="654" spans="1:12" x14ac:dyDescent="0.25">
      <c r="A654" t="s">
        <v>5660</v>
      </c>
      <c r="B654" t="s">
        <v>22744</v>
      </c>
      <c r="C654" t="s">
        <v>21843</v>
      </c>
      <c r="D654" s="10">
        <v>0.24</v>
      </c>
      <c r="E654" s="4">
        <v>4.2</v>
      </c>
      <c r="F654" s="4" t="s">
        <v>23411</v>
      </c>
      <c r="G654" s="1">
        <v>93112</v>
      </c>
      <c r="H654" s="12">
        <v>3299</v>
      </c>
      <c r="I654" s="3">
        <v>307176488</v>
      </c>
      <c r="J654" s="3">
        <v>791.76</v>
      </c>
      <c r="K654" s="3" t="s">
        <v>23412</v>
      </c>
      <c r="L654" s="5">
        <v>8</v>
      </c>
    </row>
    <row r="655" spans="1:12" x14ac:dyDescent="0.25">
      <c r="A655" t="s">
        <v>5670</v>
      </c>
      <c r="B655" t="s">
        <v>22745</v>
      </c>
      <c r="C655" t="s">
        <v>21843</v>
      </c>
      <c r="D655" s="10">
        <v>0.8</v>
      </c>
      <c r="E655" s="4">
        <v>3.9</v>
      </c>
      <c r="F655" s="4" t="s">
        <v>23410</v>
      </c>
      <c r="G655" s="1">
        <v>47521</v>
      </c>
      <c r="H655" s="12">
        <v>5999</v>
      </c>
      <c r="I655" s="3">
        <v>285078479</v>
      </c>
      <c r="J655" s="3">
        <v>4799.2</v>
      </c>
      <c r="K655" s="3" t="s">
        <v>23412</v>
      </c>
      <c r="L655" s="5">
        <v>8</v>
      </c>
    </row>
    <row r="656" spans="1:12" x14ac:dyDescent="0.25">
      <c r="A656" t="s">
        <v>5680</v>
      </c>
      <c r="B656" t="s">
        <v>22746</v>
      </c>
      <c r="C656" t="s">
        <v>21843</v>
      </c>
      <c r="D656" s="10">
        <v>0.2</v>
      </c>
      <c r="E656" s="4">
        <v>4.3</v>
      </c>
      <c r="F656" s="4" t="s">
        <v>23411</v>
      </c>
      <c r="G656" s="1">
        <v>27201</v>
      </c>
      <c r="H656" s="12">
        <v>499</v>
      </c>
      <c r="I656" s="3">
        <v>13573299</v>
      </c>
      <c r="J656" s="3">
        <v>99.800000000000011</v>
      </c>
      <c r="K656" s="3" t="s">
        <v>23413</v>
      </c>
      <c r="L656" s="5">
        <v>8</v>
      </c>
    </row>
    <row r="657" spans="1:12" x14ac:dyDescent="0.25">
      <c r="A657" t="s">
        <v>5690</v>
      </c>
      <c r="B657" t="s">
        <v>22747</v>
      </c>
      <c r="C657" t="s">
        <v>23403</v>
      </c>
      <c r="D657" s="10">
        <v>0.26</v>
      </c>
      <c r="E657" s="4">
        <v>4.3</v>
      </c>
      <c r="F657" s="4" t="s">
        <v>23411</v>
      </c>
      <c r="G657" s="1">
        <v>31534</v>
      </c>
      <c r="H657" s="12">
        <v>375</v>
      </c>
      <c r="I657" s="3">
        <v>11825250</v>
      </c>
      <c r="J657" s="3">
        <v>97.5</v>
      </c>
      <c r="K657" s="3" t="s">
        <v>23413</v>
      </c>
      <c r="L657" s="5">
        <v>8</v>
      </c>
    </row>
    <row r="658" spans="1:12" x14ac:dyDescent="0.25">
      <c r="A658" t="s">
        <v>5700</v>
      </c>
      <c r="B658" t="s">
        <v>22748</v>
      </c>
      <c r="C658" t="s">
        <v>21843</v>
      </c>
      <c r="D658" s="10">
        <v>0.5</v>
      </c>
      <c r="E658" s="4">
        <v>3.9</v>
      </c>
      <c r="F658" s="4" t="s">
        <v>23410</v>
      </c>
      <c r="G658" s="1">
        <v>7571</v>
      </c>
      <c r="H658" s="12">
        <v>4999</v>
      </c>
      <c r="I658" s="3">
        <v>37847429</v>
      </c>
      <c r="J658" s="3">
        <v>2499.5</v>
      </c>
      <c r="K658" s="3" t="s">
        <v>23412</v>
      </c>
      <c r="L658" s="5">
        <v>8</v>
      </c>
    </row>
    <row r="659" spans="1:12" x14ac:dyDescent="0.25">
      <c r="A659" t="s">
        <v>5705</v>
      </c>
      <c r="B659" t="s">
        <v>5706</v>
      </c>
      <c r="C659" t="s">
        <v>23400</v>
      </c>
      <c r="D659" s="10">
        <v>0.14000000000000001</v>
      </c>
      <c r="E659" s="4">
        <v>4.4000000000000004</v>
      </c>
      <c r="F659" s="4" t="s">
        <v>23411</v>
      </c>
      <c r="G659" s="1">
        <v>6537</v>
      </c>
      <c r="H659" s="12">
        <v>160</v>
      </c>
      <c r="I659" s="3">
        <v>1045920</v>
      </c>
      <c r="J659" s="3">
        <v>22.400000000000002</v>
      </c>
      <c r="K659" s="3" t="s">
        <v>23413</v>
      </c>
      <c r="L659" s="5">
        <v>8</v>
      </c>
    </row>
    <row r="660" spans="1:12" x14ac:dyDescent="0.25">
      <c r="A660" t="s">
        <v>5715</v>
      </c>
      <c r="B660" t="s">
        <v>22749</v>
      </c>
      <c r="C660" t="s">
        <v>23403</v>
      </c>
      <c r="D660" s="10">
        <v>0.4</v>
      </c>
      <c r="E660" s="4">
        <v>4.5</v>
      </c>
      <c r="F660" s="4" t="s">
        <v>23411</v>
      </c>
      <c r="G660" s="1">
        <v>21010</v>
      </c>
      <c r="H660" s="12">
        <v>499</v>
      </c>
      <c r="I660" s="3">
        <v>10483990</v>
      </c>
      <c r="J660" s="3">
        <v>199.60000000000002</v>
      </c>
      <c r="K660" s="3" t="s">
        <v>23413</v>
      </c>
      <c r="L660" s="5">
        <v>8</v>
      </c>
    </row>
    <row r="661" spans="1:12" x14ac:dyDescent="0.25">
      <c r="A661" t="s">
        <v>5725</v>
      </c>
      <c r="B661" t="s">
        <v>22750</v>
      </c>
      <c r="C661" t="s">
        <v>21843</v>
      </c>
      <c r="D661" s="10">
        <v>0.55000000000000004</v>
      </c>
      <c r="E661" s="4">
        <v>3.9</v>
      </c>
      <c r="F661" s="4" t="s">
        <v>23410</v>
      </c>
      <c r="G661" s="1">
        <v>3517</v>
      </c>
      <c r="H661" s="12">
        <v>3999</v>
      </c>
      <c r="I661" s="3">
        <v>14064483</v>
      </c>
      <c r="J661" s="3">
        <v>2199.4500000000003</v>
      </c>
      <c r="K661" s="3" t="s">
        <v>23412</v>
      </c>
      <c r="L661" s="5">
        <v>8</v>
      </c>
    </row>
    <row r="662" spans="1:12" x14ac:dyDescent="0.25">
      <c r="A662" t="s">
        <v>5735</v>
      </c>
      <c r="B662" t="s">
        <v>22751</v>
      </c>
      <c r="C662" t="s">
        <v>21843</v>
      </c>
      <c r="D662" s="10">
        <v>0.33</v>
      </c>
      <c r="E662" s="4">
        <v>4.3</v>
      </c>
      <c r="F662" s="4" t="s">
        <v>23411</v>
      </c>
      <c r="G662" s="1">
        <v>63899</v>
      </c>
      <c r="H662" s="12">
        <v>2999</v>
      </c>
      <c r="I662" s="3">
        <v>191633101</v>
      </c>
      <c r="J662" s="3">
        <v>989.67000000000007</v>
      </c>
      <c r="K662" s="3" t="s">
        <v>23412</v>
      </c>
      <c r="L662" s="5">
        <v>8</v>
      </c>
    </row>
    <row r="663" spans="1:12" x14ac:dyDescent="0.25">
      <c r="A663" t="s">
        <v>5745</v>
      </c>
      <c r="B663" t="s">
        <v>22752</v>
      </c>
      <c r="C663" t="s">
        <v>23403</v>
      </c>
      <c r="D663" s="10">
        <v>0.73</v>
      </c>
      <c r="E663" s="4">
        <v>4.0999999999999996</v>
      </c>
      <c r="F663" s="4" t="s">
        <v>23410</v>
      </c>
      <c r="G663" s="1">
        <v>5730</v>
      </c>
      <c r="H663" s="12">
        <v>1499</v>
      </c>
      <c r="I663" s="3">
        <v>8589270</v>
      </c>
      <c r="J663" s="3">
        <v>1094.27</v>
      </c>
      <c r="K663" s="3" t="s">
        <v>23412</v>
      </c>
      <c r="L663" s="5">
        <v>8</v>
      </c>
    </row>
    <row r="664" spans="1:12" x14ac:dyDescent="0.25">
      <c r="A664" t="s">
        <v>5755</v>
      </c>
      <c r="B664" t="s">
        <v>22753</v>
      </c>
      <c r="C664" t="s">
        <v>23403</v>
      </c>
      <c r="D664" s="10">
        <v>0.57999999999999996</v>
      </c>
      <c r="E664" s="4">
        <v>4.2</v>
      </c>
      <c r="F664" s="4" t="s">
        <v>23410</v>
      </c>
      <c r="G664" s="1">
        <v>25488</v>
      </c>
      <c r="H664" s="12">
        <v>3999</v>
      </c>
      <c r="I664" s="3">
        <v>101926512</v>
      </c>
      <c r="J664" s="3">
        <v>2319.4199999999996</v>
      </c>
      <c r="K664" s="3" t="s">
        <v>23412</v>
      </c>
      <c r="L664" s="5">
        <v>8</v>
      </c>
    </row>
    <row r="665" spans="1:12" x14ac:dyDescent="0.25">
      <c r="A665" t="s">
        <v>5765</v>
      </c>
      <c r="B665" t="s">
        <v>22754</v>
      </c>
      <c r="C665" t="s">
        <v>23403</v>
      </c>
      <c r="D665" s="10">
        <v>0.3</v>
      </c>
      <c r="E665" s="4">
        <v>4.5</v>
      </c>
      <c r="F665" s="4" t="s">
        <v>23411</v>
      </c>
      <c r="G665" s="1">
        <v>54405</v>
      </c>
      <c r="H665" s="12">
        <v>995</v>
      </c>
      <c r="I665" s="3">
        <v>54132975</v>
      </c>
      <c r="J665" s="3">
        <v>298.5</v>
      </c>
      <c r="K665" s="3" t="s">
        <v>23414</v>
      </c>
      <c r="L665" s="5">
        <v>8</v>
      </c>
    </row>
    <row r="666" spans="1:12" x14ac:dyDescent="0.25">
      <c r="A666" t="s">
        <v>5775</v>
      </c>
      <c r="B666" t="s">
        <v>22755</v>
      </c>
      <c r="C666" t="s">
        <v>23403</v>
      </c>
      <c r="D666" s="10">
        <v>0.32</v>
      </c>
      <c r="E666" s="4">
        <v>4.2</v>
      </c>
      <c r="F666" s="4" t="s">
        <v>23411</v>
      </c>
      <c r="G666" s="1">
        <v>122478</v>
      </c>
      <c r="H666" s="12">
        <v>1699</v>
      </c>
      <c r="I666" s="3">
        <v>208090122</v>
      </c>
      <c r="J666" s="3">
        <v>543.68000000000006</v>
      </c>
      <c r="K666" s="3" t="s">
        <v>23412</v>
      </c>
      <c r="L666" s="5">
        <v>8</v>
      </c>
    </row>
    <row r="667" spans="1:12" x14ac:dyDescent="0.25">
      <c r="A667" t="s">
        <v>5785</v>
      </c>
      <c r="B667" t="s">
        <v>22756</v>
      </c>
      <c r="C667" t="s">
        <v>23403</v>
      </c>
      <c r="D667" s="10">
        <v>0.25</v>
      </c>
      <c r="E667" s="4">
        <v>4.3</v>
      </c>
      <c r="F667" s="4" t="s">
        <v>23411</v>
      </c>
      <c r="G667" s="1">
        <v>7241</v>
      </c>
      <c r="H667" s="12">
        <v>1995</v>
      </c>
      <c r="I667" s="3">
        <v>14445795</v>
      </c>
      <c r="J667" s="3">
        <v>498.75</v>
      </c>
      <c r="K667" s="3" t="s">
        <v>23414</v>
      </c>
      <c r="L667" s="5">
        <v>8</v>
      </c>
    </row>
    <row r="668" spans="1:12" x14ac:dyDescent="0.25">
      <c r="A668" t="s">
        <v>5795</v>
      </c>
      <c r="B668" t="s">
        <v>22757</v>
      </c>
      <c r="C668" t="s">
        <v>23403</v>
      </c>
      <c r="D668" s="10">
        <v>0.83</v>
      </c>
      <c r="E668" s="4">
        <v>4</v>
      </c>
      <c r="F668" s="4" t="s">
        <v>23410</v>
      </c>
      <c r="G668" s="1">
        <v>20457</v>
      </c>
      <c r="H668" s="12">
        <v>4999</v>
      </c>
      <c r="I668" s="3">
        <v>102264543</v>
      </c>
      <c r="J668" s="3">
        <v>4149.17</v>
      </c>
      <c r="K668" s="3" t="s">
        <v>23412</v>
      </c>
      <c r="L668" s="5">
        <v>8</v>
      </c>
    </row>
    <row r="669" spans="1:12" x14ac:dyDescent="0.25">
      <c r="A669" t="s">
        <v>5805</v>
      </c>
      <c r="B669" t="s">
        <v>22758</v>
      </c>
      <c r="C669" t="s">
        <v>23400</v>
      </c>
      <c r="D669" s="10">
        <v>0</v>
      </c>
      <c r="E669" s="4">
        <v>4.5</v>
      </c>
      <c r="F669" s="4" t="s">
        <v>23411</v>
      </c>
      <c r="G669" s="1">
        <v>8610</v>
      </c>
      <c r="H669" s="12">
        <v>440</v>
      </c>
      <c r="I669" s="3">
        <v>3788400</v>
      </c>
      <c r="J669" s="3">
        <v>0</v>
      </c>
      <c r="K669" s="3" t="s">
        <v>23413</v>
      </c>
      <c r="L669" s="5">
        <v>8</v>
      </c>
    </row>
    <row r="670" spans="1:12" x14ac:dyDescent="0.25">
      <c r="A670" t="s">
        <v>5815</v>
      </c>
      <c r="B670" t="s">
        <v>22759</v>
      </c>
      <c r="C670" t="s">
        <v>23403</v>
      </c>
      <c r="D670" s="10">
        <v>0.85</v>
      </c>
      <c r="E670" s="4">
        <v>3.9</v>
      </c>
      <c r="F670" s="4" t="s">
        <v>23410</v>
      </c>
      <c r="G670" s="1">
        <v>1087</v>
      </c>
      <c r="H670" s="12">
        <v>3999</v>
      </c>
      <c r="I670" s="3">
        <v>4346913</v>
      </c>
      <c r="J670" s="3">
        <v>3399.15</v>
      </c>
      <c r="K670" s="3" t="s">
        <v>23412</v>
      </c>
      <c r="L670" s="5">
        <v>8</v>
      </c>
    </row>
    <row r="671" spans="1:12" x14ac:dyDescent="0.25">
      <c r="A671" t="s">
        <v>5825</v>
      </c>
      <c r="B671" t="s">
        <v>22760</v>
      </c>
      <c r="C671" t="s">
        <v>23403</v>
      </c>
      <c r="D671" s="10">
        <v>0.63</v>
      </c>
      <c r="E671" s="4">
        <v>4</v>
      </c>
      <c r="F671" s="4" t="s">
        <v>23410</v>
      </c>
      <c r="G671" s="1">
        <v>1540</v>
      </c>
      <c r="H671" s="12">
        <v>399</v>
      </c>
      <c r="I671" s="3">
        <v>614460</v>
      </c>
      <c r="J671" s="3">
        <v>251.37</v>
      </c>
      <c r="K671" s="3" t="s">
        <v>23414</v>
      </c>
      <c r="L671" s="5">
        <v>8</v>
      </c>
    </row>
    <row r="672" spans="1:12" x14ac:dyDescent="0.25">
      <c r="A672" t="s">
        <v>5835</v>
      </c>
      <c r="B672" t="s">
        <v>22761</v>
      </c>
      <c r="C672" t="s">
        <v>23403</v>
      </c>
      <c r="D672" s="10">
        <v>0.71</v>
      </c>
      <c r="E672" s="4">
        <v>4.0999999999999996</v>
      </c>
      <c r="F672" s="4" t="s">
        <v>23410</v>
      </c>
      <c r="G672" s="1">
        <v>401</v>
      </c>
      <c r="H672" s="12">
        <v>999</v>
      </c>
      <c r="I672" s="3">
        <v>400599</v>
      </c>
      <c r="J672" s="3">
        <v>709.29</v>
      </c>
      <c r="K672" s="3" t="s">
        <v>23412</v>
      </c>
      <c r="L672" s="5">
        <v>8</v>
      </c>
    </row>
    <row r="673" spans="1:12" x14ac:dyDescent="0.25">
      <c r="A673" t="s">
        <v>5845</v>
      </c>
      <c r="B673" t="s">
        <v>22762</v>
      </c>
      <c r="C673" t="s">
        <v>23403</v>
      </c>
      <c r="D673" s="10">
        <v>0.64</v>
      </c>
      <c r="E673" s="4">
        <v>3.4</v>
      </c>
      <c r="F673" s="4" t="s">
        <v>23410</v>
      </c>
      <c r="G673" s="1">
        <v>9385</v>
      </c>
      <c r="H673" s="12">
        <v>499</v>
      </c>
      <c r="I673" s="3">
        <v>4683115</v>
      </c>
      <c r="J673" s="3">
        <v>319.36</v>
      </c>
      <c r="K673" s="3" t="s">
        <v>23414</v>
      </c>
      <c r="L673" s="5">
        <v>8</v>
      </c>
    </row>
    <row r="674" spans="1:12" x14ac:dyDescent="0.25">
      <c r="A674" t="s">
        <v>5855</v>
      </c>
      <c r="B674" t="s">
        <v>22763</v>
      </c>
      <c r="C674" t="s">
        <v>21843</v>
      </c>
      <c r="D674" s="10">
        <v>0.7</v>
      </c>
      <c r="E674" s="4">
        <v>4</v>
      </c>
      <c r="F674" s="4" t="s">
        <v>23410</v>
      </c>
      <c r="G674" s="1">
        <v>92588</v>
      </c>
      <c r="H674" s="12">
        <v>4999</v>
      </c>
      <c r="I674" s="3">
        <v>462847412</v>
      </c>
      <c r="J674" s="3">
        <v>3499.2999999999997</v>
      </c>
      <c r="K674" s="3" t="s">
        <v>23412</v>
      </c>
      <c r="L674" s="5">
        <v>8</v>
      </c>
    </row>
    <row r="675" spans="1:12" x14ac:dyDescent="0.25">
      <c r="A675" t="s">
        <v>5860</v>
      </c>
      <c r="B675" t="s">
        <v>22764</v>
      </c>
      <c r="C675" t="s">
        <v>21843</v>
      </c>
      <c r="D675" s="10">
        <v>0.43</v>
      </c>
      <c r="E675" s="4">
        <v>3.4</v>
      </c>
      <c r="F675" s="4" t="s">
        <v>23411</v>
      </c>
      <c r="G675" s="1">
        <v>3454</v>
      </c>
      <c r="H675" s="12">
        <v>699</v>
      </c>
      <c r="I675" s="3">
        <v>2414346</v>
      </c>
      <c r="J675" s="3">
        <v>300.57</v>
      </c>
      <c r="K675" s="3" t="s">
        <v>23414</v>
      </c>
      <c r="L675" s="5">
        <v>8</v>
      </c>
    </row>
    <row r="676" spans="1:12" x14ac:dyDescent="0.25">
      <c r="A676" t="s">
        <v>5870</v>
      </c>
      <c r="B676" t="s">
        <v>22765</v>
      </c>
      <c r="C676" t="s">
        <v>23403</v>
      </c>
      <c r="D676" s="10">
        <v>0.25</v>
      </c>
      <c r="E676" s="4">
        <v>4.3</v>
      </c>
      <c r="F676" s="4" t="s">
        <v>23411</v>
      </c>
      <c r="G676" s="1">
        <v>15790</v>
      </c>
      <c r="H676" s="12">
        <v>799</v>
      </c>
      <c r="I676" s="3">
        <v>12616210</v>
      </c>
      <c r="J676" s="3">
        <v>199.75</v>
      </c>
      <c r="K676" s="3" t="s">
        <v>23413</v>
      </c>
      <c r="L676" s="5">
        <v>8</v>
      </c>
    </row>
    <row r="677" spans="1:12" x14ac:dyDescent="0.25">
      <c r="A677" t="s">
        <v>5880</v>
      </c>
      <c r="B677" t="s">
        <v>22766</v>
      </c>
      <c r="C677" t="s">
        <v>23403</v>
      </c>
      <c r="D677" s="10">
        <v>0.53</v>
      </c>
      <c r="E677" s="4">
        <v>3.9</v>
      </c>
      <c r="F677" s="4" t="s">
        <v>23410</v>
      </c>
      <c r="G677" s="1">
        <v>14969</v>
      </c>
      <c r="H677" s="12">
        <v>2000</v>
      </c>
      <c r="I677" s="3">
        <v>29938000</v>
      </c>
      <c r="J677" s="3">
        <v>1060</v>
      </c>
      <c r="K677" s="3" t="s">
        <v>23412</v>
      </c>
      <c r="L677" s="5">
        <v>8</v>
      </c>
    </row>
    <row r="678" spans="1:12" x14ac:dyDescent="0.25">
      <c r="A678" t="s">
        <v>5890</v>
      </c>
      <c r="B678" t="s">
        <v>22767</v>
      </c>
      <c r="C678" t="s">
        <v>21843</v>
      </c>
      <c r="D678" s="10">
        <v>0.75</v>
      </c>
      <c r="E678" s="4">
        <v>4.0999999999999996</v>
      </c>
      <c r="F678" s="4" t="s">
        <v>23410</v>
      </c>
      <c r="G678" s="1">
        <v>42139</v>
      </c>
      <c r="H678" s="12">
        <v>9999</v>
      </c>
      <c r="I678" s="3">
        <v>421347861</v>
      </c>
      <c r="J678" s="3">
        <v>7499.25</v>
      </c>
      <c r="K678" s="3" t="s">
        <v>23412</v>
      </c>
      <c r="L678" s="5">
        <v>8</v>
      </c>
    </row>
    <row r="679" spans="1:12" x14ac:dyDescent="0.25">
      <c r="A679" t="s">
        <v>5900</v>
      </c>
      <c r="B679" t="s">
        <v>22768</v>
      </c>
      <c r="C679" t="s">
        <v>21843</v>
      </c>
      <c r="D679" s="10">
        <v>0.12</v>
      </c>
      <c r="E679" s="4">
        <v>4.3</v>
      </c>
      <c r="F679" s="4" t="s">
        <v>23411</v>
      </c>
      <c r="G679" s="1">
        <v>989</v>
      </c>
      <c r="H679" s="12">
        <v>180</v>
      </c>
      <c r="I679" s="3">
        <v>178020</v>
      </c>
      <c r="J679" s="3">
        <v>21.599999999999998</v>
      </c>
      <c r="K679" s="3" t="s">
        <v>23413</v>
      </c>
      <c r="L679" s="5">
        <v>8</v>
      </c>
    </row>
    <row r="680" spans="1:12" x14ac:dyDescent="0.25">
      <c r="A680" t="s">
        <v>5910</v>
      </c>
      <c r="B680" t="s">
        <v>22769</v>
      </c>
      <c r="C680" t="s">
        <v>21843</v>
      </c>
      <c r="D680" s="10">
        <v>0.54</v>
      </c>
      <c r="E680" s="4">
        <v>4.5</v>
      </c>
      <c r="F680" s="4" t="s">
        <v>23410</v>
      </c>
      <c r="G680" s="1">
        <v>19624</v>
      </c>
      <c r="H680" s="12">
        <v>2900</v>
      </c>
      <c r="I680" s="3">
        <v>56909600</v>
      </c>
      <c r="J680" s="3">
        <v>1566</v>
      </c>
      <c r="K680" s="3" t="s">
        <v>23412</v>
      </c>
      <c r="L680" s="5">
        <v>8</v>
      </c>
    </row>
    <row r="681" spans="1:12" x14ac:dyDescent="0.25">
      <c r="A681" t="s">
        <v>5920</v>
      </c>
      <c r="B681" t="s">
        <v>22770</v>
      </c>
      <c r="C681" t="s">
        <v>23403</v>
      </c>
      <c r="D681" s="10">
        <v>0.43</v>
      </c>
      <c r="E681" s="4">
        <v>4.2</v>
      </c>
      <c r="F681" s="4" t="s">
        <v>23411</v>
      </c>
      <c r="G681" s="1">
        <v>3201</v>
      </c>
      <c r="H681" s="12">
        <v>999</v>
      </c>
      <c r="I681" s="3">
        <v>3197799</v>
      </c>
      <c r="J681" s="3">
        <v>429.57</v>
      </c>
      <c r="K681" s="3" t="s">
        <v>23414</v>
      </c>
      <c r="L681" s="5">
        <v>8</v>
      </c>
    </row>
    <row r="682" spans="1:12" x14ac:dyDescent="0.25">
      <c r="A682" t="s">
        <v>5930</v>
      </c>
      <c r="B682" t="s">
        <v>22771</v>
      </c>
      <c r="C682" t="s">
        <v>21843</v>
      </c>
      <c r="D682" s="10">
        <v>0.55000000000000004</v>
      </c>
      <c r="E682" s="4">
        <v>4.0999999999999996</v>
      </c>
      <c r="F682" s="4" t="s">
        <v>23410</v>
      </c>
      <c r="G682" s="1">
        <v>30469</v>
      </c>
      <c r="H682" s="12">
        <v>1999</v>
      </c>
      <c r="I682" s="3">
        <v>60907531</v>
      </c>
      <c r="J682" s="3">
        <v>1099.45</v>
      </c>
      <c r="K682" s="3" t="s">
        <v>23412</v>
      </c>
      <c r="L682" s="5">
        <v>8</v>
      </c>
    </row>
    <row r="683" spans="1:12" x14ac:dyDescent="0.25">
      <c r="A683" t="s">
        <v>5940</v>
      </c>
      <c r="B683" t="s">
        <v>22772</v>
      </c>
      <c r="C683" t="s">
        <v>23403</v>
      </c>
      <c r="D683" s="10">
        <v>0.55000000000000004</v>
      </c>
      <c r="E683" s="4">
        <v>4.4000000000000004</v>
      </c>
      <c r="F683" s="4" t="s">
        <v>23410</v>
      </c>
      <c r="G683" s="1">
        <v>9940</v>
      </c>
      <c r="H683" s="12">
        <v>999</v>
      </c>
      <c r="I683" s="3">
        <v>9930060</v>
      </c>
      <c r="J683" s="3">
        <v>549.45000000000005</v>
      </c>
      <c r="K683" s="3" t="s">
        <v>23412</v>
      </c>
      <c r="L683" s="5">
        <v>8</v>
      </c>
    </row>
    <row r="684" spans="1:12" x14ac:dyDescent="0.25">
      <c r="A684" t="s">
        <v>5950</v>
      </c>
      <c r="B684" t="s">
        <v>22773</v>
      </c>
      <c r="C684" t="s">
        <v>23403</v>
      </c>
      <c r="D684" s="10">
        <v>0.45</v>
      </c>
      <c r="E684" s="4">
        <v>4.3</v>
      </c>
      <c r="F684" s="4" t="s">
        <v>23411</v>
      </c>
      <c r="G684" s="1">
        <v>7758</v>
      </c>
      <c r="H684" s="12">
        <v>999</v>
      </c>
      <c r="I684" s="3">
        <v>7750242</v>
      </c>
      <c r="J684" s="3">
        <v>449.55</v>
      </c>
      <c r="K684" s="3" t="s">
        <v>23414</v>
      </c>
      <c r="L684" s="5">
        <v>8</v>
      </c>
    </row>
    <row r="685" spans="1:12" x14ac:dyDescent="0.25">
      <c r="A685" t="s">
        <v>5960</v>
      </c>
      <c r="B685" t="s">
        <v>22774</v>
      </c>
      <c r="C685" t="s">
        <v>23403</v>
      </c>
      <c r="D685" s="10">
        <v>0.36</v>
      </c>
      <c r="E685" s="4">
        <v>4.3</v>
      </c>
      <c r="F685" s="4" t="s">
        <v>23411</v>
      </c>
      <c r="G685" s="1">
        <v>68409</v>
      </c>
      <c r="H685" s="12">
        <v>2399</v>
      </c>
      <c r="I685" s="3">
        <v>164113191</v>
      </c>
      <c r="J685" s="3">
        <v>863.64</v>
      </c>
      <c r="K685" s="3" t="s">
        <v>23412</v>
      </c>
      <c r="L685" s="5">
        <v>8</v>
      </c>
    </row>
    <row r="686" spans="1:12" x14ac:dyDescent="0.25">
      <c r="A686" t="s">
        <v>5970</v>
      </c>
      <c r="B686" t="s">
        <v>5971</v>
      </c>
      <c r="C686" t="s">
        <v>23400</v>
      </c>
      <c r="D686" s="10">
        <v>0</v>
      </c>
      <c r="E686" s="4">
        <v>4.3</v>
      </c>
      <c r="F686" s="4" t="s">
        <v>23411</v>
      </c>
      <c r="G686" s="1">
        <v>3095</v>
      </c>
      <c r="H686" s="12">
        <v>100</v>
      </c>
      <c r="I686" s="3">
        <v>309500</v>
      </c>
      <c r="J686" s="3">
        <v>0</v>
      </c>
      <c r="K686" s="3" t="s">
        <v>23413</v>
      </c>
      <c r="L686" s="5">
        <v>8</v>
      </c>
    </row>
    <row r="687" spans="1:12" x14ac:dyDescent="0.25">
      <c r="A687" t="s">
        <v>5980</v>
      </c>
      <c r="B687" t="s">
        <v>22775</v>
      </c>
      <c r="C687" t="s">
        <v>23403</v>
      </c>
      <c r="D687" s="10">
        <v>0.8</v>
      </c>
      <c r="E687" s="4">
        <v>4.2</v>
      </c>
      <c r="F687" s="4" t="s">
        <v>23410</v>
      </c>
      <c r="G687" s="1">
        <v>903</v>
      </c>
      <c r="H687" s="12">
        <v>1499</v>
      </c>
      <c r="I687" s="3">
        <v>1353597</v>
      </c>
      <c r="J687" s="3">
        <v>1199.2</v>
      </c>
      <c r="K687" s="3" t="s">
        <v>23412</v>
      </c>
      <c r="L687" s="5">
        <v>8</v>
      </c>
    </row>
    <row r="688" spans="1:12" x14ac:dyDescent="0.25">
      <c r="A688" t="s">
        <v>5990</v>
      </c>
      <c r="B688" t="s">
        <v>22776</v>
      </c>
      <c r="C688" t="s">
        <v>23403</v>
      </c>
      <c r="D688" s="10">
        <v>0.28000000000000003</v>
      </c>
      <c r="E688" s="4">
        <v>4.0999999999999996</v>
      </c>
      <c r="F688" s="4" t="s">
        <v>23411</v>
      </c>
      <c r="G688" s="1">
        <v>25771</v>
      </c>
      <c r="H688" s="12">
        <v>1795</v>
      </c>
      <c r="I688" s="3">
        <v>46258945</v>
      </c>
      <c r="J688" s="3">
        <v>502.6</v>
      </c>
      <c r="K688" s="3" t="s">
        <v>23412</v>
      </c>
      <c r="L688" s="5">
        <v>8</v>
      </c>
    </row>
    <row r="689" spans="1:12" x14ac:dyDescent="0.25">
      <c r="A689" t="s">
        <v>6000</v>
      </c>
      <c r="B689" t="s">
        <v>22777</v>
      </c>
      <c r="C689" t="s">
        <v>21843</v>
      </c>
      <c r="D689" s="10">
        <v>0.3</v>
      </c>
      <c r="E689" s="4">
        <v>4.0999999999999996</v>
      </c>
      <c r="F689" s="4" t="s">
        <v>23411</v>
      </c>
      <c r="G689" s="1">
        <v>273189</v>
      </c>
      <c r="H689" s="12">
        <v>999</v>
      </c>
      <c r="I689" s="3">
        <v>272915811</v>
      </c>
      <c r="J689" s="3">
        <v>299.7</v>
      </c>
      <c r="K689" s="3" t="s">
        <v>23414</v>
      </c>
      <c r="L689" s="5">
        <v>8</v>
      </c>
    </row>
    <row r="690" spans="1:12" x14ac:dyDescent="0.25">
      <c r="A690" t="s">
        <v>6010</v>
      </c>
      <c r="B690" t="s">
        <v>22778</v>
      </c>
      <c r="C690" t="s">
        <v>23400</v>
      </c>
      <c r="D690" s="10">
        <v>0.2</v>
      </c>
      <c r="E690" s="4">
        <v>4.5</v>
      </c>
      <c r="F690" s="4" t="s">
        <v>23411</v>
      </c>
      <c r="G690" s="1">
        <v>3785</v>
      </c>
      <c r="H690" s="12">
        <v>315</v>
      </c>
      <c r="I690" s="3">
        <v>1192275</v>
      </c>
      <c r="J690" s="3">
        <v>63</v>
      </c>
      <c r="K690" s="3" t="s">
        <v>23413</v>
      </c>
      <c r="L690" s="5">
        <v>8</v>
      </c>
    </row>
    <row r="691" spans="1:12" x14ac:dyDescent="0.25">
      <c r="A691" t="s">
        <v>6020</v>
      </c>
      <c r="B691" t="s">
        <v>22779</v>
      </c>
      <c r="C691" t="s">
        <v>21843</v>
      </c>
      <c r="D691" s="10">
        <v>0.14000000000000001</v>
      </c>
      <c r="E691" s="4">
        <v>4.4000000000000004</v>
      </c>
      <c r="F691" s="4" t="s">
        <v>23411</v>
      </c>
      <c r="G691" s="1">
        <v>2866</v>
      </c>
      <c r="H691" s="12">
        <v>220</v>
      </c>
      <c r="I691" s="3">
        <v>630520</v>
      </c>
      <c r="J691" s="3">
        <v>30.800000000000004</v>
      </c>
      <c r="K691" s="3" t="s">
        <v>23413</v>
      </c>
      <c r="L691" s="5">
        <v>8</v>
      </c>
    </row>
    <row r="692" spans="1:12" x14ac:dyDescent="0.25">
      <c r="A692" t="s">
        <v>6030</v>
      </c>
      <c r="B692" t="s">
        <v>22780</v>
      </c>
      <c r="C692" t="s">
        <v>23403</v>
      </c>
      <c r="D692" s="10">
        <v>0.19</v>
      </c>
      <c r="E692" s="4">
        <v>4.3</v>
      </c>
      <c r="F692" s="4" t="s">
        <v>23411</v>
      </c>
      <c r="G692" s="1">
        <v>27223</v>
      </c>
      <c r="H692" s="12">
        <v>1599</v>
      </c>
      <c r="I692" s="3">
        <v>43529577</v>
      </c>
      <c r="J692" s="3">
        <v>303.81</v>
      </c>
      <c r="K692" s="3" t="s">
        <v>23414</v>
      </c>
      <c r="L692" s="5">
        <v>8</v>
      </c>
    </row>
    <row r="693" spans="1:12" x14ac:dyDescent="0.25">
      <c r="A693" t="s">
        <v>6040</v>
      </c>
      <c r="B693" t="s">
        <v>22781</v>
      </c>
      <c r="C693" t="s">
        <v>23403</v>
      </c>
      <c r="D693" s="10">
        <v>0.56000000000000005</v>
      </c>
      <c r="E693" s="4">
        <v>4.3</v>
      </c>
      <c r="F693" s="4" t="s">
        <v>23410</v>
      </c>
      <c r="G693" s="1">
        <v>82356</v>
      </c>
      <c r="H693" s="12">
        <v>1650</v>
      </c>
      <c r="I693" s="3">
        <v>135887400</v>
      </c>
      <c r="J693" s="3">
        <v>924.00000000000011</v>
      </c>
      <c r="K693" s="3" t="s">
        <v>23412</v>
      </c>
      <c r="L693" s="5">
        <v>8</v>
      </c>
    </row>
    <row r="694" spans="1:12" x14ac:dyDescent="0.25">
      <c r="A694" t="s">
        <v>6050</v>
      </c>
      <c r="B694" t="s">
        <v>6051</v>
      </c>
      <c r="C694" t="s">
        <v>23400</v>
      </c>
      <c r="D694" s="10">
        <v>0.2</v>
      </c>
      <c r="E694" s="4">
        <v>4.3</v>
      </c>
      <c r="F694" s="4" t="s">
        <v>23411</v>
      </c>
      <c r="G694" s="1">
        <v>5719</v>
      </c>
      <c r="H694" s="12">
        <v>600</v>
      </c>
      <c r="I694" s="3">
        <v>3431400</v>
      </c>
      <c r="J694" s="3">
        <v>120</v>
      </c>
      <c r="K694" s="3" t="s">
        <v>23413</v>
      </c>
      <c r="L694" s="5">
        <v>8</v>
      </c>
    </row>
    <row r="695" spans="1:12" x14ac:dyDescent="0.25">
      <c r="A695" t="s">
        <v>6060</v>
      </c>
      <c r="B695" t="s">
        <v>22782</v>
      </c>
      <c r="C695" t="s">
        <v>23403</v>
      </c>
      <c r="D695" s="10">
        <v>0.6</v>
      </c>
      <c r="E695" s="4">
        <v>4.3</v>
      </c>
      <c r="F695" s="4" t="s">
        <v>23410</v>
      </c>
      <c r="G695" s="1">
        <v>1690</v>
      </c>
      <c r="H695" s="12">
        <v>2499</v>
      </c>
      <c r="I695" s="3">
        <v>4223310</v>
      </c>
      <c r="J695" s="3">
        <v>1499.3999999999999</v>
      </c>
      <c r="K695" s="3" t="s">
        <v>23412</v>
      </c>
      <c r="L695" s="5">
        <v>8</v>
      </c>
    </row>
    <row r="696" spans="1:12" x14ac:dyDescent="0.25">
      <c r="A696" t="s">
        <v>6070</v>
      </c>
      <c r="B696" t="s">
        <v>22783</v>
      </c>
      <c r="C696" t="s">
        <v>23403</v>
      </c>
      <c r="D696" s="10">
        <v>0.66</v>
      </c>
      <c r="E696" s="4">
        <v>4.4000000000000004</v>
      </c>
      <c r="F696" s="4" t="s">
        <v>23410</v>
      </c>
      <c r="G696" s="1">
        <v>8372</v>
      </c>
      <c r="H696" s="12">
        <v>699</v>
      </c>
      <c r="I696" s="3">
        <v>5852028</v>
      </c>
      <c r="J696" s="3">
        <v>461.34000000000003</v>
      </c>
      <c r="K696" s="3" t="s">
        <v>23414</v>
      </c>
      <c r="L696" s="5">
        <v>8</v>
      </c>
    </row>
    <row r="697" spans="1:12" x14ac:dyDescent="0.25">
      <c r="A697" t="s">
        <v>6080</v>
      </c>
      <c r="B697" t="s">
        <v>22784</v>
      </c>
      <c r="C697" t="s">
        <v>23403</v>
      </c>
      <c r="D697" s="10">
        <v>0.39</v>
      </c>
      <c r="E697" s="4">
        <v>4</v>
      </c>
      <c r="F697" s="4" t="s">
        <v>23411</v>
      </c>
      <c r="G697" s="1">
        <v>7113</v>
      </c>
      <c r="H697" s="12">
        <v>2198</v>
      </c>
      <c r="I697" s="3">
        <v>15634374</v>
      </c>
      <c r="J697" s="3">
        <v>857.22</v>
      </c>
      <c r="K697" s="3" t="s">
        <v>23412</v>
      </c>
      <c r="L697" s="5">
        <v>8</v>
      </c>
    </row>
    <row r="698" spans="1:12" x14ac:dyDescent="0.25">
      <c r="A698" t="s">
        <v>6090</v>
      </c>
      <c r="B698" t="s">
        <v>22785</v>
      </c>
      <c r="C698" t="s">
        <v>23403</v>
      </c>
      <c r="D698" s="10">
        <v>0.6</v>
      </c>
      <c r="E698" s="4">
        <v>3.3</v>
      </c>
      <c r="F698" s="4" t="s">
        <v>23410</v>
      </c>
      <c r="G698" s="1">
        <v>2804</v>
      </c>
      <c r="H698" s="12">
        <v>499</v>
      </c>
      <c r="I698" s="3">
        <v>1399196</v>
      </c>
      <c r="J698" s="3">
        <v>299.39999999999998</v>
      </c>
      <c r="K698" s="3" t="s">
        <v>23414</v>
      </c>
      <c r="L698" s="5">
        <v>8</v>
      </c>
    </row>
    <row r="699" spans="1:12" x14ac:dyDescent="0.25">
      <c r="A699" t="s">
        <v>6100</v>
      </c>
      <c r="B699" t="s">
        <v>22786</v>
      </c>
      <c r="C699" t="s">
        <v>21843</v>
      </c>
      <c r="D699" s="10">
        <v>0.8</v>
      </c>
      <c r="E699" s="4">
        <v>3.7</v>
      </c>
      <c r="F699" s="4" t="s">
        <v>23410</v>
      </c>
      <c r="G699" s="1">
        <v>1986</v>
      </c>
      <c r="H699" s="12">
        <v>9999</v>
      </c>
      <c r="I699" s="3">
        <v>19858014</v>
      </c>
      <c r="J699" s="3">
        <v>7999.2000000000007</v>
      </c>
      <c r="K699" s="3" t="s">
        <v>23412</v>
      </c>
      <c r="L699" s="5">
        <v>8</v>
      </c>
    </row>
    <row r="700" spans="1:12" x14ac:dyDescent="0.25">
      <c r="A700" t="s">
        <v>6109</v>
      </c>
      <c r="B700" t="s">
        <v>22787</v>
      </c>
      <c r="C700" t="s">
        <v>21843</v>
      </c>
      <c r="D700" s="10">
        <v>0.8</v>
      </c>
      <c r="E700" s="4">
        <v>4.0999999999999996</v>
      </c>
      <c r="F700" s="4" t="s">
        <v>23410</v>
      </c>
      <c r="G700" s="1">
        <v>2451</v>
      </c>
      <c r="H700" s="12">
        <v>499</v>
      </c>
      <c r="I700" s="3">
        <v>1223049</v>
      </c>
      <c r="J700" s="3">
        <v>399.20000000000005</v>
      </c>
      <c r="K700" s="3" t="s">
        <v>23414</v>
      </c>
      <c r="L700" s="5">
        <v>8</v>
      </c>
    </row>
    <row r="701" spans="1:12" x14ac:dyDescent="0.25">
      <c r="A701" t="s">
        <v>6118</v>
      </c>
      <c r="B701" t="s">
        <v>22788</v>
      </c>
      <c r="C701" t="s">
        <v>23403</v>
      </c>
      <c r="D701" s="10">
        <v>0.5</v>
      </c>
      <c r="E701" s="4">
        <v>5</v>
      </c>
      <c r="F701" s="4" t="s">
        <v>23410</v>
      </c>
      <c r="G701" s="1">
        <v>23</v>
      </c>
      <c r="H701" s="12">
        <v>1000</v>
      </c>
      <c r="I701" s="3">
        <v>23000</v>
      </c>
      <c r="J701" s="3">
        <v>500</v>
      </c>
      <c r="K701" s="3" t="s">
        <v>23414</v>
      </c>
      <c r="L701" s="5">
        <v>8</v>
      </c>
    </row>
    <row r="702" spans="1:12" x14ac:dyDescent="0.25">
      <c r="A702" t="s">
        <v>6128</v>
      </c>
      <c r="B702" t="s">
        <v>22789</v>
      </c>
      <c r="C702" t="s">
        <v>23403</v>
      </c>
      <c r="D702" s="10">
        <v>0.49</v>
      </c>
      <c r="E702" s="4">
        <v>4.5</v>
      </c>
      <c r="F702" s="4" t="s">
        <v>23411</v>
      </c>
      <c r="G702" s="1">
        <v>26194</v>
      </c>
      <c r="H702" s="12">
        <v>3500</v>
      </c>
      <c r="I702" s="3">
        <v>91679000</v>
      </c>
      <c r="J702" s="3">
        <v>1715</v>
      </c>
      <c r="K702" s="3" t="s">
        <v>23412</v>
      </c>
      <c r="L702" s="5">
        <v>8</v>
      </c>
    </row>
    <row r="703" spans="1:12" x14ac:dyDescent="0.25">
      <c r="A703" t="s">
        <v>6138</v>
      </c>
      <c r="B703" t="s">
        <v>22790</v>
      </c>
      <c r="C703" t="s">
        <v>23403</v>
      </c>
      <c r="D703" s="10">
        <v>0.2</v>
      </c>
      <c r="E703" s="4">
        <v>3.9</v>
      </c>
      <c r="F703" s="4" t="s">
        <v>23411</v>
      </c>
      <c r="G703" s="1">
        <v>15783</v>
      </c>
      <c r="H703" s="12">
        <v>4100</v>
      </c>
      <c r="I703" s="3">
        <v>64710300</v>
      </c>
      <c r="J703" s="3">
        <v>820</v>
      </c>
      <c r="K703" s="3" t="s">
        <v>23412</v>
      </c>
      <c r="L703" s="5">
        <v>8</v>
      </c>
    </row>
    <row r="704" spans="1:12" x14ac:dyDescent="0.25">
      <c r="A704" t="s">
        <v>6148</v>
      </c>
      <c r="B704" t="s">
        <v>22791</v>
      </c>
      <c r="C704" t="s">
        <v>23400</v>
      </c>
      <c r="D704" s="10">
        <v>0.31</v>
      </c>
      <c r="E704" s="4">
        <v>4.4000000000000004</v>
      </c>
      <c r="F704" s="4" t="s">
        <v>23411</v>
      </c>
      <c r="G704" s="1">
        <v>8053</v>
      </c>
      <c r="H704" s="12">
        <v>180</v>
      </c>
      <c r="I704" s="3">
        <v>1449540</v>
      </c>
      <c r="J704" s="3">
        <v>55.8</v>
      </c>
      <c r="K704" s="3" t="s">
        <v>23413</v>
      </c>
      <c r="L704" s="5">
        <v>8</v>
      </c>
    </row>
    <row r="705" spans="1:12" x14ac:dyDescent="0.25">
      <c r="A705" t="s">
        <v>6158</v>
      </c>
      <c r="B705" t="s">
        <v>22792</v>
      </c>
      <c r="C705" t="s">
        <v>23403</v>
      </c>
      <c r="D705" s="10">
        <v>0.66</v>
      </c>
      <c r="E705" s="4">
        <v>4.0999999999999996</v>
      </c>
      <c r="F705" s="4" t="s">
        <v>23410</v>
      </c>
      <c r="G705" s="1">
        <v>2809</v>
      </c>
      <c r="H705" s="12">
        <v>1190</v>
      </c>
      <c r="I705" s="3">
        <v>3342710</v>
      </c>
      <c r="J705" s="3">
        <v>785.40000000000009</v>
      </c>
      <c r="K705" s="3" t="s">
        <v>23412</v>
      </c>
      <c r="L705" s="5">
        <v>8</v>
      </c>
    </row>
    <row r="706" spans="1:12" x14ac:dyDescent="0.25">
      <c r="A706" t="s">
        <v>6168</v>
      </c>
      <c r="B706" t="s">
        <v>22793</v>
      </c>
      <c r="C706" t="s">
        <v>21843</v>
      </c>
      <c r="D706" s="10">
        <v>0.85</v>
      </c>
      <c r="E706" s="4">
        <v>3.6</v>
      </c>
      <c r="F706" s="4" t="s">
        <v>23410</v>
      </c>
      <c r="G706" s="1">
        <v>25910</v>
      </c>
      <c r="H706" s="12">
        <v>7999</v>
      </c>
      <c r="I706" s="3">
        <v>207254090</v>
      </c>
      <c r="J706" s="3">
        <v>6799.15</v>
      </c>
      <c r="K706" s="3" t="s">
        <v>23412</v>
      </c>
      <c r="L706" s="5">
        <v>8</v>
      </c>
    </row>
    <row r="707" spans="1:12" x14ac:dyDescent="0.25">
      <c r="A707" t="s">
        <v>6178</v>
      </c>
      <c r="B707" t="s">
        <v>22794</v>
      </c>
      <c r="C707" t="s">
        <v>23403</v>
      </c>
      <c r="D707" s="10">
        <v>0.85</v>
      </c>
      <c r="E707" s="4">
        <v>3.8</v>
      </c>
      <c r="F707" s="4" t="s">
        <v>23410</v>
      </c>
      <c r="G707" s="1">
        <v>1173</v>
      </c>
      <c r="H707" s="12">
        <v>1599</v>
      </c>
      <c r="I707" s="3">
        <v>1875627</v>
      </c>
      <c r="J707" s="3">
        <v>1359.1499999999999</v>
      </c>
      <c r="K707" s="3" t="s">
        <v>23412</v>
      </c>
      <c r="L707" s="5">
        <v>8</v>
      </c>
    </row>
    <row r="708" spans="1:12" x14ac:dyDescent="0.25">
      <c r="A708" t="s">
        <v>6188</v>
      </c>
      <c r="B708" t="s">
        <v>22795</v>
      </c>
      <c r="C708" t="s">
        <v>23403</v>
      </c>
      <c r="D708" s="10">
        <v>0.73</v>
      </c>
      <c r="E708" s="4">
        <v>3.6</v>
      </c>
      <c r="F708" s="4" t="s">
        <v>23410</v>
      </c>
      <c r="G708" s="1">
        <v>6422</v>
      </c>
      <c r="H708" s="12">
        <v>1999</v>
      </c>
      <c r="I708" s="3">
        <v>12837578</v>
      </c>
      <c r="J708" s="3">
        <v>1459.27</v>
      </c>
      <c r="K708" s="3" t="s">
        <v>23412</v>
      </c>
      <c r="L708" s="5">
        <v>8</v>
      </c>
    </row>
    <row r="709" spans="1:12" x14ac:dyDescent="0.25">
      <c r="A709" t="s">
        <v>6198</v>
      </c>
      <c r="B709" t="s">
        <v>22796</v>
      </c>
      <c r="C709" t="s">
        <v>23403</v>
      </c>
      <c r="D709" s="10">
        <v>0.1</v>
      </c>
      <c r="E709" s="4">
        <v>4.2</v>
      </c>
      <c r="F709" s="4" t="s">
        <v>23411</v>
      </c>
      <c r="G709" s="1">
        <v>241</v>
      </c>
      <c r="H709" s="12">
        <v>99</v>
      </c>
      <c r="I709" s="3">
        <v>23859</v>
      </c>
      <c r="J709" s="3">
        <v>9.9</v>
      </c>
      <c r="K709" s="3" t="s">
        <v>23413</v>
      </c>
      <c r="L709" s="5">
        <v>8</v>
      </c>
    </row>
    <row r="710" spans="1:12" x14ac:dyDescent="0.25">
      <c r="A710" t="s">
        <v>6208</v>
      </c>
      <c r="B710" t="s">
        <v>22797</v>
      </c>
      <c r="C710" t="s">
        <v>21843</v>
      </c>
      <c r="D710" s="10">
        <v>0.56999999999999995</v>
      </c>
      <c r="E710" s="4">
        <v>3.8</v>
      </c>
      <c r="F710" s="4" t="s">
        <v>23410</v>
      </c>
      <c r="G710" s="1">
        <v>14629</v>
      </c>
      <c r="H710" s="12">
        <v>2999</v>
      </c>
      <c r="I710" s="3">
        <v>43872371</v>
      </c>
      <c r="J710" s="3">
        <v>1709.4299999999998</v>
      </c>
      <c r="K710" s="3" t="s">
        <v>23412</v>
      </c>
      <c r="L710" s="5">
        <v>8</v>
      </c>
    </row>
    <row r="711" spans="1:12" x14ac:dyDescent="0.25">
      <c r="A711" t="s">
        <v>6218</v>
      </c>
      <c r="B711" t="s">
        <v>22798</v>
      </c>
      <c r="C711" t="s">
        <v>23403</v>
      </c>
      <c r="D711" s="10">
        <v>0.77</v>
      </c>
      <c r="E711" s="4">
        <v>4.2</v>
      </c>
      <c r="F711" s="4" t="s">
        <v>23410</v>
      </c>
      <c r="G711" s="1">
        <v>1528</v>
      </c>
      <c r="H711" s="12">
        <v>999</v>
      </c>
      <c r="I711" s="3">
        <v>1526472</v>
      </c>
      <c r="J711" s="3">
        <v>769.23</v>
      </c>
      <c r="K711" s="3" t="s">
        <v>23412</v>
      </c>
      <c r="L711" s="5">
        <v>8</v>
      </c>
    </row>
    <row r="712" spans="1:12" x14ac:dyDescent="0.25">
      <c r="A712" t="s">
        <v>6228</v>
      </c>
      <c r="B712" t="s">
        <v>22799</v>
      </c>
      <c r="C712" t="s">
        <v>21843</v>
      </c>
      <c r="D712" s="10">
        <v>0.76</v>
      </c>
      <c r="E712" s="4">
        <v>4.3</v>
      </c>
      <c r="F712" s="4" t="s">
        <v>23410</v>
      </c>
      <c r="G712" s="1">
        <v>15032</v>
      </c>
      <c r="H712" s="12">
        <v>499</v>
      </c>
      <c r="I712" s="3">
        <v>7500968</v>
      </c>
      <c r="J712" s="3">
        <v>379.24</v>
      </c>
      <c r="K712" s="3" t="s">
        <v>23414</v>
      </c>
      <c r="L712" s="5">
        <v>8</v>
      </c>
    </row>
    <row r="713" spans="1:12" x14ac:dyDescent="0.25">
      <c r="A713" t="s">
        <v>6238</v>
      </c>
      <c r="B713" t="s">
        <v>22800</v>
      </c>
      <c r="C713" t="s">
        <v>21843</v>
      </c>
      <c r="D713" s="10">
        <v>0.44</v>
      </c>
      <c r="E713" s="4">
        <v>4.4000000000000004</v>
      </c>
      <c r="F713" s="4" t="s">
        <v>23411</v>
      </c>
      <c r="G713" s="1">
        <v>69585</v>
      </c>
      <c r="H713" s="12">
        <v>800</v>
      </c>
      <c r="I713" s="3">
        <v>55668000</v>
      </c>
      <c r="J713" s="3">
        <v>352</v>
      </c>
      <c r="K713" s="3" t="s">
        <v>23414</v>
      </c>
      <c r="L713" s="5">
        <v>8</v>
      </c>
    </row>
    <row r="714" spans="1:12" x14ac:dyDescent="0.25">
      <c r="A714" t="s">
        <v>6248</v>
      </c>
      <c r="B714" t="s">
        <v>22801</v>
      </c>
      <c r="C714" t="s">
        <v>21843</v>
      </c>
      <c r="D714" s="10">
        <v>0.51</v>
      </c>
      <c r="E714" s="4">
        <v>4.0999999999999996</v>
      </c>
      <c r="F714" s="4" t="s">
        <v>23410</v>
      </c>
      <c r="G714" s="1">
        <v>14371</v>
      </c>
      <c r="H714" s="12">
        <v>3495</v>
      </c>
      <c r="I714" s="3">
        <v>50226645</v>
      </c>
      <c r="J714" s="3">
        <v>1782.45</v>
      </c>
      <c r="K714" s="3" t="s">
        <v>23412</v>
      </c>
      <c r="L714" s="5">
        <v>8</v>
      </c>
    </row>
    <row r="715" spans="1:12" x14ac:dyDescent="0.25">
      <c r="A715" t="s">
        <v>6258</v>
      </c>
      <c r="B715" t="s">
        <v>22802</v>
      </c>
      <c r="C715" t="s">
        <v>23400</v>
      </c>
      <c r="D715" s="10">
        <v>0.22</v>
      </c>
      <c r="E715" s="4">
        <v>4.4000000000000004</v>
      </c>
      <c r="F715" s="4" t="s">
        <v>23411</v>
      </c>
      <c r="G715" s="1">
        <v>3182</v>
      </c>
      <c r="H715" s="12">
        <v>720</v>
      </c>
      <c r="I715" s="3">
        <v>2291040</v>
      </c>
      <c r="J715" s="3">
        <v>158.4</v>
      </c>
      <c r="K715" s="3" t="s">
        <v>23413</v>
      </c>
      <c r="L715" s="5">
        <v>8</v>
      </c>
    </row>
    <row r="716" spans="1:12" x14ac:dyDescent="0.25">
      <c r="A716" t="s">
        <v>6268</v>
      </c>
      <c r="B716" t="s">
        <v>22803</v>
      </c>
      <c r="C716" t="s">
        <v>23403</v>
      </c>
      <c r="D716" s="10">
        <v>0.51</v>
      </c>
      <c r="E716" s="4">
        <v>4.4000000000000004</v>
      </c>
      <c r="F716" s="4" t="s">
        <v>23410</v>
      </c>
      <c r="G716" s="1">
        <v>25886</v>
      </c>
      <c r="H716" s="12">
        <v>590</v>
      </c>
      <c r="I716" s="3">
        <v>15272740</v>
      </c>
      <c r="J716" s="3">
        <v>300.89999999999998</v>
      </c>
      <c r="K716" s="3" t="s">
        <v>23414</v>
      </c>
      <c r="L716" s="5">
        <v>8</v>
      </c>
    </row>
    <row r="717" spans="1:12" x14ac:dyDescent="0.25">
      <c r="A717" t="s">
        <v>6278</v>
      </c>
      <c r="B717" t="s">
        <v>22804</v>
      </c>
      <c r="C717" t="s">
        <v>23403</v>
      </c>
      <c r="D717" s="10">
        <v>0.7</v>
      </c>
      <c r="E717" s="4">
        <v>4.4000000000000004</v>
      </c>
      <c r="F717" s="4" t="s">
        <v>23410</v>
      </c>
      <c r="G717" s="1">
        <v>4736</v>
      </c>
      <c r="H717" s="12">
        <v>1999</v>
      </c>
      <c r="I717" s="3">
        <v>9467264</v>
      </c>
      <c r="J717" s="3">
        <v>1399.3</v>
      </c>
      <c r="K717" s="3" t="s">
        <v>23412</v>
      </c>
      <c r="L717" s="5">
        <v>8</v>
      </c>
    </row>
    <row r="718" spans="1:12" x14ac:dyDescent="0.25">
      <c r="A718" t="s">
        <v>6288</v>
      </c>
      <c r="B718" t="s">
        <v>22805</v>
      </c>
      <c r="C718" t="s">
        <v>23403</v>
      </c>
      <c r="D718" s="10">
        <v>0.24</v>
      </c>
      <c r="E718" s="4">
        <v>4.4000000000000004</v>
      </c>
      <c r="F718" s="4" t="s">
        <v>23411</v>
      </c>
      <c r="G718" s="1">
        <v>73005</v>
      </c>
      <c r="H718" s="12">
        <v>7350</v>
      </c>
      <c r="I718" s="3">
        <v>536586750</v>
      </c>
      <c r="J718" s="3">
        <v>1764</v>
      </c>
      <c r="K718" s="3" t="s">
        <v>23412</v>
      </c>
      <c r="L718" s="5">
        <v>8</v>
      </c>
    </row>
    <row r="719" spans="1:12" x14ac:dyDescent="0.25">
      <c r="A719" t="s">
        <v>6298</v>
      </c>
      <c r="B719" t="s">
        <v>22806</v>
      </c>
      <c r="C719" t="s">
        <v>23403</v>
      </c>
      <c r="D719" s="10">
        <v>0.23</v>
      </c>
      <c r="E719" s="4">
        <v>4.3</v>
      </c>
      <c r="F719" s="4" t="s">
        <v>23411</v>
      </c>
      <c r="G719" s="1">
        <v>20398</v>
      </c>
      <c r="H719" s="12">
        <v>2595</v>
      </c>
      <c r="I719" s="3">
        <v>52932810</v>
      </c>
      <c r="J719" s="3">
        <v>596.85</v>
      </c>
      <c r="K719" s="3" t="s">
        <v>23412</v>
      </c>
      <c r="L719" s="5">
        <v>8</v>
      </c>
    </row>
    <row r="720" spans="1:12" x14ac:dyDescent="0.25">
      <c r="A720" t="s">
        <v>6308</v>
      </c>
      <c r="B720" t="s">
        <v>22807</v>
      </c>
      <c r="C720" t="s">
        <v>23403</v>
      </c>
      <c r="D720" s="10">
        <v>0.38</v>
      </c>
      <c r="E720" s="4">
        <v>4.3</v>
      </c>
      <c r="F720" s="4" t="s">
        <v>23411</v>
      </c>
      <c r="G720" s="1">
        <v>2125</v>
      </c>
      <c r="H720" s="12">
        <v>799</v>
      </c>
      <c r="I720" s="3">
        <v>1697875</v>
      </c>
      <c r="J720" s="3">
        <v>303.62</v>
      </c>
      <c r="K720" s="3" t="s">
        <v>23414</v>
      </c>
      <c r="L720" s="5">
        <v>8</v>
      </c>
    </row>
    <row r="721" spans="1:12" x14ac:dyDescent="0.25">
      <c r="A721" t="s">
        <v>6318</v>
      </c>
      <c r="B721" t="s">
        <v>22808</v>
      </c>
      <c r="C721" t="s">
        <v>23403</v>
      </c>
      <c r="D721" s="10">
        <v>0.55000000000000004</v>
      </c>
      <c r="E721" s="4">
        <v>4.3</v>
      </c>
      <c r="F721" s="4" t="s">
        <v>23410</v>
      </c>
      <c r="G721" s="1">
        <v>11330</v>
      </c>
      <c r="H721" s="12">
        <v>999</v>
      </c>
      <c r="I721" s="3">
        <v>11318670</v>
      </c>
      <c r="J721" s="3">
        <v>549.45000000000005</v>
      </c>
      <c r="K721" s="3" t="s">
        <v>23412</v>
      </c>
      <c r="L721" s="5">
        <v>8</v>
      </c>
    </row>
    <row r="722" spans="1:12" x14ac:dyDescent="0.25">
      <c r="A722" t="s">
        <v>6327</v>
      </c>
      <c r="B722" t="s">
        <v>22809</v>
      </c>
      <c r="C722" t="s">
        <v>23403</v>
      </c>
      <c r="D722" s="10">
        <v>0.5</v>
      </c>
      <c r="E722" s="4">
        <v>4.2</v>
      </c>
      <c r="F722" s="4" t="s">
        <v>23410</v>
      </c>
      <c r="G722" s="1">
        <v>27441</v>
      </c>
      <c r="H722" s="12">
        <v>1999</v>
      </c>
      <c r="I722" s="3">
        <v>54854559</v>
      </c>
      <c r="J722" s="3">
        <v>999.5</v>
      </c>
      <c r="K722" s="3" t="s">
        <v>23412</v>
      </c>
      <c r="L722" s="5">
        <v>8</v>
      </c>
    </row>
    <row r="723" spans="1:12" x14ac:dyDescent="0.25">
      <c r="A723" t="s">
        <v>6337</v>
      </c>
      <c r="B723" t="s">
        <v>22810</v>
      </c>
      <c r="C723" t="s">
        <v>23403</v>
      </c>
      <c r="D723" s="10">
        <v>0.77</v>
      </c>
      <c r="E723" s="4">
        <v>4.3</v>
      </c>
      <c r="F723" s="4" t="s">
        <v>23410</v>
      </c>
      <c r="G723" s="1">
        <v>255</v>
      </c>
      <c r="H723" s="12">
        <v>299</v>
      </c>
      <c r="I723" s="3">
        <v>76245</v>
      </c>
      <c r="J723" s="3">
        <v>230.23000000000002</v>
      </c>
      <c r="K723" s="3" t="s">
        <v>23414</v>
      </c>
      <c r="L723" s="5">
        <v>8</v>
      </c>
    </row>
    <row r="724" spans="1:12" x14ac:dyDescent="0.25">
      <c r="A724" t="s">
        <v>6347</v>
      </c>
      <c r="B724" t="s">
        <v>22811</v>
      </c>
      <c r="C724" t="s">
        <v>23403</v>
      </c>
      <c r="D724" s="10">
        <v>0.4</v>
      </c>
      <c r="E724" s="4">
        <v>4.2</v>
      </c>
      <c r="F724" s="4" t="s">
        <v>23411</v>
      </c>
      <c r="G724" s="1">
        <v>23174</v>
      </c>
      <c r="H724" s="12">
        <v>1499</v>
      </c>
      <c r="I724" s="3">
        <v>34737826</v>
      </c>
      <c r="J724" s="3">
        <v>599.6</v>
      </c>
      <c r="K724" s="3" t="s">
        <v>23412</v>
      </c>
      <c r="L724" s="5">
        <v>8</v>
      </c>
    </row>
    <row r="725" spans="1:12" x14ac:dyDescent="0.25">
      <c r="A725" t="s">
        <v>6357</v>
      </c>
      <c r="B725" t="s">
        <v>22812</v>
      </c>
      <c r="C725" t="s">
        <v>23399</v>
      </c>
      <c r="D725" s="10">
        <v>0.32</v>
      </c>
      <c r="E725" s="4">
        <v>3.8</v>
      </c>
      <c r="F725" s="4" t="s">
        <v>23411</v>
      </c>
      <c r="G725" s="1">
        <v>20218</v>
      </c>
      <c r="H725" s="12">
        <v>699</v>
      </c>
      <c r="I725" s="3">
        <v>14132382</v>
      </c>
      <c r="J725" s="3">
        <v>223.68</v>
      </c>
      <c r="K725" s="3" t="s">
        <v>23414</v>
      </c>
      <c r="L725" s="5">
        <v>8</v>
      </c>
    </row>
    <row r="726" spans="1:12" x14ac:dyDescent="0.25">
      <c r="A726" t="s">
        <v>6367</v>
      </c>
      <c r="B726" t="s">
        <v>22813</v>
      </c>
      <c r="C726" t="s">
        <v>23403</v>
      </c>
      <c r="D726" s="10">
        <v>0.44</v>
      </c>
      <c r="E726" s="4">
        <v>4.3</v>
      </c>
      <c r="F726" s="4" t="s">
        <v>23411</v>
      </c>
      <c r="G726" s="1">
        <v>11074</v>
      </c>
      <c r="H726" s="12">
        <v>2490</v>
      </c>
      <c r="I726" s="3">
        <v>27574260</v>
      </c>
      <c r="J726" s="3">
        <v>1095.5999999999999</v>
      </c>
      <c r="K726" s="3" t="s">
        <v>23412</v>
      </c>
      <c r="L726" s="5">
        <v>8</v>
      </c>
    </row>
    <row r="727" spans="1:12" x14ac:dyDescent="0.25">
      <c r="A727" t="s">
        <v>6377</v>
      </c>
      <c r="B727" t="s">
        <v>22814</v>
      </c>
      <c r="C727" t="s">
        <v>23403</v>
      </c>
      <c r="D727" s="10">
        <v>0.7</v>
      </c>
      <c r="E727" s="4">
        <v>4.0999999999999996</v>
      </c>
      <c r="F727" s="4" t="s">
        <v>23410</v>
      </c>
      <c r="G727" s="1">
        <v>25607</v>
      </c>
      <c r="H727" s="12">
        <v>499</v>
      </c>
      <c r="I727" s="3">
        <v>12777893</v>
      </c>
      <c r="J727" s="3">
        <v>349.29999999999995</v>
      </c>
      <c r="K727" s="3" t="s">
        <v>23414</v>
      </c>
      <c r="L727" s="5">
        <v>8</v>
      </c>
    </row>
    <row r="728" spans="1:12" x14ac:dyDescent="0.25">
      <c r="A728" t="s">
        <v>6387</v>
      </c>
      <c r="B728" t="s">
        <v>22815</v>
      </c>
      <c r="C728" t="s">
        <v>21843</v>
      </c>
      <c r="D728" s="10">
        <v>0.64</v>
      </c>
      <c r="E728" s="4">
        <v>4.2</v>
      </c>
      <c r="F728" s="4" t="s">
        <v>23410</v>
      </c>
      <c r="G728" s="1">
        <v>41226</v>
      </c>
      <c r="H728" s="12">
        <v>4990</v>
      </c>
      <c r="I728" s="3">
        <v>205717740</v>
      </c>
      <c r="J728" s="3">
        <v>3193.6</v>
      </c>
      <c r="K728" s="3" t="s">
        <v>23412</v>
      </c>
      <c r="L728" s="5">
        <v>8</v>
      </c>
    </row>
    <row r="729" spans="1:12" x14ac:dyDescent="0.25">
      <c r="A729" t="s">
        <v>6397</v>
      </c>
      <c r="B729" t="s">
        <v>22816</v>
      </c>
      <c r="C729" t="s">
        <v>23398</v>
      </c>
      <c r="D729" s="10">
        <v>0.56999999999999995</v>
      </c>
      <c r="E729" s="4">
        <v>4</v>
      </c>
      <c r="F729" s="4" t="s">
        <v>23410</v>
      </c>
      <c r="G729" s="1">
        <v>2581</v>
      </c>
      <c r="H729" s="12">
        <v>999</v>
      </c>
      <c r="I729" s="3">
        <v>2578419</v>
      </c>
      <c r="J729" s="3">
        <v>569.42999999999995</v>
      </c>
      <c r="K729" s="3" t="s">
        <v>23412</v>
      </c>
      <c r="L729" s="5">
        <v>8</v>
      </c>
    </row>
    <row r="730" spans="1:12" x14ac:dyDescent="0.25">
      <c r="A730" t="s">
        <v>6407</v>
      </c>
      <c r="B730" t="s">
        <v>22817</v>
      </c>
      <c r="C730" t="s">
        <v>21843</v>
      </c>
      <c r="D730" s="10">
        <v>0.6</v>
      </c>
      <c r="E730" s="4">
        <v>4.0999999999999996</v>
      </c>
      <c r="F730" s="4" t="s">
        <v>23410</v>
      </c>
      <c r="G730" s="1">
        <v>18331</v>
      </c>
      <c r="H730" s="12">
        <v>2490</v>
      </c>
      <c r="I730" s="3">
        <v>45644190</v>
      </c>
      <c r="J730" s="3">
        <v>1494</v>
      </c>
      <c r="K730" s="3" t="s">
        <v>23412</v>
      </c>
      <c r="L730" s="5">
        <v>8</v>
      </c>
    </row>
    <row r="731" spans="1:12" x14ac:dyDescent="0.25">
      <c r="A731" t="s">
        <v>6417</v>
      </c>
      <c r="B731" t="s">
        <v>22818</v>
      </c>
      <c r="C731" t="s">
        <v>23403</v>
      </c>
      <c r="D731" s="10">
        <v>0.62</v>
      </c>
      <c r="E731" s="4">
        <v>4.0999999999999996</v>
      </c>
      <c r="F731" s="4" t="s">
        <v>23410</v>
      </c>
      <c r="G731" s="1">
        <v>1779</v>
      </c>
      <c r="H731" s="12">
        <v>999</v>
      </c>
      <c r="I731" s="3">
        <v>1777221</v>
      </c>
      <c r="J731" s="3">
        <v>619.38</v>
      </c>
      <c r="K731" s="3" t="s">
        <v>23412</v>
      </c>
      <c r="L731" s="5">
        <v>8</v>
      </c>
    </row>
    <row r="732" spans="1:12" x14ac:dyDescent="0.25">
      <c r="A732" t="s">
        <v>6427</v>
      </c>
      <c r="B732" t="s">
        <v>22819</v>
      </c>
      <c r="C732" t="s">
        <v>23400</v>
      </c>
      <c r="D732" s="10">
        <v>0</v>
      </c>
      <c r="E732" s="4">
        <v>4.3</v>
      </c>
      <c r="F732" s="4" t="s">
        <v>23411</v>
      </c>
      <c r="G732" s="1">
        <v>388</v>
      </c>
      <c r="H732" s="12">
        <v>99</v>
      </c>
      <c r="I732" s="3">
        <v>38412</v>
      </c>
      <c r="J732" s="3">
        <v>0</v>
      </c>
      <c r="K732" s="3" t="s">
        <v>23413</v>
      </c>
      <c r="L732" s="5">
        <v>8</v>
      </c>
    </row>
    <row r="733" spans="1:12" x14ac:dyDescent="0.25">
      <c r="A733" t="s">
        <v>6437</v>
      </c>
      <c r="B733" t="s">
        <v>22820</v>
      </c>
      <c r="C733" t="s">
        <v>23403</v>
      </c>
      <c r="D733" s="10">
        <v>0.5</v>
      </c>
      <c r="E733" s="4">
        <v>4.5</v>
      </c>
      <c r="F733" s="4" t="s">
        <v>23410</v>
      </c>
      <c r="G733" s="1">
        <v>8656</v>
      </c>
      <c r="H733" s="12">
        <v>2999</v>
      </c>
      <c r="I733" s="3">
        <v>25959344</v>
      </c>
      <c r="J733" s="3">
        <v>1499.5</v>
      </c>
      <c r="K733" s="3" t="s">
        <v>23412</v>
      </c>
      <c r="L733" s="5">
        <v>8</v>
      </c>
    </row>
    <row r="734" spans="1:12" x14ac:dyDescent="0.25">
      <c r="A734" t="s">
        <v>6447</v>
      </c>
      <c r="B734" t="s">
        <v>22821</v>
      </c>
      <c r="C734" t="s">
        <v>23403</v>
      </c>
      <c r="D734" s="10">
        <v>0.41</v>
      </c>
      <c r="E734" s="4">
        <v>4.5</v>
      </c>
      <c r="F734" s="4" t="s">
        <v>23411</v>
      </c>
      <c r="G734" s="1">
        <v>92925</v>
      </c>
      <c r="H734" s="12">
        <v>3100</v>
      </c>
      <c r="I734" s="3">
        <v>288067500</v>
      </c>
      <c r="J734" s="3">
        <v>1271</v>
      </c>
      <c r="K734" s="3" t="s">
        <v>23412</v>
      </c>
      <c r="L734" s="5">
        <v>8</v>
      </c>
    </row>
    <row r="735" spans="1:12" x14ac:dyDescent="0.25">
      <c r="A735" t="s">
        <v>6457</v>
      </c>
      <c r="B735" t="s">
        <v>22822</v>
      </c>
      <c r="C735" t="s">
        <v>23400</v>
      </c>
      <c r="D735" s="10">
        <v>0.11</v>
      </c>
      <c r="E735" s="4">
        <v>4.0999999999999996</v>
      </c>
      <c r="F735" s="4" t="s">
        <v>23411</v>
      </c>
      <c r="G735" s="1">
        <v>1269</v>
      </c>
      <c r="H735" s="12">
        <v>75</v>
      </c>
      <c r="I735" s="3">
        <v>95175</v>
      </c>
      <c r="J735" s="3">
        <v>8.25</v>
      </c>
      <c r="K735" s="3" t="s">
        <v>23413</v>
      </c>
      <c r="L735" s="5">
        <v>8</v>
      </c>
    </row>
    <row r="736" spans="1:12" x14ac:dyDescent="0.25">
      <c r="A736" t="s">
        <v>6467</v>
      </c>
      <c r="B736" t="s">
        <v>22823</v>
      </c>
      <c r="C736" t="s">
        <v>23403</v>
      </c>
      <c r="D736" s="10">
        <v>0.3</v>
      </c>
      <c r="E736" s="4">
        <v>4.3</v>
      </c>
      <c r="F736" s="4" t="s">
        <v>23411</v>
      </c>
      <c r="G736" s="1">
        <v>17394</v>
      </c>
      <c r="H736" s="12">
        <v>2699</v>
      </c>
      <c r="I736" s="3">
        <v>46946406</v>
      </c>
      <c r="J736" s="3">
        <v>809.69999999999993</v>
      </c>
      <c r="K736" s="3" t="s">
        <v>23412</v>
      </c>
      <c r="L736" s="5">
        <v>8</v>
      </c>
    </row>
    <row r="737" spans="1:12" x14ac:dyDescent="0.25">
      <c r="A737" t="s">
        <v>6477</v>
      </c>
      <c r="B737" t="s">
        <v>22824</v>
      </c>
      <c r="C737" t="s">
        <v>21843</v>
      </c>
      <c r="D737" s="10">
        <v>0.67</v>
      </c>
      <c r="E737" s="4">
        <v>3.6</v>
      </c>
      <c r="F737" s="4" t="s">
        <v>23410</v>
      </c>
      <c r="G737" s="1">
        <v>9169</v>
      </c>
      <c r="H737" s="12">
        <v>1499</v>
      </c>
      <c r="I737" s="3">
        <v>13744331</v>
      </c>
      <c r="J737" s="3">
        <v>1004.33</v>
      </c>
      <c r="K737" s="3" t="s">
        <v>23412</v>
      </c>
      <c r="L737" s="5">
        <v>8</v>
      </c>
    </row>
    <row r="738" spans="1:12" x14ac:dyDescent="0.25">
      <c r="A738" t="s">
        <v>6487</v>
      </c>
      <c r="B738" t="s">
        <v>22825</v>
      </c>
      <c r="C738" t="s">
        <v>23403</v>
      </c>
      <c r="D738" s="10">
        <v>0.5</v>
      </c>
      <c r="E738" s="4">
        <v>4.4000000000000004</v>
      </c>
      <c r="F738" s="4" t="s">
        <v>23410</v>
      </c>
      <c r="G738" s="1">
        <v>1030</v>
      </c>
      <c r="H738" s="12">
        <v>999</v>
      </c>
      <c r="I738" s="3">
        <v>1028970</v>
      </c>
      <c r="J738" s="3">
        <v>499.5</v>
      </c>
      <c r="K738" s="3" t="s">
        <v>23414</v>
      </c>
      <c r="L738" s="5">
        <v>8</v>
      </c>
    </row>
    <row r="739" spans="1:12" x14ac:dyDescent="0.25">
      <c r="A739" t="s">
        <v>6497</v>
      </c>
      <c r="B739" t="s">
        <v>22826</v>
      </c>
      <c r="C739" t="s">
        <v>23403</v>
      </c>
      <c r="D739" s="10">
        <v>0.28000000000000003</v>
      </c>
      <c r="E739" s="4">
        <v>4.5</v>
      </c>
      <c r="F739" s="4" t="s">
        <v>23411</v>
      </c>
      <c r="G739" s="1">
        <v>50273</v>
      </c>
      <c r="H739" s="12">
        <v>7999</v>
      </c>
      <c r="I739" s="3">
        <v>402133727</v>
      </c>
      <c r="J739" s="3">
        <v>2239.7200000000003</v>
      </c>
      <c r="K739" s="3" t="s">
        <v>23412</v>
      </c>
      <c r="L739" s="5">
        <v>8</v>
      </c>
    </row>
    <row r="740" spans="1:12" x14ac:dyDescent="0.25">
      <c r="A740" t="s">
        <v>6507</v>
      </c>
      <c r="B740" t="s">
        <v>22827</v>
      </c>
      <c r="C740" t="s">
        <v>21843</v>
      </c>
      <c r="D740" s="10">
        <v>0.38</v>
      </c>
      <c r="E740" s="4">
        <v>3.9</v>
      </c>
      <c r="F740" s="4" t="s">
        <v>23411</v>
      </c>
      <c r="G740" s="1">
        <v>6742</v>
      </c>
      <c r="H740" s="12">
        <v>799</v>
      </c>
      <c r="I740" s="3">
        <v>5386858</v>
      </c>
      <c r="J740" s="3">
        <v>303.62</v>
      </c>
      <c r="K740" s="3" t="s">
        <v>23414</v>
      </c>
      <c r="L740" s="5">
        <v>8</v>
      </c>
    </row>
    <row r="741" spans="1:12" x14ac:dyDescent="0.25">
      <c r="A741" t="s">
        <v>6517</v>
      </c>
      <c r="B741" t="s">
        <v>22828</v>
      </c>
      <c r="C741" t="s">
        <v>23403</v>
      </c>
      <c r="D741" s="10">
        <v>0.59</v>
      </c>
      <c r="E741" s="4">
        <v>4</v>
      </c>
      <c r="F741" s="4" t="s">
        <v>23410</v>
      </c>
      <c r="G741" s="1">
        <v>1208</v>
      </c>
      <c r="H741" s="12">
        <v>600</v>
      </c>
      <c r="I741" s="3">
        <v>724800</v>
      </c>
      <c r="J741" s="3">
        <v>354</v>
      </c>
      <c r="K741" s="3" t="s">
        <v>23414</v>
      </c>
      <c r="L741" s="5">
        <v>8</v>
      </c>
    </row>
    <row r="742" spans="1:12" x14ac:dyDescent="0.25">
      <c r="A742" t="s">
        <v>6527</v>
      </c>
      <c r="B742" t="s">
        <v>22829</v>
      </c>
      <c r="C742" t="s">
        <v>23403</v>
      </c>
      <c r="D742" s="10">
        <v>0.22</v>
      </c>
      <c r="E742" s="4">
        <v>4.4000000000000004</v>
      </c>
      <c r="F742" s="4" t="s">
        <v>23411</v>
      </c>
      <c r="G742" s="1">
        <v>25006</v>
      </c>
      <c r="H742" s="12">
        <v>5734</v>
      </c>
      <c r="I742" s="3">
        <v>143384404</v>
      </c>
      <c r="J742" s="3">
        <v>1261.48</v>
      </c>
      <c r="K742" s="3" t="s">
        <v>23412</v>
      </c>
      <c r="L742" s="5">
        <v>8</v>
      </c>
    </row>
    <row r="743" spans="1:12" x14ac:dyDescent="0.25">
      <c r="A743" t="s">
        <v>6537</v>
      </c>
      <c r="B743" t="s">
        <v>22830</v>
      </c>
      <c r="C743" t="s">
        <v>23403</v>
      </c>
      <c r="D743" s="10">
        <v>0.46</v>
      </c>
      <c r="E743" s="4">
        <v>4.5999999999999996</v>
      </c>
      <c r="F743" s="4" t="s">
        <v>23411</v>
      </c>
      <c r="G743" s="1">
        <v>33434</v>
      </c>
      <c r="H743" s="12">
        <v>550</v>
      </c>
      <c r="I743" s="3">
        <v>18388700</v>
      </c>
      <c r="J743" s="3">
        <v>253</v>
      </c>
      <c r="K743" s="3" t="s">
        <v>23414</v>
      </c>
      <c r="L743" s="5">
        <v>8</v>
      </c>
    </row>
    <row r="744" spans="1:12" x14ac:dyDescent="0.25">
      <c r="A744" t="s">
        <v>6547</v>
      </c>
      <c r="B744" t="s">
        <v>22831</v>
      </c>
      <c r="C744" t="s">
        <v>23403</v>
      </c>
      <c r="D744" s="10">
        <v>0.55000000000000004</v>
      </c>
      <c r="E744" s="4">
        <v>4.4000000000000004</v>
      </c>
      <c r="F744" s="4" t="s">
        <v>23410</v>
      </c>
      <c r="G744" s="1">
        <v>6301</v>
      </c>
      <c r="H744" s="12">
        <v>1390</v>
      </c>
      <c r="I744" s="3">
        <v>8758390</v>
      </c>
      <c r="J744" s="3">
        <v>764.50000000000011</v>
      </c>
      <c r="K744" s="3" t="s">
        <v>23412</v>
      </c>
      <c r="L744" s="5">
        <v>8</v>
      </c>
    </row>
    <row r="745" spans="1:12" x14ac:dyDescent="0.25">
      <c r="A745" t="s">
        <v>6557</v>
      </c>
      <c r="B745" t="s">
        <v>22832</v>
      </c>
      <c r="C745" t="s">
        <v>23403</v>
      </c>
      <c r="D745" s="10">
        <v>0.21</v>
      </c>
      <c r="E745" s="4">
        <v>4.4000000000000004</v>
      </c>
      <c r="F745" s="4" t="s">
        <v>23411</v>
      </c>
      <c r="G745" s="1">
        <v>22618</v>
      </c>
      <c r="H745" s="12">
        <v>3295</v>
      </c>
      <c r="I745" s="3">
        <v>74526310</v>
      </c>
      <c r="J745" s="3">
        <v>691.94999999999993</v>
      </c>
      <c r="K745" s="3" t="s">
        <v>23412</v>
      </c>
      <c r="L745" s="5">
        <v>8</v>
      </c>
    </row>
    <row r="746" spans="1:12" x14ac:dyDescent="0.25">
      <c r="A746" t="s">
        <v>6567</v>
      </c>
      <c r="B746" t="s">
        <v>22833</v>
      </c>
      <c r="C746" t="s">
        <v>23403</v>
      </c>
      <c r="D746" s="10">
        <v>0.38</v>
      </c>
      <c r="E746" s="4">
        <v>4.3</v>
      </c>
      <c r="F746" s="4" t="s">
        <v>23411</v>
      </c>
      <c r="G746" s="1">
        <v>20342</v>
      </c>
      <c r="H746" s="12">
        <v>2911</v>
      </c>
      <c r="I746" s="3">
        <v>59215562</v>
      </c>
      <c r="J746" s="3">
        <v>1106.18</v>
      </c>
      <c r="K746" s="3" t="s">
        <v>23412</v>
      </c>
      <c r="L746" s="5">
        <v>8</v>
      </c>
    </row>
    <row r="747" spans="1:12" x14ac:dyDescent="0.25">
      <c r="A747" t="s">
        <v>6577</v>
      </c>
      <c r="B747" t="s">
        <v>22834</v>
      </c>
      <c r="C747" t="s">
        <v>23400</v>
      </c>
      <c r="D747" s="10">
        <v>0.49</v>
      </c>
      <c r="E747" s="4">
        <v>4.4000000000000004</v>
      </c>
      <c r="F747" s="4" t="s">
        <v>23411</v>
      </c>
      <c r="G747" s="1">
        <v>7429</v>
      </c>
      <c r="H747" s="12">
        <v>175</v>
      </c>
      <c r="I747" s="3">
        <v>1300075</v>
      </c>
      <c r="J747" s="3">
        <v>85.75</v>
      </c>
      <c r="K747" s="3" t="s">
        <v>23413</v>
      </c>
      <c r="L747" s="5">
        <v>8</v>
      </c>
    </row>
    <row r="748" spans="1:12" x14ac:dyDescent="0.25">
      <c r="A748" t="s">
        <v>6587</v>
      </c>
      <c r="B748" t="s">
        <v>22835</v>
      </c>
      <c r="C748" t="s">
        <v>23403</v>
      </c>
      <c r="D748" s="10">
        <v>0</v>
      </c>
      <c r="E748" s="4">
        <v>4</v>
      </c>
      <c r="F748" s="4" t="s">
        <v>23411</v>
      </c>
      <c r="G748" s="1">
        <v>26423</v>
      </c>
      <c r="H748" s="12">
        <v>599</v>
      </c>
      <c r="I748" s="3">
        <v>15827377</v>
      </c>
      <c r="J748" s="3">
        <v>0</v>
      </c>
      <c r="K748" s="3" t="s">
        <v>23413</v>
      </c>
      <c r="L748" s="5">
        <v>8</v>
      </c>
    </row>
    <row r="749" spans="1:12" x14ac:dyDescent="0.25">
      <c r="A749" t="s">
        <v>6597</v>
      </c>
      <c r="B749" t="s">
        <v>22836</v>
      </c>
      <c r="C749" t="s">
        <v>21843</v>
      </c>
      <c r="D749" s="10">
        <v>0.75</v>
      </c>
      <c r="E749" s="4">
        <v>4.2</v>
      </c>
      <c r="F749" s="4" t="s">
        <v>23410</v>
      </c>
      <c r="G749" s="1">
        <v>31305</v>
      </c>
      <c r="H749" s="12">
        <v>7999</v>
      </c>
      <c r="I749" s="3">
        <v>250408695</v>
      </c>
      <c r="J749" s="3">
        <v>5999.25</v>
      </c>
      <c r="K749" s="3" t="s">
        <v>23412</v>
      </c>
      <c r="L749" s="5">
        <v>8</v>
      </c>
    </row>
    <row r="750" spans="1:12" x14ac:dyDescent="0.25">
      <c r="A750" t="s">
        <v>6607</v>
      </c>
      <c r="B750" t="s">
        <v>22837</v>
      </c>
      <c r="C750" t="s">
        <v>23403</v>
      </c>
      <c r="D750" s="10">
        <v>0.35</v>
      </c>
      <c r="E750" s="4">
        <v>3.8</v>
      </c>
      <c r="F750" s="4" t="s">
        <v>23411</v>
      </c>
      <c r="G750" s="1">
        <v>11213</v>
      </c>
      <c r="H750" s="12">
        <v>3250</v>
      </c>
      <c r="I750" s="3">
        <v>36442250</v>
      </c>
      <c r="J750" s="3">
        <v>1137.5</v>
      </c>
      <c r="K750" s="3" t="s">
        <v>23412</v>
      </c>
      <c r="L750" s="5">
        <v>8</v>
      </c>
    </row>
    <row r="751" spans="1:12" x14ac:dyDescent="0.25">
      <c r="A751" t="s">
        <v>6617</v>
      </c>
      <c r="B751" t="s">
        <v>6618</v>
      </c>
      <c r="C751" t="s">
        <v>23403</v>
      </c>
      <c r="D751" s="10">
        <v>0.64</v>
      </c>
      <c r="E751" s="4">
        <v>4.0999999999999996</v>
      </c>
      <c r="F751" s="4" t="s">
        <v>23410</v>
      </c>
      <c r="G751" s="1">
        <v>10174</v>
      </c>
      <c r="H751" s="12">
        <v>499</v>
      </c>
      <c r="I751" s="3">
        <v>5076826</v>
      </c>
      <c r="J751" s="3">
        <v>319.36</v>
      </c>
      <c r="K751" s="3" t="s">
        <v>23414</v>
      </c>
      <c r="L751" s="5">
        <v>8</v>
      </c>
    </row>
    <row r="752" spans="1:12" x14ac:dyDescent="0.25">
      <c r="A752" t="s">
        <v>6627</v>
      </c>
      <c r="B752" t="s">
        <v>22838</v>
      </c>
      <c r="C752" t="s">
        <v>23403</v>
      </c>
      <c r="D752" s="10">
        <v>0.41</v>
      </c>
      <c r="E752" s="4">
        <v>4.2</v>
      </c>
      <c r="F752" s="4" t="s">
        <v>23411</v>
      </c>
      <c r="G752" s="1">
        <v>17413</v>
      </c>
      <c r="H752" s="12">
        <v>2295</v>
      </c>
      <c r="I752" s="3">
        <v>39962835</v>
      </c>
      <c r="J752" s="3">
        <v>940.94999999999993</v>
      </c>
      <c r="K752" s="3" t="s">
        <v>23412</v>
      </c>
      <c r="L752" s="5">
        <v>8</v>
      </c>
    </row>
    <row r="753" spans="1:12" x14ac:dyDescent="0.25">
      <c r="A753" t="s">
        <v>6637</v>
      </c>
      <c r="B753" t="s">
        <v>22839</v>
      </c>
      <c r="C753" t="s">
        <v>21843</v>
      </c>
      <c r="D753" s="10">
        <v>0.65</v>
      </c>
      <c r="E753" s="4">
        <v>4.2</v>
      </c>
      <c r="F753" s="4" t="s">
        <v>23410</v>
      </c>
      <c r="G753" s="1">
        <v>6676</v>
      </c>
      <c r="H753" s="12">
        <v>995</v>
      </c>
      <c r="I753" s="3">
        <v>6642620</v>
      </c>
      <c r="J753" s="3">
        <v>646.75</v>
      </c>
      <c r="K753" s="3" t="s">
        <v>23412</v>
      </c>
      <c r="L753" s="5">
        <v>8</v>
      </c>
    </row>
    <row r="754" spans="1:12" x14ac:dyDescent="0.25">
      <c r="A754" t="s">
        <v>6647</v>
      </c>
      <c r="B754" t="s">
        <v>22840</v>
      </c>
      <c r="C754" t="s">
        <v>23403</v>
      </c>
      <c r="D754" s="10">
        <v>0.42</v>
      </c>
      <c r="E754" s="4">
        <v>4.4000000000000004</v>
      </c>
      <c r="F754" s="4" t="s">
        <v>23411</v>
      </c>
      <c r="G754" s="1">
        <v>8076</v>
      </c>
      <c r="H754" s="12">
        <v>499</v>
      </c>
      <c r="I754" s="3">
        <v>4029924</v>
      </c>
      <c r="J754" s="3">
        <v>209.57999999999998</v>
      </c>
      <c r="K754" s="3" t="s">
        <v>23414</v>
      </c>
      <c r="L754" s="5">
        <v>8</v>
      </c>
    </row>
    <row r="755" spans="1:12" x14ac:dyDescent="0.25">
      <c r="A755" t="s">
        <v>6657</v>
      </c>
      <c r="B755" t="s">
        <v>22841</v>
      </c>
      <c r="C755" t="s">
        <v>23403</v>
      </c>
      <c r="D755" s="10">
        <v>0.22</v>
      </c>
      <c r="E755" s="4">
        <v>4.0999999999999996</v>
      </c>
      <c r="F755" s="4" t="s">
        <v>23411</v>
      </c>
      <c r="G755" s="1">
        <v>18656</v>
      </c>
      <c r="H755" s="12">
        <v>450</v>
      </c>
      <c r="I755" s="3">
        <v>8395200</v>
      </c>
      <c r="J755" s="3">
        <v>99</v>
      </c>
      <c r="K755" s="3" t="s">
        <v>23413</v>
      </c>
      <c r="L755" s="5">
        <v>8</v>
      </c>
    </row>
    <row r="756" spans="1:12" x14ac:dyDescent="0.25">
      <c r="A756" t="s">
        <v>6667</v>
      </c>
      <c r="B756" t="s">
        <v>22842</v>
      </c>
      <c r="C756" t="s">
        <v>21843</v>
      </c>
      <c r="D756" s="10">
        <v>0.21</v>
      </c>
      <c r="E756" s="4">
        <v>4.4000000000000004</v>
      </c>
      <c r="F756" s="4" t="s">
        <v>23411</v>
      </c>
      <c r="G756" s="1">
        <v>31599</v>
      </c>
      <c r="H756" s="12">
        <v>1109</v>
      </c>
      <c r="I756" s="3">
        <v>35043291</v>
      </c>
      <c r="J756" s="3">
        <v>232.89</v>
      </c>
      <c r="K756" s="3" t="s">
        <v>23414</v>
      </c>
      <c r="L756" s="5">
        <v>8</v>
      </c>
    </row>
    <row r="757" spans="1:12" x14ac:dyDescent="0.25">
      <c r="A757" t="s">
        <v>6677</v>
      </c>
      <c r="B757" t="s">
        <v>22843</v>
      </c>
      <c r="C757" t="s">
        <v>21843</v>
      </c>
      <c r="D757" s="10">
        <v>0</v>
      </c>
      <c r="E757" s="4">
        <v>3.9</v>
      </c>
      <c r="F757" s="4" t="s">
        <v>23411</v>
      </c>
      <c r="G757" s="1">
        <v>13971</v>
      </c>
      <c r="H757" s="12">
        <v>250</v>
      </c>
      <c r="I757" s="3">
        <v>3492750</v>
      </c>
      <c r="J757" s="3">
        <v>0</v>
      </c>
      <c r="K757" s="3" t="s">
        <v>23413</v>
      </c>
      <c r="L757" s="5">
        <v>8</v>
      </c>
    </row>
    <row r="758" spans="1:12" x14ac:dyDescent="0.25">
      <c r="A758" t="s">
        <v>6687</v>
      </c>
      <c r="B758" t="s">
        <v>22844</v>
      </c>
      <c r="C758" t="s">
        <v>21843</v>
      </c>
      <c r="D758" s="10">
        <v>0.6</v>
      </c>
      <c r="E758" s="4">
        <v>3.6</v>
      </c>
      <c r="F758" s="4" t="s">
        <v>23410</v>
      </c>
      <c r="G758" s="1">
        <v>2492</v>
      </c>
      <c r="H758" s="12">
        <v>499</v>
      </c>
      <c r="I758" s="3">
        <v>1243508</v>
      </c>
      <c r="J758" s="3">
        <v>299.39999999999998</v>
      </c>
      <c r="K758" s="3" t="s">
        <v>23414</v>
      </c>
      <c r="L758" s="5">
        <v>8</v>
      </c>
    </row>
    <row r="759" spans="1:12" x14ac:dyDescent="0.25">
      <c r="A759" t="s">
        <v>6697</v>
      </c>
      <c r="B759" t="s">
        <v>22845</v>
      </c>
      <c r="C759" t="s">
        <v>23403</v>
      </c>
      <c r="D759" s="10">
        <v>0.85</v>
      </c>
      <c r="E759" s="4">
        <v>3.5</v>
      </c>
      <c r="F759" s="4" t="s">
        <v>23410</v>
      </c>
      <c r="G759" s="1">
        <v>2523</v>
      </c>
      <c r="H759" s="12">
        <v>999</v>
      </c>
      <c r="I759" s="3">
        <v>2520477</v>
      </c>
      <c r="J759" s="3">
        <v>849.15</v>
      </c>
      <c r="K759" s="3" t="s">
        <v>23412</v>
      </c>
      <c r="L759" s="5">
        <v>8</v>
      </c>
    </row>
    <row r="760" spans="1:12" x14ac:dyDescent="0.25">
      <c r="A760" t="s">
        <v>6707</v>
      </c>
      <c r="B760" t="s">
        <v>22846</v>
      </c>
      <c r="C760" t="s">
        <v>23403</v>
      </c>
      <c r="D760" s="10">
        <v>0.69</v>
      </c>
      <c r="E760" s="4">
        <v>4.0999999999999996</v>
      </c>
      <c r="F760" s="4" t="s">
        <v>23410</v>
      </c>
      <c r="G760" s="1">
        <v>352</v>
      </c>
      <c r="H760" s="12">
        <v>1499</v>
      </c>
      <c r="I760" s="3">
        <v>527648</v>
      </c>
      <c r="J760" s="3">
        <v>1034.31</v>
      </c>
      <c r="K760" s="3" t="s">
        <v>23412</v>
      </c>
      <c r="L760" s="5">
        <v>8</v>
      </c>
    </row>
    <row r="761" spans="1:12" x14ac:dyDescent="0.25">
      <c r="A761" t="s">
        <v>6717</v>
      </c>
      <c r="B761" t="s">
        <v>22847</v>
      </c>
      <c r="C761" t="s">
        <v>23403</v>
      </c>
      <c r="D761" s="10">
        <v>0.38</v>
      </c>
      <c r="E761" s="4">
        <v>4.0999999999999996</v>
      </c>
      <c r="F761" s="4" t="s">
        <v>23411</v>
      </c>
      <c r="G761" s="1">
        <v>1662</v>
      </c>
      <c r="H761" s="12">
        <v>1929</v>
      </c>
      <c r="I761" s="3">
        <v>3205998</v>
      </c>
      <c r="J761" s="3">
        <v>733.02</v>
      </c>
      <c r="K761" s="3" t="s">
        <v>23412</v>
      </c>
      <c r="L761" s="5">
        <v>8</v>
      </c>
    </row>
    <row r="762" spans="1:12" x14ac:dyDescent="0.25">
      <c r="A762" t="s">
        <v>6727</v>
      </c>
      <c r="B762" t="s">
        <v>22848</v>
      </c>
      <c r="C762" t="s">
        <v>23403</v>
      </c>
      <c r="D762" s="10">
        <v>0.43</v>
      </c>
      <c r="E762" s="4">
        <v>4</v>
      </c>
      <c r="F762" s="4" t="s">
        <v>23411</v>
      </c>
      <c r="G762" s="1">
        <v>7352</v>
      </c>
      <c r="H762" s="12">
        <v>1499</v>
      </c>
      <c r="I762" s="3">
        <v>11020648</v>
      </c>
      <c r="J762" s="3">
        <v>644.56999999999994</v>
      </c>
      <c r="K762" s="3" t="s">
        <v>23412</v>
      </c>
      <c r="L762" s="5">
        <v>8</v>
      </c>
    </row>
    <row r="763" spans="1:12" x14ac:dyDescent="0.25">
      <c r="A763" t="s">
        <v>6737</v>
      </c>
      <c r="B763" t="s">
        <v>22849</v>
      </c>
      <c r="C763" t="s">
        <v>23403</v>
      </c>
      <c r="D763" s="10">
        <v>0.18</v>
      </c>
      <c r="E763" s="4">
        <v>4.0999999999999996</v>
      </c>
      <c r="F763" s="4" t="s">
        <v>23411</v>
      </c>
      <c r="G763" s="1">
        <v>3441</v>
      </c>
      <c r="H763" s="12">
        <v>399</v>
      </c>
      <c r="I763" s="3">
        <v>1372959</v>
      </c>
      <c r="J763" s="3">
        <v>71.819999999999993</v>
      </c>
      <c r="K763" s="3" t="s">
        <v>23413</v>
      </c>
      <c r="L763" s="5">
        <v>8</v>
      </c>
    </row>
    <row r="764" spans="1:12" x14ac:dyDescent="0.25">
      <c r="A764" t="s">
        <v>6747</v>
      </c>
      <c r="B764" t="s">
        <v>22850</v>
      </c>
      <c r="C764" t="s">
        <v>23403</v>
      </c>
      <c r="D764" s="10">
        <v>0.62</v>
      </c>
      <c r="E764" s="4">
        <v>4</v>
      </c>
      <c r="F764" s="4" t="s">
        <v>23410</v>
      </c>
      <c r="G764" s="1">
        <v>93</v>
      </c>
      <c r="H764" s="12">
        <v>699</v>
      </c>
      <c r="I764" s="3">
        <v>65007</v>
      </c>
      <c r="J764" s="3">
        <v>433.38</v>
      </c>
      <c r="K764" s="3" t="s">
        <v>23414</v>
      </c>
      <c r="L764" s="5">
        <v>8</v>
      </c>
    </row>
    <row r="765" spans="1:12" x14ac:dyDescent="0.25">
      <c r="A765" t="s">
        <v>6757</v>
      </c>
      <c r="B765" t="s">
        <v>22851</v>
      </c>
      <c r="C765" t="s">
        <v>21843</v>
      </c>
      <c r="D765" s="10">
        <v>0.25</v>
      </c>
      <c r="E765" s="4">
        <v>3.8</v>
      </c>
      <c r="F765" s="4" t="s">
        <v>23411</v>
      </c>
      <c r="G765" s="1">
        <v>40895</v>
      </c>
      <c r="H765" s="12">
        <v>400</v>
      </c>
      <c r="I765" s="3">
        <v>16358000</v>
      </c>
      <c r="J765" s="3">
        <v>100</v>
      </c>
      <c r="K765" s="3" t="s">
        <v>23413</v>
      </c>
      <c r="L765" s="5">
        <v>8</v>
      </c>
    </row>
    <row r="766" spans="1:12" x14ac:dyDescent="0.25">
      <c r="A766" t="s">
        <v>6767</v>
      </c>
      <c r="B766" t="s">
        <v>22852</v>
      </c>
      <c r="C766" t="s">
        <v>23403</v>
      </c>
      <c r="D766" s="10">
        <v>0.63</v>
      </c>
      <c r="E766" s="4">
        <v>4.3</v>
      </c>
      <c r="F766" s="4" t="s">
        <v>23410</v>
      </c>
      <c r="G766" s="1">
        <v>11006</v>
      </c>
      <c r="H766" s="12">
        <v>1499</v>
      </c>
      <c r="I766" s="3">
        <v>16497994</v>
      </c>
      <c r="J766" s="3">
        <v>944.37</v>
      </c>
      <c r="K766" s="3" t="s">
        <v>23412</v>
      </c>
      <c r="L766" s="5">
        <v>8</v>
      </c>
    </row>
    <row r="767" spans="1:12" x14ac:dyDescent="0.25">
      <c r="A767" t="s">
        <v>6777</v>
      </c>
      <c r="B767" t="s">
        <v>22853</v>
      </c>
      <c r="C767" t="s">
        <v>23400</v>
      </c>
      <c r="D767" s="10">
        <v>0.05</v>
      </c>
      <c r="E767" s="4">
        <v>4.2</v>
      </c>
      <c r="F767" s="4" t="s">
        <v>23411</v>
      </c>
      <c r="G767" s="1">
        <v>8938</v>
      </c>
      <c r="H767" s="12">
        <v>120</v>
      </c>
      <c r="I767" s="3">
        <v>1072560</v>
      </c>
      <c r="J767" s="3">
        <v>6</v>
      </c>
      <c r="K767" s="3" t="s">
        <v>23413</v>
      </c>
      <c r="L767" s="5">
        <v>8</v>
      </c>
    </row>
    <row r="768" spans="1:12" x14ac:dyDescent="0.25">
      <c r="A768" t="s">
        <v>6787</v>
      </c>
      <c r="B768" t="s">
        <v>22854</v>
      </c>
      <c r="C768" t="s">
        <v>23400</v>
      </c>
      <c r="D768" s="10">
        <v>0</v>
      </c>
      <c r="E768" s="4">
        <v>4.0999999999999996</v>
      </c>
      <c r="F768" s="4" t="s">
        <v>23411</v>
      </c>
      <c r="G768" s="1">
        <v>4308</v>
      </c>
      <c r="H768" s="12">
        <v>120</v>
      </c>
      <c r="I768" s="3">
        <v>516960</v>
      </c>
      <c r="J768" s="3">
        <v>0</v>
      </c>
      <c r="K768" s="3" t="s">
        <v>23413</v>
      </c>
      <c r="L768" s="5">
        <v>8</v>
      </c>
    </row>
    <row r="769" spans="1:12" x14ac:dyDescent="0.25">
      <c r="A769" t="s">
        <v>6797</v>
      </c>
      <c r="B769" t="s">
        <v>22855</v>
      </c>
      <c r="C769" t="s">
        <v>23403</v>
      </c>
      <c r="D769" s="10">
        <v>0.35</v>
      </c>
      <c r="E769" s="4">
        <v>4.5999999999999996</v>
      </c>
      <c r="F769" s="4" t="s">
        <v>23411</v>
      </c>
      <c r="G769" s="1">
        <v>10652</v>
      </c>
      <c r="H769" s="12">
        <v>2295</v>
      </c>
      <c r="I769" s="3">
        <v>24446340</v>
      </c>
      <c r="J769" s="3">
        <v>803.25</v>
      </c>
      <c r="K769" s="3" t="s">
        <v>23412</v>
      </c>
      <c r="L769" s="5">
        <v>8</v>
      </c>
    </row>
    <row r="770" spans="1:12" x14ac:dyDescent="0.25">
      <c r="A770" t="s">
        <v>6807</v>
      </c>
      <c r="B770" t="s">
        <v>22856</v>
      </c>
      <c r="C770" t="s">
        <v>23397</v>
      </c>
      <c r="D770" s="10">
        <v>0</v>
      </c>
      <c r="E770" s="4">
        <v>4.3</v>
      </c>
      <c r="F770" s="4" t="s">
        <v>23411</v>
      </c>
      <c r="G770" s="1">
        <v>5036</v>
      </c>
      <c r="H770" s="12">
        <v>99</v>
      </c>
      <c r="I770" s="3">
        <v>498564</v>
      </c>
      <c r="J770" s="3">
        <v>0</v>
      </c>
      <c r="K770" s="3" t="s">
        <v>23413</v>
      </c>
      <c r="L770" s="5">
        <v>8</v>
      </c>
    </row>
    <row r="771" spans="1:12" x14ac:dyDescent="0.25">
      <c r="A771" t="s">
        <v>6817</v>
      </c>
      <c r="B771" t="s">
        <v>22857</v>
      </c>
      <c r="C771" t="s">
        <v>23403</v>
      </c>
      <c r="D771" s="10">
        <v>0.4</v>
      </c>
      <c r="E771" s="4">
        <v>4</v>
      </c>
      <c r="F771" s="4" t="s">
        <v>23411</v>
      </c>
      <c r="G771" s="1">
        <v>5057</v>
      </c>
      <c r="H771" s="12">
        <v>249</v>
      </c>
      <c r="I771" s="3">
        <v>1259193</v>
      </c>
      <c r="J771" s="3">
        <v>99.600000000000009</v>
      </c>
      <c r="K771" s="3" t="s">
        <v>23413</v>
      </c>
      <c r="L771" s="5">
        <v>8</v>
      </c>
    </row>
    <row r="772" spans="1:12" x14ac:dyDescent="0.25">
      <c r="A772" t="s">
        <v>6827</v>
      </c>
      <c r="B772" t="s">
        <v>22858</v>
      </c>
      <c r="C772" t="s">
        <v>23403</v>
      </c>
      <c r="D772" s="10">
        <v>0.79</v>
      </c>
      <c r="E772" s="4">
        <v>4.2</v>
      </c>
      <c r="F772" s="4" t="s">
        <v>23410</v>
      </c>
      <c r="G772" s="1">
        <v>8537</v>
      </c>
      <c r="H772" s="12">
        <v>2799</v>
      </c>
      <c r="I772" s="3">
        <v>23895063</v>
      </c>
      <c r="J772" s="3">
        <v>2211.21</v>
      </c>
      <c r="K772" s="3" t="s">
        <v>23412</v>
      </c>
      <c r="L772" s="5">
        <v>8</v>
      </c>
    </row>
    <row r="773" spans="1:12" x14ac:dyDescent="0.25">
      <c r="A773" t="s">
        <v>6837</v>
      </c>
      <c r="B773" t="s">
        <v>6838</v>
      </c>
      <c r="C773" t="s">
        <v>23400</v>
      </c>
      <c r="D773" s="10">
        <v>0.15</v>
      </c>
      <c r="E773" s="4">
        <v>4.3</v>
      </c>
      <c r="F773" s="4" t="s">
        <v>23411</v>
      </c>
      <c r="G773" s="1">
        <v>2450</v>
      </c>
      <c r="H773" s="12">
        <v>210</v>
      </c>
      <c r="I773" s="3">
        <v>514500</v>
      </c>
      <c r="J773" s="3">
        <v>31.5</v>
      </c>
      <c r="K773" s="3" t="s">
        <v>23413</v>
      </c>
      <c r="L773" s="5">
        <v>8</v>
      </c>
    </row>
    <row r="774" spans="1:12" x14ac:dyDescent="0.25">
      <c r="A774" t="s">
        <v>6847</v>
      </c>
      <c r="B774" t="s">
        <v>22859</v>
      </c>
      <c r="C774" t="s">
        <v>21843</v>
      </c>
      <c r="D774" s="10">
        <v>0.54</v>
      </c>
      <c r="E774" s="4">
        <v>3.7</v>
      </c>
      <c r="F774" s="4" t="s">
        <v>23410</v>
      </c>
      <c r="G774" s="1">
        <v>676</v>
      </c>
      <c r="H774" s="12">
        <v>3490</v>
      </c>
      <c r="I774" s="3">
        <v>2359240</v>
      </c>
      <c r="J774" s="3">
        <v>1884.6000000000001</v>
      </c>
      <c r="K774" s="3" t="s">
        <v>23412</v>
      </c>
      <c r="L774" s="5">
        <v>8</v>
      </c>
    </row>
    <row r="775" spans="1:12" x14ac:dyDescent="0.25">
      <c r="A775" t="s">
        <v>6857</v>
      </c>
      <c r="B775" t="s">
        <v>22860</v>
      </c>
      <c r="C775" t="s">
        <v>21843</v>
      </c>
      <c r="D775" s="10">
        <v>0.62</v>
      </c>
      <c r="E775" s="4">
        <v>3.9</v>
      </c>
      <c r="F775" s="4" t="s">
        <v>23410</v>
      </c>
      <c r="G775" s="1">
        <v>1173</v>
      </c>
      <c r="H775" s="12">
        <v>1299</v>
      </c>
      <c r="I775" s="3">
        <v>1523727</v>
      </c>
      <c r="J775" s="3">
        <v>805.38</v>
      </c>
      <c r="K775" s="3" t="s">
        <v>23412</v>
      </c>
      <c r="L775" s="5">
        <v>8</v>
      </c>
    </row>
    <row r="776" spans="1:12" x14ac:dyDescent="0.25">
      <c r="A776" t="s">
        <v>6867</v>
      </c>
      <c r="B776" t="s">
        <v>22861</v>
      </c>
      <c r="C776" t="s">
        <v>23403</v>
      </c>
      <c r="D776" s="10">
        <v>0.6</v>
      </c>
      <c r="E776" s="4">
        <v>4.3</v>
      </c>
      <c r="F776" s="4" t="s">
        <v>23410</v>
      </c>
      <c r="G776" s="1">
        <v>9998</v>
      </c>
      <c r="H776" s="12">
        <v>499</v>
      </c>
      <c r="I776" s="3">
        <v>4989002</v>
      </c>
      <c r="J776" s="3">
        <v>299.39999999999998</v>
      </c>
      <c r="K776" s="3" t="s">
        <v>23414</v>
      </c>
      <c r="L776" s="5">
        <v>8</v>
      </c>
    </row>
    <row r="777" spans="1:12" x14ac:dyDescent="0.25">
      <c r="A777" t="s">
        <v>6877</v>
      </c>
      <c r="B777" t="s">
        <v>22862</v>
      </c>
      <c r="C777" t="s">
        <v>21843</v>
      </c>
      <c r="D777" s="10">
        <v>0.57999999999999996</v>
      </c>
      <c r="E777" s="4">
        <v>4.0999999999999996</v>
      </c>
      <c r="F777" s="4" t="s">
        <v>23410</v>
      </c>
      <c r="G777" s="1">
        <v>5852</v>
      </c>
      <c r="H777" s="12">
        <v>5999</v>
      </c>
      <c r="I777" s="3">
        <v>35106148</v>
      </c>
      <c r="J777" s="3">
        <v>3479.4199999999996</v>
      </c>
      <c r="K777" s="3" t="s">
        <v>23412</v>
      </c>
      <c r="L777" s="5">
        <v>8</v>
      </c>
    </row>
    <row r="778" spans="1:12" x14ac:dyDescent="0.25">
      <c r="A778" t="s">
        <v>6887</v>
      </c>
      <c r="B778" t="s">
        <v>22863</v>
      </c>
      <c r="C778" t="s">
        <v>23403</v>
      </c>
      <c r="D778" s="10">
        <v>0.8</v>
      </c>
      <c r="E778" s="4">
        <v>4.2</v>
      </c>
      <c r="F778" s="4" t="s">
        <v>23410</v>
      </c>
      <c r="G778" s="1">
        <v>362</v>
      </c>
      <c r="H778" s="12">
        <v>999</v>
      </c>
      <c r="I778" s="3">
        <v>361638</v>
      </c>
      <c r="J778" s="3">
        <v>799.2</v>
      </c>
      <c r="K778" s="3" t="s">
        <v>23412</v>
      </c>
      <c r="L778" s="5">
        <v>8</v>
      </c>
    </row>
    <row r="779" spans="1:12" x14ac:dyDescent="0.25">
      <c r="A779" t="s">
        <v>6897</v>
      </c>
      <c r="B779" t="s">
        <v>22864</v>
      </c>
      <c r="C779" t="s">
        <v>21843</v>
      </c>
      <c r="D779" s="10">
        <v>0.48</v>
      </c>
      <c r="E779" s="4">
        <v>4.5</v>
      </c>
      <c r="F779" s="4" t="s">
        <v>23411</v>
      </c>
      <c r="G779" s="1">
        <v>205052</v>
      </c>
      <c r="H779" s="12">
        <v>1800</v>
      </c>
      <c r="I779" s="3">
        <v>369093600</v>
      </c>
      <c r="J779" s="3">
        <v>864</v>
      </c>
      <c r="K779" s="3" t="s">
        <v>23412</v>
      </c>
      <c r="L779" s="5">
        <v>8</v>
      </c>
    </row>
    <row r="780" spans="1:12" x14ac:dyDescent="0.25">
      <c r="A780" t="s">
        <v>6907</v>
      </c>
      <c r="B780" t="s">
        <v>22865</v>
      </c>
      <c r="C780" t="s">
        <v>21843</v>
      </c>
      <c r="D780" s="10">
        <v>0.75</v>
      </c>
      <c r="E780" s="4">
        <v>4</v>
      </c>
      <c r="F780" s="4" t="s">
        <v>23410</v>
      </c>
      <c r="G780" s="1">
        <v>9090</v>
      </c>
      <c r="H780" s="12">
        <v>9999</v>
      </c>
      <c r="I780" s="3">
        <v>90890910</v>
      </c>
      <c r="J780" s="3">
        <v>7499.25</v>
      </c>
      <c r="K780" s="3" t="s">
        <v>23412</v>
      </c>
      <c r="L780" s="5">
        <v>8</v>
      </c>
    </row>
    <row r="781" spans="1:12" x14ac:dyDescent="0.25">
      <c r="A781" t="s">
        <v>6917</v>
      </c>
      <c r="B781" t="s">
        <v>22866</v>
      </c>
      <c r="C781" t="s">
        <v>23403</v>
      </c>
      <c r="D781" s="10">
        <v>0.5</v>
      </c>
      <c r="E781" s="4">
        <v>4.5</v>
      </c>
      <c r="F781" s="4" t="s">
        <v>23410</v>
      </c>
      <c r="G781" s="1">
        <v>4099</v>
      </c>
      <c r="H781" s="12">
        <v>2890</v>
      </c>
      <c r="I781" s="3">
        <v>11846110</v>
      </c>
      <c r="J781" s="3">
        <v>1445</v>
      </c>
      <c r="K781" s="3" t="s">
        <v>23412</v>
      </c>
      <c r="L781" s="5">
        <v>8</v>
      </c>
    </row>
    <row r="782" spans="1:12" x14ac:dyDescent="0.25">
      <c r="A782" t="s">
        <v>6927</v>
      </c>
      <c r="B782" t="s">
        <v>22867</v>
      </c>
      <c r="C782" t="s">
        <v>21843</v>
      </c>
      <c r="D782" s="10">
        <v>0.82</v>
      </c>
      <c r="E782" s="4">
        <v>3.5</v>
      </c>
      <c r="F782" s="4" t="s">
        <v>23410</v>
      </c>
      <c r="G782" s="1">
        <v>12966</v>
      </c>
      <c r="H782" s="12">
        <v>5999</v>
      </c>
      <c r="I782" s="3">
        <v>77783034</v>
      </c>
      <c r="J782" s="3">
        <v>4919.1799999999994</v>
      </c>
      <c r="K782" s="3" t="s">
        <v>23412</v>
      </c>
      <c r="L782" s="5">
        <v>8</v>
      </c>
    </row>
    <row r="783" spans="1:12" x14ac:dyDescent="0.25">
      <c r="A783" t="s">
        <v>6936</v>
      </c>
      <c r="B783" t="s">
        <v>6937</v>
      </c>
      <c r="C783" t="s">
        <v>23400</v>
      </c>
      <c r="D783" s="10">
        <v>0.02</v>
      </c>
      <c r="E783" s="4">
        <v>4.5</v>
      </c>
      <c r="F783" s="4" t="s">
        <v>23411</v>
      </c>
      <c r="G783" s="1">
        <v>4428</v>
      </c>
      <c r="H783" s="12">
        <v>160</v>
      </c>
      <c r="I783" s="3">
        <v>708480</v>
      </c>
      <c r="J783" s="3">
        <v>3.2</v>
      </c>
      <c r="K783" s="3" t="s">
        <v>23413</v>
      </c>
      <c r="L783" s="5">
        <v>8</v>
      </c>
    </row>
    <row r="784" spans="1:12" x14ac:dyDescent="0.25">
      <c r="A784" t="s">
        <v>6946</v>
      </c>
      <c r="B784" t="s">
        <v>22868</v>
      </c>
      <c r="C784" t="s">
        <v>23403</v>
      </c>
      <c r="D784" s="10">
        <v>0.88</v>
      </c>
      <c r="E784" s="4">
        <v>3.3</v>
      </c>
      <c r="F784" s="4" t="s">
        <v>23410</v>
      </c>
      <c r="G784" s="1">
        <v>5692</v>
      </c>
      <c r="H784" s="12">
        <v>999</v>
      </c>
      <c r="I784" s="3">
        <v>5686308</v>
      </c>
      <c r="J784" s="3">
        <v>879.12</v>
      </c>
      <c r="K784" s="3" t="s">
        <v>23412</v>
      </c>
      <c r="L784" s="5">
        <v>8</v>
      </c>
    </row>
    <row r="785" spans="1:12" x14ac:dyDescent="0.25">
      <c r="A785" t="s">
        <v>6956</v>
      </c>
      <c r="B785" t="s">
        <v>22869</v>
      </c>
      <c r="C785" t="s">
        <v>23403</v>
      </c>
      <c r="D785" s="10">
        <v>0.65</v>
      </c>
      <c r="E785" s="4">
        <v>4.0999999999999996</v>
      </c>
      <c r="F785" s="4" t="s">
        <v>23410</v>
      </c>
      <c r="G785" s="1">
        <v>21</v>
      </c>
      <c r="H785" s="12">
        <v>499</v>
      </c>
      <c r="I785" s="3">
        <v>10479</v>
      </c>
      <c r="J785" s="3">
        <v>324.35000000000002</v>
      </c>
      <c r="K785" s="3" t="s">
        <v>23414</v>
      </c>
      <c r="L785" s="5">
        <v>8</v>
      </c>
    </row>
    <row r="786" spans="1:12" x14ac:dyDescent="0.25">
      <c r="A786" t="s">
        <v>6966</v>
      </c>
      <c r="B786" t="s">
        <v>22870</v>
      </c>
      <c r="C786" t="s">
        <v>21843</v>
      </c>
      <c r="D786" s="10">
        <v>0.56999999999999995</v>
      </c>
      <c r="E786" s="4">
        <v>3.8</v>
      </c>
      <c r="F786" s="4" t="s">
        <v>23410</v>
      </c>
      <c r="G786" s="1">
        <v>1880</v>
      </c>
      <c r="H786" s="12">
        <v>4700</v>
      </c>
      <c r="I786" s="3">
        <v>8836000</v>
      </c>
      <c r="J786" s="3">
        <v>2678.9999999999995</v>
      </c>
      <c r="K786" s="3" t="s">
        <v>23412</v>
      </c>
      <c r="L786" s="5">
        <v>8</v>
      </c>
    </row>
    <row r="787" spans="1:12" x14ac:dyDescent="0.25">
      <c r="A787" t="s">
        <v>6976</v>
      </c>
      <c r="B787" t="s">
        <v>22871</v>
      </c>
      <c r="C787" t="s">
        <v>23403</v>
      </c>
      <c r="D787" s="10">
        <v>0.08</v>
      </c>
      <c r="E787" s="4">
        <v>3.5</v>
      </c>
      <c r="F787" s="4" t="s">
        <v>23411</v>
      </c>
      <c r="G787" s="1">
        <v>21762</v>
      </c>
      <c r="H787" s="12">
        <v>4332.96</v>
      </c>
      <c r="I787" s="3">
        <v>94293875.519999996</v>
      </c>
      <c r="J787" s="3">
        <v>346.63679999999999</v>
      </c>
      <c r="K787" s="3" t="s">
        <v>23414</v>
      </c>
      <c r="L787" s="5">
        <v>8</v>
      </c>
    </row>
    <row r="788" spans="1:12" x14ac:dyDescent="0.25">
      <c r="A788" t="s">
        <v>6986</v>
      </c>
      <c r="B788" t="s">
        <v>22872</v>
      </c>
      <c r="C788" t="s">
        <v>23403</v>
      </c>
      <c r="D788" s="10">
        <v>0.5</v>
      </c>
      <c r="E788" s="4">
        <v>4.0999999999999996</v>
      </c>
      <c r="F788" s="4" t="s">
        <v>23410</v>
      </c>
      <c r="G788" s="1">
        <v>22375</v>
      </c>
      <c r="H788" s="12">
        <v>1800</v>
      </c>
      <c r="I788" s="3">
        <v>40275000</v>
      </c>
      <c r="J788" s="3">
        <v>900</v>
      </c>
      <c r="K788" s="3" t="s">
        <v>23412</v>
      </c>
      <c r="L788" s="5">
        <v>8</v>
      </c>
    </row>
    <row r="789" spans="1:12" x14ac:dyDescent="0.25">
      <c r="A789" t="s">
        <v>6996</v>
      </c>
      <c r="B789" t="s">
        <v>22873</v>
      </c>
      <c r="C789" t="s">
        <v>23403</v>
      </c>
      <c r="D789" s="10">
        <v>0.7</v>
      </c>
      <c r="E789" s="4">
        <v>4.5</v>
      </c>
      <c r="F789" s="4" t="s">
        <v>23410</v>
      </c>
      <c r="G789" s="1">
        <v>2453</v>
      </c>
      <c r="H789" s="12">
        <v>990</v>
      </c>
      <c r="I789" s="3">
        <v>2428470</v>
      </c>
      <c r="J789" s="3">
        <v>693</v>
      </c>
      <c r="K789" s="3" t="s">
        <v>23412</v>
      </c>
      <c r="L789" s="5">
        <v>8</v>
      </c>
    </row>
    <row r="790" spans="1:12" x14ac:dyDescent="0.25">
      <c r="A790" t="s">
        <v>7006</v>
      </c>
      <c r="B790" t="s">
        <v>22874</v>
      </c>
      <c r="C790" t="s">
        <v>23403</v>
      </c>
      <c r="D790" s="10">
        <v>0.3</v>
      </c>
      <c r="E790" s="4">
        <v>4.4000000000000004</v>
      </c>
      <c r="F790" s="4" t="s">
        <v>23411</v>
      </c>
      <c r="G790" s="1">
        <v>13544</v>
      </c>
      <c r="H790" s="12">
        <v>4699</v>
      </c>
      <c r="I790" s="3">
        <v>63643256</v>
      </c>
      <c r="J790" s="3">
        <v>1409.7</v>
      </c>
      <c r="K790" s="3" t="s">
        <v>23412</v>
      </c>
      <c r="L790" s="5">
        <v>8</v>
      </c>
    </row>
    <row r="791" spans="1:12" x14ac:dyDescent="0.25">
      <c r="A791" t="s">
        <v>7016</v>
      </c>
      <c r="B791" t="s">
        <v>22875</v>
      </c>
      <c r="C791" t="s">
        <v>23403</v>
      </c>
      <c r="D791" s="10">
        <v>0.66</v>
      </c>
      <c r="E791" s="4">
        <v>4.0999999999999996</v>
      </c>
      <c r="F791" s="4" t="s">
        <v>23410</v>
      </c>
      <c r="G791" s="1">
        <v>10976</v>
      </c>
      <c r="H791" s="12">
        <v>5490</v>
      </c>
      <c r="I791" s="3">
        <v>60258240</v>
      </c>
      <c r="J791" s="3">
        <v>3623.4</v>
      </c>
      <c r="K791" s="3" t="s">
        <v>23412</v>
      </c>
      <c r="L791" s="5">
        <v>8</v>
      </c>
    </row>
    <row r="792" spans="1:12" x14ac:dyDescent="0.25">
      <c r="A792" t="s">
        <v>7026</v>
      </c>
      <c r="B792" t="s">
        <v>7027</v>
      </c>
      <c r="C792" t="s">
        <v>23400</v>
      </c>
      <c r="D792" s="10">
        <v>0.1</v>
      </c>
      <c r="E792" s="4">
        <v>4.3</v>
      </c>
      <c r="F792" s="4" t="s">
        <v>23411</v>
      </c>
      <c r="G792" s="1">
        <v>3061</v>
      </c>
      <c r="H792" s="12">
        <v>100</v>
      </c>
      <c r="I792" s="3">
        <v>306100</v>
      </c>
      <c r="J792" s="3">
        <v>10</v>
      </c>
      <c r="K792" s="3" t="s">
        <v>23413</v>
      </c>
      <c r="L792" s="5">
        <v>8</v>
      </c>
    </row>
    <row r="793" spans="1:12" x14ac:dyDescent="0.25">
      <c r="A793" t="s">
        <v>7036</v>
      </c>
      <c r="B793" t="s">
        <v>22876</v>
      </c>
      <c r="C793" t="s">
        <v>21843</v>
      </c>
      <c r="D793" s="10">
        <v>0.43</v>
      </c>
      <c r="E793" s="4">
        <v>3.6</v>
      </c>
      <c r="F793" s="4" t="s">
        <v>23411</v>
      </c>
      <c r="G793" s="1">
        <v>2272</v>
      </c>
      <c r="H793" s="12">
        <v>2790</v>
      </c>
      <c r="I793" s="3">
        <v>6338880</v>
      </c>
      <c r="J793" s="3">
        <v>1199.7</v>
      </c>
      <c r="K793" s="3" t="s">
        <v>23412</v>
      </c>
      <c r="L793" s="5">
        <v>8</v>
      </c>
    </row>
    <row r="794" spans="1:12" x14ac:dyDescent="0.25">
      <c r="A794" t="s">
        <v>7046</v>
      </c>
      <c r="B794" t="s">
        <v>22877</v>
      </c>
      <c r="C794" t="s">
        <v>23403</v>
      </c>
      <c r="D794" s="10">
        <v>0.4</v>
      </c>
      <c r="E794" s="4">
        <v>4</v>
      </c>
      <c r="F794" s="4" t="s">
        <v>23411</v>
      </c>
      <c r="G794" s="1">
        <v>7601</v>
      </c>
      <c r="H794" s="12">
        <v>999</v>
      </c>
      <c r="I794" s="3">
        <v>7593399</v>
      </c>
      <c r="J794" s="3">
        <v>399.6</v>
      </c>
      <c r="K794" s="3" t="s">
        <v>23414</v>
      </c>
      <c r="L794" s="5">
        <v>8</v>
      </c>
    </row>
    <row r="795" spans="1:12" x14ac:dyDescent="0.25">
      <c r="A795" t="s">
        <v>7056</v>
      </c>
      <c r="B795" t="s">
        <v>22878</v>
      </c>
      <c r="C795" t="s">
        <v>23403</v>
      </c>
      <c r="D795" s="10">
        <v>0.53</v>
      </c>
      <c r="E795" s="4">
        <v>4.5</v>
      </c>
      <c r="F795" s="4" t="s">
        <v>23410</v>
      </c>
      <c r="G795" s="1">
        <v>4219</v>
      </c>
      <c r="H795" s="12">
        <v>899</v>
      </c>
      <c r="I795" s="3">
        <v>3792881</v>
      </c>
      <c r="J795" s="3">
        <v>476.47</v>
      </c>
      <c r="K795" s="3" t="s">
        <v>23414</v>
      </c>
      <c r="L795" s="5">
        <v>8</v>
      </c>
    </row>
    <row r="796" spans="1:12" x14ac:dyDescent="0.25">
      <c r="A796" t="s">
        <v>7066</v>
      </c>
      <c r="B796" t="s">
        <v>22879</v>
      </c>
      <c r="C796" t="s">
        <v>21843</v>
      </c>
      <c r="D796" s="10">
        <v>0.63</v>
      </c>
      <c r="E796" s="4">
        <v>4.2</v>
      </c>
      <c r="F796" s="4" t="s">
        <v>23410</v>
      </c>
      <c r="G796" s="1">
        <v>42775</v>
      </c>
      <c r="H796" s="12">
        <v>3999</v>
      </c>
      <c r="I796" s="3">
        <v>171057225</v>
      </c>
      <c r="J796" s="3">
        <v>2519.37</v>
      </c>
      <c r="K796" s="3" t="s">
        <v>23412</v>
      </c>
      <c r="L796" s="5">
        <v>8</v>
      </c>
    </row>
    <row r="797" spans="1:12" x14ac:dyDescent="0.25">
      <c r="A797" t="s">
        <v>7076</v>
      </c>
      <c r="B797" t="s">
        <v>22880</v>
      </c>
      <c r="C797" t="s">
        <v>23403</v>
      </c>
      <c r="D797" s="10">
        <v>0.78</v>
      </c>
      <c r="E797" s="4">
        <v>4.3</v>
      </c>
      <c r="F797" s="4" t="s">
        <v>23410</v>
      </c>
      <c r="G797" s="1">
        <v>5556</v>
      </c>
      <c r="H797" s="12">
        <v>2499</v>
      </c>
      <c r="I797" s="3">
        <v>13884444</v>
      </c>
      <c r="J797" s="3">
        <v>1949.22</v>
      </c>
      <c r="K797" s="3" t="s">
        <v>23412</v>
      </c>
      <c r="L797" s="5">
        <v>8</v>
      </c>
    </row>
    <row r="798" spans="1:12" x14ac:dyDescent="0.25">
      <c r="A798" t="s">
        <v>7086</v>
      </c>
      <c r="B798" t="s">
        <v>22881</v>
      </c>
      <c r="C798" t="s">
        <v>23403</v>
      </c>
      <c r="D798" s="10">
        <v>0.21</v>
      </c>
      <c r="E798" s="4">
        <v>4.5999999999999996</v>
      </c>
      <c r="F798" s="4" t="s">
        <v>23411</v>
      </c>
      <c r="G798" s="1">
        <v>12375</v>
      </c>
      <c r="H798" s="12">
        <v>1645</v>
      </c>
      <c r="I798" s="3">
        <v>20356875</v>
      </c>
      <c r="J798" s="3">
        <v>345.45</v>
      </c>
      <c r="K798" s="3" t="s">
        <v>23414</v>
      </c>
      <c r="L798" s="5">
        <v>8</v>
      </c>
    </row>
    <row r="799" spans="1:12" x14ac:dyDescent="0.25">
      <c r="A799" t="s">
        <v>7096</v>
      </c>
      <c r="B799" t="s">
        <v>22882</v>
      </c>
      <c r="C799" t="s">
        <v>23397</v>
      </c>
      <c r="D799" s="10">
        <v>0</v>
      </c>
      <c r="E799" s="4">
        <v>4.5</v>
      </c>
      <c r="F799" s="4" t="s">
        <v>23411</v>
      </c>
      <c r="G799" s="1">
        <v>5882</v>
      </c>
      <c r="H799" s="12">
        <v>310</v>
      </c>
      <c r="I799" s="3">
        <v>1823420</v>
      </c>
      <c r="J799" s="3">
        <v>0</v>
      </c>
      <c r="K799" s="3" t="s">
        <v>23413</v>
      </c>
      <c r="L799" s="5">
        <v>8</v>
      </c>
    </row>
    <row r="800" spans="1:12" x14ac:dyDescent="0.25">
      <c r="A800" t="s">
        <v>7106</v>
      </c>
      <c r="B800" t="s">
        <v>22883</v>
      </c>
      <c r="C800" t="s">
        <v>23403</v>
      </c>
      <c r="D800" s="10">
        <v>0.23</v>
      </c>
      <c r="E800" s="4">
        <v>4.0999999999999996</v>
      </c>
      <c r="F800" s="4" t="s">
        <v>23411</v>
      </c>
      <c r="G800" s="1">
        <v>10443</v>
      </c>
      <c r="H800" s="12">
        <v>1499</v>
      </c>
      <c r="I800" s="3">
        <v>15654057</v>
      </c>
      <c r="J800" s="3">
        <v>344.77000000000004</v>
      </c>
      <c r="K800" s="3" t="s">
        <v>23414</v>
      </c>
      <c r="L800" s="5">
        <v>8</v>
      </c>
    </row>
    <row r="801" spans="1:12" x14ac:dyDescent="0.25">
      <c r="A801" t="s">
        <v>7116</v>
      </c>
      <c r="B801" t="s">
        <v>22884</v>
      </c>
      <c r="C801" t="s">
        <v>23403</v>
      </c>
      <c r="D801" s="10">
        <v>0.62</v>
      </c>
      <c r="E801" s="4">
        <v>4.5</v>
      </c>
      <c r="F801" s="4" t="s">
        <v>23410</v>
      </c>
      <c r="G801" s="1">
        <v>434</v>
      </c>
      <c r="H801" s="12">
        <v>1299</v>
      </c>
      <c r="I801" s="3">
        <v>563766</v>
      </c>
      <c r="J801" s="3">
        <v>805.38</v>
      </c>
      <c r="K801" s="3" t="s">
        <v>23412</v>
      </c>
      <c r="L801" s="5">
        <v>8</v>
      </c>
    </row>
    <row r="802" spans="1:12" x14ac:dyDescent="0.25">
      <c r="A802" t="s">
        <v>7126</v>
      </c>
      <c r="B802" t="s">
        <v>22885</v>
      </c>
      <c r="C802" t="s">
        <v>21843</v>
      </c>
      <c r="D802" s="10">
        <v>0.76</v>
      </c>
      <c r="E802" s="4">
        <v>3.5</v>
      </c>
      <c r="F802" s="4" t="s">
        <v>23410</v>
      </c>
      <c r="G802" s="1">
        <v>1913</v>
      </c>
      <c r="H802" s="12">
        <v>4199</v>
      </c>
      <c r="I802" s="3">
        <v>8032687</v>
      </c>
      <c r="J802" s="3">
        <v>3191.2400000000002</v>
      </c>
      <c r="K802" s="3" t="s">
        <v>23412</v>
      </c>
      <c r="L802" s="5">
        <v>8</v>
      </c>
    </row>
    <row r="803" spans="1:12" x14ac:dyDescent="0.25">
      <c r="A803" t="s">
        <v>7136</v>
      </c>
      <c r="B803" t="s">
        <v>22886</v>
      </c>
      <c r="C803" t="s">
        <v>23403</v>
      </c>
      <c r="D803" s="10">
        <v>0.56999999999999995</v>
      </c>
      <c r="E803" s="4">
        <v>4.4000000000000004</v>
      </c>
      <c r="F803" s="4" t="s">
        <v>23410</v>
      </c>
      <c r="G803" s="1">
        <v>3029</v>
      </c>
      <c r="H803" s="12">
        <v>4000</v>
      </c>
      <c r="I803" s="3">
        <v>12116000</v>
      </c>
      <c r="J803" s="3">
        <v>2280</v>
      </c>
      <c r="K803" s="3" t="s">
        <v>23412</v>
      </c>
      <c r="L803" s="5">
        <v>8</v>
      </c>
    </row>
    <row r="804" spans="1:12" x14ac:dyDescent="0.25">
      <c r="A804" t="s">
        <v>7146</v>
      </c>
      <c r="B804" t="s">
        <v>22887</v>
      </c>
      <c r="C804" t="s">
        <v>23400</v>
      </c>
      <c r="D804" s="10">
        <v>0</v>
      </c>
      <c r="E804" s="4">
        <v>4.2</v>
      </c>
      <c r="F804" s="4" t="s">
        <v>23411</v>
      </c>
      <c r="G804" s="1">
        <v>2628</v>
      </c>
      <c r="H804" s="12">
        <v>250</v>
      </c>
      <c r="I804" s="3">
        <v>657000</v>
      </c>
      <c r="J804" s="3">
        <v>0</v>
      </c>
      <c r="K804" s="3" t="s">
        <v>23413</v>
      </c>
      <c r="L804" s="5">
        <v>8</v>
      </c>
    </row>
    <row r="805" spans="1:12" x14ac:dyDescent="0.25">
      <c r="A805" t="s">
        <v>7156</v>
      </c>
      <c r="B805" t="s">
        <v>22888</v>
      </c>
      <c r="C805" t="s">
        <v>23397</v>
      </c>
      <c r="D805" s="10">
        <v>0.1</v>
      </c>
      <c r="E805" s="4">
        <v>4.4000000000000004</v>
      </c>
      <c r="F805" s="4" t="s">
        <v>23411</v>
      </c>
      <c r="G805" s="1">
        <v>10718</v>
      </c>
      <c r="H805" s="12">
        <v>100</v>
      </c>
      <c r="I805" s="3">
        <v>1071800</v>
      </c>
      <c r="J805" s="3">
        <v>10</v>
      </c>
      <c r="K805" s="3" t="s">
        <v>23413</v>
      </c>
      <c r="L805" s="5">
        <v>8</v>
      </c>
    </row>
    <row r="806" spans="1:12" x14ac:dyDescent="0.25">
      <c r="A806" t="s">
        <v>7166</v>
      </c>
      <c r="B806" t="s">
        <v>22889</v>
      </c>
      <c r="C806" t="s">
        <v>21843</v>
      </c>
      <c r="D806" s="10">
        <v>0.66</v>
      </c>
      <c r="E806" s="4">
        <v>4.2</v>
      </c>
      <c r="F806" s="4" t="s">
        <v>23410</v>
      </c>
      <c r="G806" s="1">
        <v>6233</v>
      </c>
      <c r="H806" s="12">
        <v>5999</v>
      </c>
      <c r="I806" s="3">
        <v>37391767</v>
      </c>
      <c r="J806" s="3">
        <v>3959.34</v>
      </c>
      <c r="K806" s="3" t="s">
        <v>23412</v>
      </c>
      <c r="L806" s="5">
        <v>8</v>
      </c>
    </row>
    <row r="807" spans="1:12" x14ac:dyDescent="0.25">
      <c r="A807" t="s">
        <v>7176</v>
      </c>
      <c r="B807" t="s">
        <v>22890</v>
      </c>
      <c r="C807" t="s">
        <v>23403</v>
      </c>
      <c r="D807" s="10">
        <v>0.25</v>
      </c>
      <c r="E807" s="4">
        <v>4.5</v>
      </c>
      <c r="F807" s="4" t="s">
        <v>23411</v>
      </c>
      <c r="G807" s="1">
        <v>10541</v>
      </c>
      <c r="H807" s="12">
        <v>1995</v>
      </c>
      <c r="I807" s="3">
        <v>21029295</v>
      </c>
      <c r="J807" s="3">
        <v>498.75</v>
      </c>
      <c r="K807" s="3" t="s">
        <v>23414</v>
      </c>
      <c r="L807" s="5">
        <v>8</v>
      </c>
    </row>
    <row r="808" spans="1:12" x14ac:dyDescent="0.25">
      <c r="A808" t="s">
        <v>7186</v>
      </c>
      <c r="B808" t="s">
        <v>22891</v>
      </c>
      <c r="C808" t="s">
        <v>21843</v>
      </c>
      <c r="D808" s="10">
        <v>0.25</v>
      </c>
      <c r="E808" s="4">
        <v>3.8</v>
      </c>
      <c r="F808" s="4" t="s">
        <v>23411</v>
      </c>
      <c r="G808" s="1">
        <v>10751</v>
      </c>
      <c r="H808" s="12">
        <v>1199</v>
      </c>
      <c r="I808" s="3">
        <v>12890449</v>
      </c>
      <c r="J808" s="3">
        <v>299.75</v>
      </c>
      <c r="K808" s="3" t="s">
        <v>23414</v>
      </c>
      <c r="L808" s="5">
        <v>8</v>
      </c>
    </row>
    <row r="809" spans="1:12" x14ac:dyDescent="0.25">
      <c r="A809" t="s">
        <v>7196</v>
      </c>
      <c r="B809" t="s">
        <v>22892</v>
      </c>
      <c r="C809" t="s">
        <v>23403</v>
      </c>
      <c r="D809" s="10">
        <v>0.65</v>
      </c>
      <c r="E809" s="4">
        <v>3.9</v>
      </c>
      <c r="F809" s="4" t="s">
        <v>23410</v>
      </c>
      <c r="G809" s="1">
        <v>817</v>
      </c>
      <c r="H809" s="12">
        <v>999</v>
      </c>
      <c r="I809" s="3">
        <v>816183</v>
      </c>
      <c r="J809" s="3">
        <v>649.35</v>
      </c>
      <c r="K809" s="3" t="s">
        <v>23412</v>
      </c>
      <c r="L809" s="5">
        <v>8</v>
      </c>
    </row>
    <row r="810" spans="1:12" x14ac:dyDescent="0.25">
      <c r="A810" t="s">
        <v>7206</v>
      </c>
      <c r="B810" t="s">
        <v>22893</v>
      </c>
      <c r="C810" t="s">
        <v>21843</v>
      </c>
      <c r="D810" s="10">
        <v>0.64</v>
      </c>
      <c r="E810" s="4">
        <v>4</v>
      </c>
      <c r="F810" s="4" t="s">
        <v>23410</v>
      </c>
      <c r="G810" s="1">
        <v>36384</v>
      </c>
      <c r="H810" s="12">
        <v>2499</v>
      </c>
      <c r="I810" s="3">
        <v>90923616</v>
      </c>
      <c r="J810" s="3">
        <v>1599.3600000000001</v>
      </c>
      <c r="K810" s="3" t="s">
        <v>23412</v>
      </c>
      <c r="L810" s="5">
        <v>8</v>
      </c>
    </row>
    <row r="811" spans="1:12" x14ac:dyDescent="0.25">
      <c r="A811" t="s">
        <v>7211</v>
      </c>
      <c r="B811" t="s">
        <v>22894</v>
      </c>
      <c r="C811" t="s">
        <v>21843</v>
      </c>
      <c r="D811" s="10">
        <v>0.38</v>
      </c>
      <c r="E811" s="4">
        <v>4.0999999999999996</v>
      </c>
      <c r="F811" s="4" t="s">
        <v>23411</v>
      </c>
      <c r="G811" s="1">
        <v>3606</v>
      </c>
      <c r="H811" s="12">
        <v>3990</v>
      </c>
      <c r="I811" s="3">
        <v>14387940</v>
      </c>
      <c r="J811" s="3">
        <v>1516.2</v>
      </c>
      <c r="K811" s="3" t="s">
        <v>23412</v>
      </c>
      <c r="L811" s="5">
        <v>8</v>
      </c>
    </row>
    <row r="812" spans="1:12" x14ac:dyDescent="0.25">
      <c r="A812" t="s">
        <v>7221</v>
      </c>
      <c r="B812" t="s">
        <v>22895</v>
      </c>
      <c r="C812" t="s">
        <v>21843</v>
      </c>
      <c r="D812" s="10">
        <v>0.42</v>
      </c>
      <c r="E812" s="4">
        <v>4.4000000000000004</v>
      </c>
      <c r="F812" s="4" t="s">
        <v>23411</v>
      </c>
      <c r="G812" s="1">
        <v>357</v>
      </c>
      <c r="H812" s="12">
        <v>200</v>
      </c>
      <c r="I812" s="3">
        <v>71400</v>
      </c>
      <c r="J812" s="3">
        <v>84</v>
      </c>
      <c r="K812" s="3" t="s">
        <v>23413</v>
      </c>
      <c r="L812" s="5">
        <v>8</v>
      </c>
    </row>
    <row r="813" spans="1:12" x14ac:dyDescent="0.25">
      <c r="A813" t="s">
        <v>7231</v>
      </c>
      <c r="B813" t="s">
        <v>22896</v>
      </c>
      <c r="C813" t="s">
        <v>23397</v>
      </c>
      <c r="D813" s="10">
        <v>0.13</v>
      </c>
      <c r="E813" s="4">
        <v>4.4000000000000004</v>
      </c>
      <c r="F813" s="4" t="s">
        <v>23411</v>
      </c>
      <c r="G813" s="1">
        <v>10170</v>
      </c>
      <c r="H813" s="12">
        <v>230</v>
      </c>
      <c r="I813" s="3">
        <v>2339100</v>
      </c>
      <c r="J813" s="3">
        <v>29.900000000000002</v>
      </c>
      <c r="K813" s="3" t="s">
        <v>23413</v>
      </c>
      <c r="L813" s="5">
        <v>8</v>
      </c>
    </row>
    <row r="814" spans="1:12" x14ac:dyDescent="0.25">
      <c r="A814" t="s">
        <v>7241</v>
      </c>
      <c r="B814" t="s">
        <v>22897</v>
      </c>
      <c r="C814" t="s">
        <v>23403</v>
      </c>
      <c r="D814" s="10">
        <v>0.55000000000000004</v>
      </c>
      <c r="E814" s="4">
        <v>4.4000000000000004</v>
      </c>
      <c r="F814" s="4" t="s">
        <v>23410</v>
      </c>
      <c r="G814" s="1">
        <v>4598</v>
      </c>
      <c r="H814" s="12">
        <v>2796</v>
      </c>
      <c r="I814" s="3">
        <v>12856008</v>
      </c>
      <c r="J814" s="3">
        <v>1537.8000000000002</v>
      </c>
      <c r="K814" s="3" t="s">
        <v>23412</v>
      </c>
      <c r="L814" s="5">
        <v>8</v>
      </c>
    </row>
    <row r="815" spans="1:12" x14ac:dyDescent="0.25">
      <c r="A815" t="s">
        <v>7251</v>
      </c>
      <c r="B815" t="s">
        <v>7252</v>
      </c>
      <c r="C815" t="s">
        <v>23403</v>
      </c>
      <c r="D815" s="10">
        <v>0.35</v>
      </c>
      <c r="E815" s="4">
        <v>3.5</v>
      </c>
      <c r="F815" s="4" t="s">
        <v>23411</v>
      </c>
      <c r="G815" s="1">
        <v>7222</v>
      </c>
      <c r="H815" s="12">
        <v>999</v>
      </c>
      <c r="I815" s="3">
        <v>7214778</v>
      </c>
      <c r="J815" s="3">
        <v>349.65</v>
      </c>
      <c r="K815" s="3" t="s">
        <v>23414</v>
      </c>
      <c r="L815" s="5">
        <v>8</v>
      </c>
    </row>
    <row r="816" spans="1:12" x14ac:dyDescent="0.25">
      <c r="A816" t="s">
        <v>7261</v>
      </c>
      <c r="B816" t="s">
        <v>22898</v>
      </c>
      <c r="C816" t="s">
        <v>23403</v>
      </c>
      <c r="D816" s="10">
        <v>0.24</v>
      </c>
      <c r="E816" s="4">
        <v>4.5</v>
      </c>
      <c r="F816" s="4" t="s">
        <v>23411</v>
      </c>
      <c r="G816" s="1">
        <v>1271</v>
      </c>
      <c r="H816" s="12">
        <v>3499</v>
      </c>
      <c r="I816" s="3">
        <v>4447229</v>
      </c>
      <c r="J816" s="3">
        <v>839.76</v>
      </c>
      <c r="K816" s="3" t="s">
        <v>23412</v>
      </c>
      <c r="L816" s="5">
        <v>8</v>
      </c>
    </row>
    <row r="817" spans="1:12" x14ac:dyDescent="0.25">
      <c r="A817" t="s">
        <v>7271</v>
      </c>
      <c r="B817" t="s">
        <v>22899</v>
      </c>
      <c r="C817" t="s">
        <v>23403</v>
      </c>
      <c r="D817" s="10">
        <v>0.18</v>
      </c>
      <c r="E817" s="4">
        <v>4.4000000000000004</v>
      </c>
      <c r="F817" s="4" t="s">
        <v>23411</v>
      </c>
      <c r="G817" s="1">
        <v>3219</v>
      </c>
      <c r="H817" s="12">
        <v>723</v>
      </c>
      <c r="I817" s="3">
        <v>2327337</v>
      </c>
      <c r="J817" s="3">
        <v>130.13999999999999</v>
      </c>
      <c r="K817" s="3" t="s">
        <v>23413</v>
      </c>
      <c r="L817" s="5">
        <v>8</v>
      </c>
    </row>
    <row r="818" spans="1:12" x14ac:dyDescent="0.25">
      <c r="A818" t="s">
        <v>7281</v>
      </c>
      <c r="B818" t="s">
        <v>22900</v>
      </c>
      <c r="C818" t="s">
        <v>21843</v>
      </c>
      <c r="D818" s="10">
        <v>0.57999999999999996</v>
      </c>
      <c r="E818" s="4">
        <v>4.0999999999999996</v>
      </c>
      <c r="F818" s="4" t="s">
        <v>23410</v>
      </c>
      <c r="G818" s="1">
        <v>38879</v>
      </c>
      <c r="H818" s="12">
        <v>5999</v>
      </c>
      <c r="I818" s="3">
        <v>233235121</v>
      </c>
      <c r="J818" s="3">
        <v>3479.4199999999996</v>
      </c>
      <c r="K818" s="3" t="s">
        <v>23412</v>
      </c>
      <c r="L818" s="5">
        <v>8</v>
      </c>
    </row>
    <row r="819" spans="1:12" x14ac:dyDescent="0.25">
      <c r="A819" t="s">
        <v>7286</v>
      </c>
      <c r="B819" t="s">
        <v>22901</v>
      </c>
      <c r="C819" t="s">
        <v>21843</v>
      </c>
      <c r="D819" s="10">
        <v>0.6</v>
      </c>
      <c r="E819" s="4">
        <v>4.2</v>
      </c>
      <c r="F819" s="4" t="s">
        <v>23410</v>
      </c>
      <c r="G819" s="1">
        <v>4541</v>
      </c>
      <c r="H819" s="12">
        <v>12499</v>
      </c>
      <c r="I819" s="3">
        <v>56757959</v>
      </c>
      <c r="J819" s="3">
        <v>7499.4</v>
      </c>
      <c r="K819" s="3" t="s">
        <v>23412</v>
      </c>
      <c r="L819" s="5">
        <v>8</v>
      </c>
    </row>
    <row r="820" spans="1:12" x14ac:dyDescent="0.25">
      <c r="A820" t="s">
        <v>7296</v>
      </c>
      <c r="B820" t="s">
        <v>22902</v>
      </c>
      <c r="C820" t="s">
        <v>21843</v>
      </c>
      <c r="D820" s="10">
        <v>0.69</v>
      </c>
      <c r="E820" s="4">
        <v>4.2</v>
      </c>
      <c r="F820" s="4" t="s">
        <v>23410</v>
      </c>
      <c r="G820" s="1">
        <v>76042</v>
      </c>
      <c r="H820" s="12">
        <v>1290</v>
      </c>
      <c r="I820" s="3">
        <v>98094180</v>
      </c>
      <c r="J820" s="3">
        <v>890.09999999999991</v>
      </c>
      <c r="K820" s="3" t="s">
        <v>23412</v>
      </c>
      <c r="L820" s="5">
        <v>8</v>
      </c>
    </row>
    <row r="821" spans="1:12" x14ac:dyDescent="0.25">
      <c r="A821" t="s">
        <v>7306</v>
      </c>
      <c r="B821" t="s">
        <v>22903</v>
      </c>
      <c r="C821" t="s">
        <v>21843</v>
      </c>
      <c r="D821" s="10">
        <v>0.42</v>
      </c>
      <c r="E821" s="4">
        <v>4.3</v>
      </c>
      <c r="F821" s="4" t="s">
        <v>23411</v>
      </c>
      <c r="G821" s="1">
        <v>485</v>
      </c>
      <c r="H821" s="12">
        <v>200</v>
      </c>
      <c r="I821" s="3">
        <v>97000</v>
      </c>
      <c r="J821" s="3">
        <v>84</v>
      </c>
      <c r="K821" s="3" t="s">
        <v>23413</v>
      </c>
      <c r="L821" s="5">
        <v>8</v>
      </c>
    </row>
    <row r="822" spans="1:12" x14ac:dyDescent="0.25">
      <c r="A822" t="s">
        <v>7316</v>
      </c>
      <c r="B822" t="s">
        <v>22904</v>
      </c>
      <c r="C822" t="s">
        <v>21843</v>
      </c>
      <c r="D822" s="10">
        <v>0.25</v>
      </c>
      <c r="E822" s="4">
        <v>4.3</v>
      </c>
      <c r="F822" s="4" t="s">
        <v>23411</v>
      </c>
      <c r="G822" s="1">
        <v>44696</v>
      </c>
      <c r="H822" s="12">
        <v>5999</v>
      </c>
      <c r="I822" s="3">
        <v>268131304</v>
      </c>
      <c r="J822" s="3">
        <v>1499.75</v>
      </c>
      <c r="K822" s="3" t="s">
        <v>23412</v>
      </c>
      <c r="L822" s="5">
        <v>8</v>
      </c>
    </row>
    <row r="823" spans="1:12" x14ac:dyDescent="0.25">
      <c r="A823" t="s">
        <v>7326</v>
      </c>
      <c r="B823" t="s">
        <v>22905</v>
      </c>
      <c r="C823" t="s">
        <v>23403</v>
      </c>
      <c r="D823" s="10">
        <v>0.34</v>
      </c>
      <c r="E823" s="4">
        <v>3.7</v>
      </c>
      <c r="F823" s="4" t="s">
        <v>23411</v>
      </c>
      <c r="G823" s="1">
        <v>8566</v>
      </c>
      <c r="H823" s="12">
        <v>499</v>
      </c>
      <c r="I823" s="3">
        <v>4274434</v>
      </c>
      <c r="J823" s="3">
        <v>169.66000000000003</v>
      </c>
      <c r="K823" s="3" t="s">
        <v>23413</v>
      </c>
      <c r="L823" s="5">
        <v>8</v>
      </c>
    </row>
    <row r="824" spans="1:12" x14ac:dyDescent="0.25">
      <c r="A824" t="s">
        <v>7336</v>
      </c>
      <c r="B824" t="s">
        <v>22906</v>
      </c>
      <c r="C824" t="s">
        <v>21843</v>
      </c>
      <c r="D824" s="10">
        <v>0.74</v>
      </c>
      <c r="E824" s="4">
        <v>3.9</v>
      </c>
      <c r="F824" s="4" t="s">
        <v>23410</v>
      </c>
      <c r="G824" s="1">
        <v>13049</v>
      </c>
      <c r="H824" s="12">
        <v>2499</v>
      </c>
      <c r="I824" s="3">
        <v>32609451</v>
      </c>
      <c r="J824" s="3">
        <v>1849.26</v>
      </c>
      <c r="K824" s="3" t="s">
        <v>23412</v>
      </c>
      <c r="L824" s="5">
        <v>8</v>
      </c>
    </row>
    <row r="825" spans="1:12" x14ac:dyDescent="0.25">
      <c r="A825" t="s">
        <v>7346</v>
      </c>
      <c r="B825" t="s">
        <v>22907</v>
      </c>
      <c r="C825" t="s">
        <v>23403</v>
      </c>
      <c r="D825" s="10">
        <v>0.23</v>
      </c>
      <c r="E825" s="4">
        <v>4.5</v>
      </c>
      <c r="F825" s="4" t="s">
        <v>23411</v>
      </c>
      <c r="G825" s="1">
        <v>16680</v>
      </c>
      <c r="H825" s="12">
        <v>1599</v>
      </c>
      <c r="I825" s="3">
        <v>26671320</v>
      </c>
      <c r="J825" s="3">
        <v>367.77000000000004</v>
      </c>
      <c r="K825" s="3" t="s">
        <v>23414</v>
      </c>
      <c r="L825" s="5">
        <v>8</v>
      </c>
    </row>
    <row r="826" spans="1:12" x14ac:dyDescent="0.25">
      <c r="A826" t="s">
        <v>7356</v>
      </c>
      <c r="B826" t="s">
        <v>7357</v>
      </c>
      <c r="C826" t="s">
        <v>23400</v>
      </c>
      <c r="D826" s="10">
        <v>0.15</v>
      </c>
      <c r="E826" s="4">
        <v>4</v>
      </c>
      <c r="F826" s="4" t="s">
        <v>23411</v>
      </c>
      <c r="G826" s="1">
        <v>3686</v>
      </c>
      <c r="H826" s="12">
        <v>320</v>
      </c>
      <c r="I826" s="3">
        <v>1179520</v>
      </c>
      <c r="J826" s="3">
        <v>48</v>
      </c>
      <c r="K826" s="3" t="s">
        <v>23413</v>
      </c>
      <c r="L826" s="5">
        <v>8</v>
      </c>
    </row>
    <row r="827" spans="1:12" x14ac:dyDescent="0.25">
      <c r="A827" t="s">
        <v>7366</v>
      </c>
      <c r="B827" t="s">
        <v>22908</v>
      </c>
      <c r="C827" t="s">
        <v>21843</v>
      </c>
      <c r="D827" s="10">
        <v>0.9</v>
      </c>
      <c r="E827" s="4">
        <v>3.8</v>
      </c>
      <c r="F827" s="4" t="s">
        <v>23410</v>
      </c>
      <c r="G827" s="1">
        <v>594</v>
      </c>
      <c r="H827" s="12">
        <v>999</v>
      </c>
      <c r="I827" s="3">
        <v>593406</v>
      </c>
      <c r="J827" s="3">
        <v>899.1</v>
      </c>
      <c r="K827" s="3" t="s">
        <v>23412</v>
      </c>
      <c r="L827" s="5">
        <v>8</v>
      </c>
    </row>
    <row r="828" spans="1:12" x14ac:dyDescent="0.25">
      <c r="A828" t="s">
        <v>7376</v>
      </c>
      <c r="B828" t="s">
        <v>22909</v>
      </c>
      <c r="C828" t="s">
        <v>23403</v>
      </c>
      <c r="D828" s="10">
        <v>0.1</v>
      </c>
      <c r="E828" s="4">
        <v>3.4</v>
      </c>
      <c r="F828" s="4" t="s">
        <v>23411</v>
      </c>
      <c r="G828" s="1">
        <v>12185</v>
      </c>
      <c r="H828" s="12">
        <v>3875</v>
      </c>
      <c r="I828" s="3">
        <v>47216875</v>
      </c>
      <c r="J828" s="3">
        <v>387.5</v>
      </c>
      <c r="K828" s="3" t="s">
        <v>23414</v>
      </c>
      <c r="L828" s="5">
        <v>8</v>
      </c>
    </row>
    <row r="829" spans="1:12" x14ac:dyDescent="0.25">
      <c r="A829" t="s">
        <v>7386</v>
      </c>
      <c r="B829" t="s">
        <v>22910</v>
      </c>
      <c r="C829" t="s">
        <v>23403</v>
      </c>
      <c r="D829" s="10">
        <v>0.47</v>
      </c>
      <c r="E829" s="4">
        <v>4.3</v>
      </c>
      <c r="F829" s="4" t="s">
        <v>23411</v>
      </c>
      <c r="G829" s="1">
        <v>2623</v>
      </c>
      <c r="H829" s="12">
        <v>19110</v>
      </c>
      <c r="I829" s="3">
        <v>50125530</v>
      </c>
      <c r="J829" s="3">
        <v>8981.6999999999989</v>
      </c>
      <c r="K829" s="3" t="s">
        <v>23412</v>
      </c>
      <c r="L829" s="5">
        <v>8</v>
      </c>
    </row>
    <row r="830" spans="1:12" x14ac:dyDescent="0.25">
      <c r="A830" t="s">
        <v>7396</v>
      </c>
      <c r="B830" t="s">
        <v>22911</v>
      </c>
      <c r="C830" t="s">
        <v>23403</v>
      </c>
      <c r="D830" s="10">
        <v>0.55000000000000004</v>
      </c>
      <c r="E830" s="4">
        <v>4.3</v>
      </c>
      <c r="F830" s="4" t="s">
        <v>23410</v>
      </c>
      <c r="G830" s="1">
        <v>9701</v>
      </c>
      <c r="H830" s="12">
        <v>999</v>
      </c>
      <c r="I830" s="3">
        <v>9691299</v>
      </c>
      <c r="J830" s="3">
        <v>549.45000000000005</v>
      </c>
      <c r="K830" s="3" t="s">
        <v>23412</v>
      </c>
      <c r="L830" s="5">
        <v>8</v>
      </c>
    </row>
    <row r="831" spans="1:12" x14ac:dyDescent="0.25">
      <c r="A831" t="s">
        <v>7406</v>
      </c>
      <c r="B831" t="s">
        <v>22912</v>
      </c>
      <c r="C831" t="s">
        <v>23404</v>
      </c>
      <c r="D831" s="10">
        <v>0</v>
      </c>
      <c r="E831" s="4">
        <v>4.3</v>
      </c>
      <c r="F831" s="4" t="s">
        <v>23411</v>
      </c>
      <c r="G831" s="1">
        <v>15867</v>
      </c>
      <c r="H831" s="12">
        <v>150</v>
      </c>
      <c r="I831" s="3">
        <v>2380050</v>
      </c>
      <c r="J831" s="3">
        <v>0</v>
      </c>
      <c r="K831" s="3" t="s">
        <v>23413</v>
      </c>
      <c r="L831" s="5">
        <v>8</v>
      </c>
    </row>
    <row r="832" spans="1:12" x14ac:dyDescent="0.25">
      <c r="A832" t="s">
        <v>7416</v>
      </c>
      <c r="B832" t="s">
        <v>22913</v>
      </c>
      <c r="C832" t="s">
        <v>23403</v>
      </c>
      <c r="D832" s="10">
        <v>0.6</v>
      </c>
      <c r="E832" s="4">
        <v>4.0999999999999996</v>
      </c>
      <c r="F832" s="4" t="s">
        <v>23410</v>
      </c>
      <c r="G832" s="1">
        <v>10725</v>
      </c>
      <c r="H832" s="12">
        <v>2999</v>
      </c>
      <c r="I832" s="3">
        <v>32164275</v>
      </c>
      <c r="J832" s="3">
        <v>1799.3999999999999</v>
      </c>
      <c r="K832" s="3" t="s">
        <v>23412</v>
      </c>
      <c r="L832" s="5">
        <v>8</v>
      </c>
    </row>
    <row r="833" spans="1:12" x14ac:dyDescent="0.25">
      <c r="A833" t="s">
        <v>7426</v>
      </c>
      <c r="B833" t="s">
        <v>22914</v>
      </c>
      <c r="C833" t="s">
        <v>23403</v>
      </c>
      <c r="D833" s="10">
        <v>0.56000000000000005</v>
      </c>
      <c r="E833" s="4">
        <v>4</v>
      </c>
      <c r="F833" s="4" t="s">
        <v>23410</v>
      </c>
      <c r="G833" s="1">
        <v>3025</v>
      </c>
      <c r="H833" s="12">
        <v>899</v>
      </c>
      <c r="I833" s="3">
        <v>2719475</v>
      </c>
      <c r="J833" s="3">
        <v>503.44000000000005</v>
      </c>
      <c r="K833" s="3" t="s">
        <v>23412</v>
      </c>
      <c r="L833" s="5">
        <v>8</v>
      </c>
    </row>
    <row r="834" spans="1:12" x14ac:dyDescent="0.25">
      <c r="A834" t="s">
        <v>7436</v>
      </c>
      <c r="B834" t="s">
        <v>22915</v>
      </c>
      <c r="C834" t="s">
        <v>23403</v>
      </c>
      <c r="D834" s="10">
        <v>0.53</v>
      </c>
      <c r="E834" s="4">
        <v>4</v>
      </c>
      <c r="F834" s="4" t="s">
        <v>23410</v>
      </c>
      <c r="G834" s="1">
        <v>5736</v>
      </c>
      <c r="H834" s="12">
        <v>1490</v>
      </c>
      <c r="I834" s="3">
        <v>8546640</v>
      </c>
      <c r="J834" s="3">
        <v>789.7</v>
      </c>
      <c r="K834" s="3" t="s">
        <v>23412</v>
      </c>
      <c r="L834" s="5">
        <v>8</v>
      </c>
    </row>
    <row r="835" spans="1:12" x14ac:dyDescent="0.25">
      <c r="A835" t="s">
        <v>7446</v>
      </c>
      <c r="B835" t="s">
        <v>22916</v>
      </c>
      <c r="C835" t="s">
        <v>21843</v>
      </c>
      <c r="D835" s="10">
        <v>0.16</v>
      </c>
      <c r="E835" s="4">
        <v>4.0999999999999996</v>
      </c>
      <c r="F835" s="4" t="s">
        <v>23411</v>
      </c>
      <c r="G835" s="1">
        <v>72563</v>
      </c>
      <c r="H835" s="12">
        <v>1999</v>
      </c>
      <c r="I835" s="3">
        <v>145053437</v>
      </c>
      <c r="J835" s="3">
        <v>319.84000000000003</v>
      </c>
      <c r="K835" s="3" t="s">
        <v>23414</v>
      </c>
      <c r="L835" s="5">
        <v>6</v>
      </c>
    </row>
    <row r="836" spans="1:12" x14ac:dyDescent="0.25">
      <c r="A836" t="s">
        <v>7456</v>
      </c>
      <c r="B836" t="s">
        <v>22917</v>
      </c>
      <c r="C836" t="s">
        <v>23403</v>
      </c>
      <c r="D836" s="10">
        <v>0.76</v>
      </c>
      <c r="E836" s="4">
        <v>4</v>
      </c>
      <c r="F836" s="4" t="s">
        <v>23410</v>
      </c>
      <c r="G836" s="1">
        <v>1026</v>
      </c>
      <c r="H836" s="12">
        <v>1500</v>
      </c>
      <c r="I836" s="3">
        <v>1539000</v>
      </c>
      <c r="J836" s="3">
        <v>1140</v>
      </c>
      <c r="K836" s="3" t="s">
        <v>23412</v>
      </c>
      <c r="L836" s="5">
        <v>8</v>
      </c>
    </row>
    <row r="837" spans="1:12" x14ac:dyDescent="0.25">
      <c r="A837" t="s">
        <v>7466</v>
      </c>
      <c r="B837" t="s">
        <v>22918</v>
      </c>
      <c r="C837" t="s">
        <v>23403</v>
      </c>
      <c r="D837" s="10">
        <v>0.78</v>
      </c>
      <c r="E837" s="4">
        <v>3.8</v>
      </c>
      <c r="F837" s="4" t="s">
        <v>23410</v>
      </c>
      <c r="G837" s="1">
        <v>2043</v>
      </c>
      <c r="H837" s="12">
        <v>5499</v>
      </c>
      <c r="I837" s="3">
        <v>11234457</v>
      </c>
      <c r="J837" s="3">
        <v>4289.22</v>
      </c>
      <c r="K837" s="3" t="s">
        <v>23412</v>
      </c>
      <c r="L837" s="5">
        <v>8</v>
      </c>
    </row>
    <row r="838" spans="1:12" x14ac:dyDescent="0.25">
      <c r="A838" t="s">
        <v>7476</v>
      </c>
      <c r="B838" t="s">
        <v>22919</v>
      </c>
      <c r="C838" t="s">
        <v>23403</v>
      </c>
      <c r="D838" s="10">
        <v>0.75</v>
      </c>
      <c r="E838" s="4">
        <v>4.2</v>
      </c>
      <c r="F838" s="4" t="s">
        <v>23410</v>
      </c>
      <c r="G838" s="1">
        <v>4149</v>
      </c>
      <c r="H838" s="12">
        <v>1499</v>
      </c>
      <c r="I838" s="3">
        <v>6219351</v>
      </c>
      <c r="J838" s="3">
        <v>1124.25</v>
      </c>
      <c r="K838" s="3" t="s">
        <v>23412</v>
      </c>
      <c r="L838" s="5">
        <v>8</v>
      </c>
    </row>
    <row r="839" spans="1:12" x14ac:dyDescent="0.25">
      <c r="A839" t="s">
        <v>7486</v>
      </c>
      <c r="B839" t="s">
        <v>22920</v>
      </c>
      <c r="C839" t="s">
        <v>23403</v>
      </c>
      <c r="D839" s="10">
        <v>0.36</v>
      </c>
      <c r="E839" s="4">
        <v>4.3</v>
      </c>
      <c r="F839" s="4" t="s">
        <v>23411</v>
      </c>
      <c r="G839" s="1">
        <v>74</v>
      </c>
      <c r="H839" s="12">
        <v>775</v>
      </c>
      <c r="I839" s="3">
        <v>57350</v>
      </c>
      <c r="J839" s="3">
        <v>279</v>
      </c>
      <c r="K839" s="3" t="s">
        <v>23414</v>
      </c>
      <c r="L839" s="5">
        <v>8</v>
      </c>
    </row>
    <row r="840" spans="1:12" x14ac:dyDescent="0.25">
      <c r="A840" t="s">
        <v>7496</v>
      </c>
      <c r="B840" t="s">
        <v>22921</v>
      </c>
      <c r="C840" t="s">
        <v>23403</v>
      </c>
      <c r="D840" s="10">
        <v>0.68</v>
      </c>
      <c r="E840" s="4">
        <v>4.4000000000000004</v>
      </c>
      <c r="F840" s="4" t="s">
        <v>23410</v>
      </c>
      <c r="G840" s="1">
        <v>41398</v>
      </c>
      <c r="H840" s="12">
        <v>32000</v>
      </c>
      <c r="I840" s="3">
        <v>1324736000</v>
      </c>
      <c r="J840" s="3">
        <v>21760</v>
      </c>
      <c r="K840" s="3" t="s">
        <v>23412</v>
      </c>
      <c r="L840" s="5">
        <v>8</v>
      </c>
    </row>
    <row r="841" spans="1:12" x14ac:dyDescent="0.25">
      <c r="A841" t="s">
        <v>7506</v>
      </c>
      <c r="B841" t="s">
        <v>22922</v>
      </c>
      <c r="C841" t="s">
        <v>23403</v>
      </c>
      <c r="D841" s="10">
        <v>0.5</v>
      </c>
      <c r="E841" s="4">
        <v>4.0999999999999996</v>
      </c>
      <c r="F841" s="4" t="s">
        <v>23410</v>
      </c>
      <c r="G841" s="1">
        <v>5195</v>
      </c>
      <c r="H841" s="12">
        <v>1300</v>
      </c>
      <c r="I841" s="3">
        <v>6753500</v>
      </c>
      <c r="J841" s="3">
        <v>650</v>
      </c>
      <c r="K841" s="3" t="s">
        <v>23412</v>
      </c>
      <c r="L841" s="5">
        <v>8</v>
      </c>
    </row>
    <row r="842" spans="1:12" x14ac:dyDescent="0.25">
      <c r="A842" t="s">
        <v>7516</v>
      </c>
      <c r="B842" t="s">
        <v>22923</v>
      </c>
      <c r="C842" t="s">
        <v>23403</v>
      </c>
      <c r="D842" s="10">
        <v>0.4</v>
      </c>
      <c r="E842" s="4">
        <v>4.5</v>
      </c>
      <c r="F842" s="4" t="s">
        <v>23411</v>
      </c>
      <c r="G842" s="1">
        <v>22420</v>
      </c>
      <c r="H842" s="12">
        <v>1999</v>
      </c>
      <c r="I842" s="3">
        <v>44817580</v>
      </c>
      <c r="J842" s="3">
        <v>799.6</v>
      </c>
      <c r="K842" s="3" t="s">
        <v>23412</v>
      </c>
      <c r="L842" s="5">
        <v>8</v>
      </c>
    </row>
    <row r="843" spans="1:12" x14ac:dyDescent="0.25">
      <c r="A843" t="s">
        <v>7521</v>
      </c>
      <c r="B843" t="s">
        <v>22924</v>
      </c>
      <c r="C843" t="s">
        <v>21843</v>
      </c>
      <c r="D843" s="10">
        <v>0.56000000000000005</v>
      </c>
      <c r="E843" s="4">
        <v>4.2</v>
      </c>
      <c r="F843" s="4" t="s">
        <v>23410</v>
      </c>
      <c r="G843" s="1">
        <v>2284</v>
      </c>
      <c r="H843" s="12">
        <v>1999</v>
      </c>
      <c r="I843" s="3">
        <v>4565716</v>
      </c>
      <c r="J843" s="3">
        <v>1119.44</v>
      </c>
      <c r="K843" s="3" t="s">
        <v>23412</v>
      </c>
      <c r="L843" s="5">
        <v>8</v>
      </c>
    </row>
    <row r="844" spans="1:12" x14ac:dyDescent="0.25">
      <c r="A844" t="s">
        <v>7531</v>
      </c>
      <c r="B844" t="s">
        <v>22925</v>
      </c>
      <c r="C844" t="s">
        <v>23403</v>
      </c>
      <c r="D844" s="10">
        <v>0.36</v>
      </c>
      <c r="E844" s="4">
        <v>3.9</v>
      </c>
      <c r="F844" s="4" t="s">
        <v>23411</v>
      </c>
      <c r="G844" s="1">
        <v>427</v>
      </c>
      <c r="H844" s="12">
        <v>2199</v>
      </c>
      <c r="I844" s="3">
        <v>938973</v>
      </c>
      <c r="J844" s="3">
        <v>791.64</v>
      </c>
      <c r="K844" s="3" t="s">
        <v>23412</v>
      </c>
      <c r="L844" s="5">
        <v>8</v>
      </c>
    </row>
    <row r="845" spans="1:12" x14ac:dyDescent="0.25">
      <c r="A845" t="s">
        <v>7541</v>
      </c>
      <c r="B845" t="s">
        <v>22926</v>
      </c>
      <c r="C845" t="s">
        <v>23403</v>
      </c>
      <c r="D845" s="10">
        <v>0.73</v>
      </c>
      <c r="E845" s="4">
        <v>4.3</v>
      </c>
      <c r="F845" s="4" t="s">
        <v>23410</v>
      </c>
      <c r="G845" s="1">
        <v>1367</v>
      </c>
      <c r="H845" s="12">
        <v>1999</v>
      </c>
      <c r="I845" s="3">
        <v>2732633</v>
      </c>
      <c r="J845" s="3">
        <v>1459.27</v>
      </c>
      <c r="K845" s="3" t="s">
        <v>23412</v>
      </c>
      <c r="L845" s="5">
        <v>8</v>
      </c>
    </row>
    <row r="846" spans="1:12" x14ac:dyDescent="0.25">
      <c r="A846" t="s">
        <v>7551</v>
      </c>
      <c r="B846" t="s">
        <v>22927</v>
      </c>
      <c r="C846" t="s">
        <v>23403</v>
      </c>
      <c r="D846" s="10">
        <v>0.57999999999999996</v>
      </c>
      <c r="E846" s="4">
        <v>4</v>
      </c>
      <c r="F846" s="4" t="s">
        <v>23410</v>
      </c>
      <c r="G846" s="1">
        <v>13199</v>
      </c>
      <c r="H846" s="12">
        <v>1799</v>
      </c>
      <c r="I846" s="3">
        <v>23745001</v>
      </c>
      <c r="J846" s="3">
        <v>1043.4199999999998</v>
      </c>
      <c r="K846" s="3" t="s">
        <v>23412</v>
      </c>
      <c r="L846" s="5">
        <v>8</v>
      </c>
    </row>
    <row r="847" spans="1:12" x14ac:dyDescent="0.25">
      <c r="A847" t="s">
        <v>7561</v>
      </c>
      <c r="B847" t="s">
        <v>7562</v>
      </c>
      <c r="C847" t="s">
        <v>23403</v>
      </c>
      <c r="D847" s="10">
        <v>0.66</v>
      </c>
      <c r="E847" s="4">
        <v>4.3</v>
      </c>
      <c r="F847" s="4" t="s">
        <v>23410</v>
      </c>
      <c r="G847" s="1">
        <v>2806</v>
      </c>
      <c r="H847" s="12">
        <v>1099</v>
      </c>
      <c r="I847" s="3">
        <v>3083794</v>
      </c>
      <c r="J847" s="3">
        <v>725.34</v>
      </c>
      <c r="K847" s="3" t="s">
        <v>23412</v>
      </c>
      <c r="L847" s="5">
        <v>8</v>
      </c>
    </row>
    <row r="848" spans="1:12" x14ac:dyDescent="0.25">
      <c r="A848" t="s">
        <v>7566</v>
      </c>
      <c r="B848" t="s">
        <v>22928</v>
      </c>
      <c r="C848" t="s">
        <v>21843</v>
      </c>
      <c r="D848" s="10">
        <v>0.25</v>
      </c>
      <c r="E848" s="4">
        <v>4.2</v>
      </c>
      <c r="F848" s="4" t="s">
        <v>23411</v>
      </c>
      <c r="G848" s="1">
        <v>30355</v>
      </c>
      <c r="H848" s="12">
        <v>7999</v>
      </c>
      <c r="I848" s="3">
        <v>242809645</v>
      </c>
      <c r="J848" s="3">
        <v>1999.75</v>
      </c>
      <c r="K848" s="3" t="s">
        <v>23412</v>
      </c>
      <c r="L848" s="5">
        <v>5</v>
      </c>
    </row>
    <row r="849" spans="1:12" x14ac:dyDescent="0.25">
      <c r="A849" t="s">
        <v>7576</v>
      </c>
      <c r="B849" t="s">
        <v>22929</v>
      </c>
      <c r="C849" t="s">
        <v>23403</v>
      </c>
      <c r="D849" s="10">
        <v>0.8</v>
      </c>
      <c r="E849" s="4">
        <v>4.2</v>
      </c>
      <c r="F849" s="4" t="s">
        <v>23410</v>
      </c>
      <c r="G849" s="1">
        <v>2868</v>
      </c>
      <c r="H849" s="12">
        <v>1499</v>
      </c>
      <c r="I849" s="3">
        <v>4299132</v>
      </c>
      <c r="J849" s="3">
        <v>1199.2</v>
      </c>
      <c r="K849" s="3" t="s">
        <v>23412</v>
      </c>
      <c r="L849" s="5">
        <v>8</v>
      </c>
    </row>
    <row r="850" spans="1:12" x14ac:dyDescent="0.25">
      <c r="A850" t="s">
        <v>7586</v>
      </c>
      <c r="B850" t="s">
        <v>22930</v>
      </c>
      <c r="C850" t="s">
        <v>23403</v>
      </c>
      <c r="D850" s="10">
        <v>0.75</v>
      </c>
      <c r="E850" s="4">
        <v>4.0999999999999996</v>
      </c>
      <c r="F850" s="4" t="s">
        <v>23410</v>
      </c>
      <c r="G850" s="1">
        <v>670</v>
      </c>
      <c r="H850" s="12">
        <v>1499</v>
      </c>
      <c r="I850" s="3">
        <v>1004330</v>
      </c>
      <c r="J850" s="3">
        <v>1124.25</v>
      </c>
      <c r="K850" s="3" t="s">
        <v>23412</v>
      </c>
      <c r="L850" s="5">
        <v>8</v>
      </c>
    </row>
    <row r="851" spans="1:12" x14ac:dyDescent="0.25">
      <c r="A851" t="s">
        <v>7596</v>
      </c>
      <c r="B851" t="s">
        <v>22931</v>
      </c>
      <c r="C851" t="s">
        <v>23400</v>
      </c>
      <c r="D851" s="10">
        <v>0.53</v>
      </c>
      <c r="E851" s="4">
        <v>4.3</v>
      </c>
      <c r="F851" s="4" t="s">
        <v>23410</v>
      </c>
      <c r="G851" s="1">
        <v>3530</v>
      </c>
      <c r="H851" s="12">
        <v>2999</v>
      </c>
      <c r="I851" s="3">
        <v>10586470</v>
      </c>
      <c r="J851" s="3">
        <v>1589.47</v>
      </c>
      <c r="K851" s="3" t="s">
        <v>23412</v>
      </c>
      <c r="L851" s="5">
        <v>8</v>
      </c>
    </row>
    <row r="852" spans="1:12" x14ac:dyDescent="0.25">
      <c r="A852" t="s">
        <v>7606</v>
      </c>
      <c r="B852" t="s">
        <v>22932</v>
      </c>
      <c r="C852" t="s">
        <v>21843</v>
      </c>
      <c r="D852" s="10">
        <v>0.46</v>
      </c>
      <c r="E852" s="4">
        <v>4.3</v>
      </c>
      <c r="F852" s="4" t="s">
        <v>23411</v>
      </c>
      <c r="G852" s="1">
        <v>6183</v>
      </c>
      <c r="H852" s="12">
        <v>1299</v>
      </c>
      <c r="I852" s="3">
        <v>8031717</v>
      </c>
      <c r="J852" s="3">
        <v>597.54000000000008</v>
      </c>
      <c r="K852" s="3" t="s">
        <v>23412</v>
      </c>
      <c r="L852" s="5">
        <v>8</v>
      </c>
    </row>
    <row r="853" spans="1:12" x14ac:dyDescent="0.25">
      <c r="A853" t="s">
        <v>7616</v>
      </c>
      <c r="B853" t="s">
        <v>22933</v>
      </c>
      <c r="C853" t="s">
        <v>23400</v>
      </c>
      <c r="D853" s="10">
        <v>0</v>
      </c>
      <c r="E853" s="4">
        <v>4.2</v>
      </c>
      <c r="F853" s="4" t="s">
        <v>23411</v>
      </c>
      <c r="G853" s="1">
        <v>419</v>
      </c>
      <c r="H853" s="12">
        <v>300</v>
      </c>
      <c r="I853" s="3">
        <v>125700</v>
      </c>
      <c r="J853" s="3">
        <v>0</v>
      </c>
      <c r="K853" s="3" t="s">
        <v>23413</v>
      </c>
      <c r="L853" s="5">
        <v>8</v>
      </c>
    </row>
    <row r="854" spans="1:12" x14ac:dyDescent="0.25">
      <c r="A854" t="s">
        <v>7626</v>
      </c>
      <c r="B854" t="s">
        <v>22934</v>
      </c>
      <c r="C854" t="s">
        <v>23403</v>
      </c>
      <c r="D854" s="10">
        <v>0.5</v>
      </c>
      <c r="E854" s="4">
        <v>4.5</v>
      </c>
      <c r="F854" s="4" t="s">
        <v>23410</v>
      </c>
      <c r="G854" s="1">
        <v>7317</v>
      </c>
      <c r="H854" s="12">
        <v>1995</v>
      </c>
      <c r="I854" s="3">
        <v>14597415</v>
      </c>
      <c r="J854" s="3">
        <v>997.5</v>
      </c>
      <c r="K854" s="3" t="s">
        <v>23412</v>
      </c>
      <c r="L854" s="5">
        <v>8</v>
      </c>
    </row>
    <row r="855" spans="1:12" x14ac:dyDescent="0.25">
      <c r="A855" t="s">
        <v>7636</v>
      </c>
      <c r="B855" t="s">
        <v>22935</v>
      </c>
      <c r="C855" t="s">
        <v>23400</v>
      </c>
      <c r="D855" s="10">
        <v>0</v>
      </c>
      <c r="E855" s="4">
        <v>4.4000000000000004</v>
      </c>
      <c r="F855" s="4" t="s">
        <v>23411</v>
      </c>
      <c r="G855" s="1">
        <v>4426</v>
      </c>
      <c r="H855" s="12">
        <v>535</v>
      </c>
      <c r="I855" s="3">
        <v>2367910</v>
      </c>
      <c r="J855" s="3">
        <v>0</v>
      </c>
      <c r="K855" s="3" t="s">
        <v>23413</v>
      </c>
      <c r="L855" s="5">
        <v>8</v>
      </c>
    </row>
    <row r="856" spans="1:12" x14ac:dyDescent="0.25">
      <c r="A856" t="s">
        <v>7646</v>
      </c>
      <c r="B856" t="s">
        <v>22936</v>
      </c>
      <c r="C856" t="s">
        <v>23403</v>
      </c>
      <c r="D856" s="10">
        <v>0.76</v>
      </c>
      <c r="E856" s="4">
        <v>4.0999999999999996</v>
      </c>
      <c r="F856" s="4" t="s">
        <v>23410</v>
      </c>
      <c r="G856" s="1">
        <v>1092</v>
      </c>
      <c r="H856" s="12">
        <v>1099</v>
      </c>
      <c r="I856" s="3">
        <v>1200108</v>
      </c>
      <c r="J856" s="3">
        <v>835.24</v>
      </c>
      <c r="K856" s="3" t="s">
        <v>23412</v>
      </c>
      <c r="L856" s="5">
        <v>8</v>
      </c>
    </row>
    <row r="857" spans="1:12" x14ac:dyDescent="0.25">
      <c r="A857" t="s">
        <v>7656</v>
      </c>
      <c r="B857" t="s">
        <v>7657</v>
      </c>
      <c r="C857" t="s">
        <v>23400</v>
      </c>
      <c r="D857" s="10">
        <v>0.24</v>
      </c>
      <c r="E857" s="4">
        <v>4.3</v>
      </c>
      <c r="F857" s="4" t="s">
        <v>23411</v>
      </c>
      <c r="G857" s="1">
        <v>2493</v>
      </c>
      <c r="H857" s="12">
        <v>450</v>
      </c>
      <c r="I857" s="3">
        <v>1121850</v>
      </c>
      <c r="J857" s="3">
        <v>108</v>
      </c>
      <c r="K857" s="3" t="s">
        <v>23413</v>
      </c>
      <c r="L857" s="5">
        <v>8</v>
      </c>
    </row>
    <row r="858" spans="1:12" x14ac:dyDescent="0.25">
      <c r="A858" t="s">
        <v>7666</v>
      </c>
      <c r="B858" t="s">
        <v>22937</v>
      </c>
      <c r="C858" t="s">
        <v>23403</v>
      </c>
      <c r="D858" s="10">
        <v>0.38</v>
      </c>
      <c r="E858" s="4">
        <v>4.4000000000000004</v>
      </c>
      <c r="F858" s="4" t="s">
        <v>23411</v>
      </c>
      <c r="G858" s="1">
        <v>12679</v>
      </c>
      <c r="H858" s="12">
        <v>3999</v>
      </c>
      <c r="I858" s="3">
        <v>50703321</v>
      </c>
      <c r="J858" s="3">
        <v>1519.6200000000001</v>
      </c>
      <c r="K858" s="3" t="s">
        <v>23412</v>
      </c>
      <c r="L858" s="5">
        <v>8</v>
      </c>
    </row>
    <row r="859" spans="1:12" x14ac:dyDescent="0.25">
      <c r="A859" t="s">
        <v>7675</v>
      </c>
      <c r="B859" t="s">
        <v>22938</v>
      </c>
      <c r="C859" t="s">
        <v>23403</v>
      </c>
      <c r="D859" s="10">
        <v>0.16</v>
      </c>
      <c r="E859" s="4">
        <v>3.6</v>
      </c>
      <c r="F859" s="4" t="s">
        <v>23411</v>
      </c>
      <c r="G859" s="1">
        <v>4199</v>
      </c>
      <c r="H859" s="12">
        <v>7005</v>
      </c>
      <c r="I859" s="3">
        <v>29413995</v>
      </c>
      <c r="J859" s="3">
        <v>1120.8</v>
      </c>
      <c r="K859" s="3" t="s">
        <v>23412</v>
      </c>
      <c r="L859" s="5">
        <v>8</v>
      </c>
    </row>
    <row r="860" spans="1:12" x14ac:dyDescent="0.25">
      <c r="A860" t="s">
        <v>7685</v>
      </c>
      <c r="B860" t="s">
        <v>22939</v>
      </c>
      <c r="C860" t="s">
        <v>23403</v>
      </c>
      <c r="D860" s="10">
        <v>0.48</v>
      </c>
      <c r="E860" s="4">
        <v>4</v>
      </c>
      <c r="F860" s="4" t="s">
        <v>23411</v>
      </c>
      <c r="G860" s="1">
        <v>11113</v>
      </c>
      <c r="H860" s="12">
        <v>2999</v>
      </c>
      <c r="I860" s="3">
        <v>33327887</v>
      </c>
      <c r="J860" s="3">
        <v>1439.52</v>
      </c>
      <c r="K860" s="3" t="s">
        <v>23412</v>
      </c>
      <c r="L860" s="5">
        <v>8</v>
      </c>
    </row>
    <row r="861" spans="1:12" x14ac:dyDescent="0.25">
      <c r="A861" t="s">
        <v>7695</v>
      </c>
      <c r="B861" t="s">
        <v>22940</v>
      </c>
      <c r="C861" t="s">
        <v>21843</v>
      </c>
      <c r="D861" s="10">
        <v>0.59</v>
      </c>
      <c r="E861" s="4">
        <v>4.4000000000000004</v>
      </c>
      <c r="F861" s="4" t="s">
        <v>23410</v>
      </c>
      <c r="G861" s="1">
        <v>10773</v>
      </c>
      <c r="H861" s="12">
        <v>799</v>
      </c>
      <c r="I861" s="3">
        <v>8607627</v>
      </c>
      <c r="J861" s="3">
        <v>471.40999999999997</v>
      </c>
      <c r="K861" s="3" t="s">
        <v>23414</v>
      </c>
      <c r="L861" s="5">
        <v>8</v>
      </c>
    </row>
    <row r="862" spans="1:12" x14ac:dyDescent="0.25">
      <c r="A862" t="s">
        <v>7705</v>
      </c>
      <c r="B862" t="s">
        <v>22941</v>
      </c>
      <c r="C862" t="s">
        <v>23403</v>
      </c>
      <c r="D862" s="10">
        <v>0.34</v>
      </c>
      <c r="E862" s="4">
        <v>4.3</v>
      </c>
      <c r="F862" s="4" t="s">
        <v>23411</v>
      </c>
      <c r="G862" s="1">
        <v>13944</v>
      </c>
      <c r="H862" s="12">
        <v>999</v>
      </c>
      <c r="I862" s="3">
        <v>13930056</v>
      </c>
      <c r="J862" s="3">
        <v>339.66</v>
      </c>
      <c r="K862" s="3" t="s">
        <v>23414</v>
      </c>
      <c r="L862" s="5">
        <v>8</v>
      </c>
    </row>
    <row r="863" spans="1:12" x14ac:dyDescent="0.25">
      <c r="A863" t="s">
        <v>7715</v>
      </c>
      <c r="B863" t="s">
        <v>22942</v>
      </c>
      <c r="C863" t="s">
        <v>23403</v>
      </c>
      <c r="D863" s="10">
        <v>0.31</v>
      </c>
      <c r="E863" s="4">
        <v>4.5999999999999996</v>
      </c>
      <c r="F863" s="4" t="s">
        <v>23411</v>
      </c>
      <c r="G863" s="1">
        <v>10760</v>
      </c>
      <c r="H863" s="12">
        <v>2895</v>
      </c>
      <c r="I863" s="3">
        <v>31150200</v>
      </c>
      <c r="J863" s="3">
        <v>897.45</v>
      </c>
      <c r="K863" s="3" t="s">
        <v>23412</v>
      </c>
      <c r="L863" s="5">
        <v>8</v>
      </c>
    </row>
    <row r="864" spans="1:12" x14ac:dyDescent="0.25">
      <c r="A864" t="s">
        <v>7725</v>
      </c>
      <c r="B864" t="s">
        <v>22943</v>
      </c>
      <c r="C864" t="s">
        <v>21843</v>
      </c>
      <c r="D864" s="10">
        <v>0</v>
      </c>
      <c r="E864" s="4">
        <v>4.4000000000000004</v>
      </c>
      <c r="F864" s="4" t="s">
        <v>23411</v>
      </c>
      <c r="G864" s="1">
        <v>25996</v>
      </c>
      <c r="H864" s="12">
        <v>1500</v>
      </c>
      <c r="I864" s="3">
        <v>38994000</v>
      </c>
      <c r="J864" s="3">
        <v>0</v>
      </c>
      <c r="K864" s="3" t="s">
        <v>23413</v>
      </c>
      <c r="L864" s="5">
        <v>8</v>
      </c>
    </row>
    <row r="865" spans="1:12" x14ac:dyDescent="0.25">
      <c r="A865" t="s">
        <v>7735</v>
      </c>
      <c r="B865" t="s">
        <v>22944</v>
      </c>
      <c r="C865" t="s">
        <v>23403</v>
      </c>
      <c r="D865" s="10">
        <v>0.17</v>
      </c>
      <c r="E865" s="4">
        <v>4.5</v>
      </c>
      <c r="F865" s="4" t="s">
        <v>23411</v>
      </c>
      <c r="G865" s="1">
        <v>16146</v>
      </c>
      <c r="H865" s="12">
        <v>3195</v>
      </c>
      <c r="I865" s="3">
        <v>51586470</v>
      </c>
      <c r="J865" s="3">
        <v>543.15000000000009</v>
      </c>
      <c r="K865" s="3" t="s">
        <v>23412</v>
      </c>
      <c r="L865" s="5">
        <v>8</v>
      </c>
    </row>
    <row r="866" spans="1:12" x14ac:dyDescent="0.25">
      <c r="A866" t="s">
        <v>7745</v>
      </c>
      <c r="B866" t="s">
        <v>22945</v>
      </c>
      <c r="C866" t="s">
        <v>23403</v>
      </c>
      <c r="D866" s="10">
        <v>0.17</v>
      </c>
      <c r="E866" s="4">
        <v>3.9</v>
      </c>
      <c r="F866" s="4" t="s">
        <v>23411</v>
      </c>
      <c r="G866" s="1">
        <v>8280</v>
      </c>
      <c r="H866" s="12">
        <v>6355</v>
      </c>
      <c r="I866" s="3">
        <v>52619400</v>
      </c>
      <c r="J866" s="3">
        <v>1080.3500000000001</v>
      </c>
      <c r="K866" s="3" t="s">
        <v>23412</v>
      </c>
      <c r="L866" s="5">
        <v>8</v>
      </c>
    </row>
    <row r="867" spans="1:12" x14ac:dyDescent="0.25">
      <c r="A867" t="s">
        <v>7755</v>
      </c>
      <c r="B867" t="s">
        <v>7756</v>
      </c>
      <c r="C867" t="s">
        <v>23403</v>
      </c>
      <c r="D867" s="10">
        <v>0.34</v>
      </c>
      <c r="E867" s="4">
        <v>4.3</v>
      </c>
      <c r="F867" s="4" t="s">
        <v>23411</v>
      </c>
      <c r="G867" s="1">
        <v>14237</v>
      </c>
      <c r="H867" s="12">
        <v>2999</v>
      </c>
      <c r="I867" s="3">
        <v>42696763</v>
      </c>
      <c r="J867" s="3">
        <v>1019.6600000000001</v>
      </c>
      <c r="K867" s="3" t="s">
        <v>23412</v>
      </c>
      <c r="L867" s="5">
        <v>8</v>
      </c>
    </row>
    <row r="868" spans="1:12" x14ac:dyDescent="0.25">
      <c r="A868" t="s">
        <v>7765</v>
      </c>
      <c r="B868" t="s">
        <v>22946</v>
      </c>
      <c r="C868" t="s">
        <v>21843</v>
      </c>
      <c r="D868" s="10">
        <v>0.14000000000000001</v>
      </c>
      <c r="E868" s="4">
        <v>4.5</v>
      </c>
      <c r="F868" s="4" t="s">
        <v>23411</v>
      </c>
      <c r="G868" s="1">
        <v>20668</v>
      </c>
      <c r="H868" s="12">
        <v>1499</v>
      </c>
      <c r="I868" s="3">
        <v>30981332</v>
      </c>
      <c r="J868" s="3">
        <v>209.86</v>
      </c>
      <c r="K868" s="3" t="s">
        <v>23414</v>
      </c>
      <c r="L868" s="5">
        <v>8</v>
      </c>
    </row>
    <row r="869" spans="1:12" x14ac:dyDescent="0.25">
      <c r="A869" t="s">
        <v>7775</v>
      </c>
      <c r="B869" t="s">
        <v>22947</v>
      </c>
      <c r="C869" t="s">
        <v>23400</v>
      </c>
      <c r="D869" s="10">
        <v>0</v>
      </c>
      <c r="E869" s="4">
        <v>4.5</v>
      </c>
      <c r="F869" s="4" t="s">
        <v>23411</v>
      </c>
      <c r="G869" s="1">
        <v>1674</v>
      </c>
      <c r="H869" s="12">
        <v>165</v>
      </c>
      <c r="I869" s="3">
        <v>276210</v>
      </c>
      <c r="J869" s="3">
        <v>0</v>
      </c>
      <c r="K869" s="3" t="s">
        <v>23413</v>
      </c>
      <c r="L869" s="5">
        <v>8</v>
      </c>
    </row>
    <row r="870" spans="1:12" x14ac:dyDescent="0.25">
      <c r="A870" t="s">
        <v>7785</v>
      </c>
      <c r="B870" t="s">
        <v>22948</v>
      </c>
      <c r="C870" t="s">
        <v>23403</v>
      </c>
      <c r="D870" s="10">
        <v>0.51</v>
      </c>
      <c r="E870" s="4">
        <v>3.6</v>
      </c>
      <c r="F870" s="4" t="s">
        <v>23410</v>
      </c>
      <c r="G870" s="1">
        <v>7689</v>
      </c>
      <c r="H870" s="12">
        <v>3499</v>
      </c>
      <c r="I870" s="3">
        <v>26903811</v>
      </c>
      <c r="J870" s="3">
        <v>1784.49</v>
      </c>
      <c r="K870" s="3" t="s">
        <v>23412</v>
      </c>
      <c r="L870" s="5">
        <v>8</v>
      </c>
    </row>
    <row r="871" spans="1:12" x14ac:dyDescent="0.25">
      <c r="A871" t="s">
        <v>7795</v>
      </c>
      <c r="B871" t="s">
        <v>22949</v>
      </c>
      <c r="C871" t="s">
        <v>21843</v>
      </c>
      <c r="D871" s="10">
        <v>0.69</v>
      </c>
      <c r="E871" s="4">
        <v>4.0999999999999996</v>
      </c>
      <c r="F871" s="4" t="s">
        <v>23410</v>
      </c>
      <c r="G871" s="1">
        <v>5554</v>
      </c>
      <c r="H871" s="12">
        <v>7500</v>
      </c>
      <c r="I871" s="3">
        <v>41655000</v>
      </c>
      <c r="J871" s="3">
        <v>5175</v>
      </c>
      <c r="K871" s="3" t="s">
        <v>23412</v>
      </c>
      <c r="L871" s="5">
        <v>8</v>
      </c>
    </row>
    <row r="872" spans="1:12" x14ac:dyDescent="0.25">
      <c r="A872" t="s">
        <v>7805</v>
      </c>
      <c r="B872" t="s">
        <v>22950</v>
      </c>
      <c r="C872" t="s">
        <v>23403</v>
      </c>
      <c r="D872" s="10">
        <v>0</v>
      </c>
      <c r="E872" s="4">
        <v>3.8</v>
      </c>
      <c r="F872" s="4" t="s">
        <v>23411</v>
      </c>
      <c r="G872" s="1">
        <v>3344</v>
      </c>
      <c r="H872" s="12">
        <v>39</v>
      </c>
      <c r="I872" s="3">
        <v>130416</v>
      </c>
      <c r="J872" s="3">
        <v>0</v>
      </c>
      <c r="K872" s="3" t="s">
        <v>23413</v>
      </c>
      <c r="L872" s="5">
        <v>8</v>
      </c>
    </row>
    <row r="873" spans="1:12" x14ac:dyDescent="0.25">
      <c r="A873" t="s">
        <v>7815</v>
      </c>
      <c r="B873" t="s">
        <v>22951</v>
      </c>
      <c r="C873" t="s">
        <v>23403</v>
      </c>
      <c r="D873" s="10">
        <v>0.28999999999999998</v>
      </c>
      <c r="E873" s="4">
        <v>4.5999999999999996</v>
      </c>
      <c r="F873" s="4" t="s">
        <v>23411</v>
      </c>
      <c r="G873" s="1">
        <v>2886</v>
      </c>
      <c r="H873" s="12">
        <v>37999</v>
      </c>
      <c r="I873" s="3">
        <v>109665114</v>
      </c>
      <c r="J873" s="3">
        <v>11019.71</v>
      </c>
      <c r="K873" s="3" t="s">
        <v>23412</v>
      </c>
      <c r="L873" s="5">
        <v>4</v>
      </c>
    </row>
    <row r="874" spans="1:12" x14ac:dyDescent="0.25">
      <c r="A874" t="s">
        <v>7825</v>
      </c>
      <c r="B874" t="s">
        <v>22952</v>
      </c>
      <c r="C874" t="s">
        <v>21843</v>
      </c>
      <c r="D874" s="10">
        <v>0.25</v>
      </c>
      <c r="E874" s="4">
        <v>4.0999999999999996</v>
      </c>
      <c r="F874" s="4" t="s">
        <v>23411</v>
      </c>
      <c r="G874" s="1">
        <v>98250</v>
      </c>
      <c r="H874" s="12">
        <v>1990</v>
      </c>
      <c r="I874" s="3">
        <v>195517500</v>
      </c>
      <c r="J874" s="3">
        <v>497.5</v>
      </c>
      <c r="K874" s="3" t="s">
        <v>23414</v>
      </c>
      <c r="L874" s="5">
        <v>2</v>
      </c>
    </row>
    <row r="875" spans="1:12" x14ac:dyDescent="0.25">
      <c r="A875" t="s">
        <v>7835</v>
      </c>
      <c r="B875" t="s">
        <v>22953</v>
      </c>
      <c r="C875" t="s">
        <v>23403</v>
      </c>
      <c r="D875" s="10">
        <v>0.8</v>
      </c>
      <c r="E875" s="4">
        <v>4</v>
      </c>
      <c r="F875" s="4" t="s">
        <v>23410</v>
      </c>
      <c r="G875" s="1">
        <v>75</v>
      </c>
      <c r="H875" s="12">
        <v>1949</v>
      </c>
      <c r="I875" s="3">
        <v>146175</v>
      </c>
      <c r="J875" s="3">
        <v>1559.2</v>
      </c>
      <c r="K875" s="3" t="s">
        <v>23412</v>
      </c>
      <c r="L875" s="5">
        <v>8</v>
      </c>
    </row>
    <row r="876" spans="1:12" x14ac:dyDescent="0.25">
      <c r="A876" t="s">
        <v>7845</v>
      </c>
      <c r="B876" t="s">
        <v>22954</v>
      </c>
      <c r="C876" t="s">
        <v>23403</v>
      </c>
      <c r="D876" s="10">
        <v>0.5</v>
      </c>
      <c r="E876" s="4">
        <v>4.3</v>
      </c>
      <c r="F876" s="4" t="s">
        <v>23410</v>
      </c>
      <c r="G876" s="1">
        <v>2585</v>
      </c>
      <c r="H876" s="12">
        <v>1547</v>
      </c>
      <c r="I876" s="3">
        <v>3998995</v>
      </c>
      <c r="J876" s="3">
        <v>773.5</v>
      </c>
      <c r="K876" s="3" t="s">
        <v>23412</v>
      </c>
      <c r="L876" s="5">
        <v>8</v>
      </c>
    </row>
    <row r="877" spans="1:12" x14ac:dyDescent="0.25">
      <c r="A877" t="s">
        <v>7855</v>
      </c>
      <c r="B877" t="s">
        <v>22955</v>
      </c>
      <c r="C877" t="s">
        <v>21843</v>
      </c>
      <c r="D877" s="10">
        <v>0.79</v>
      </c>
      <c r="E877" s="4">
        <v>4</v>
      </c>
      <c r="F877" s="4" t="s">
        <v>23410</v>
      </c>
      <c r="G877" s="1">
        <v>5072</v>
      </c>
      <c r="H877" s="12">
        <v>1299</v>
      </c>
      <c r="I877" s="3">
        <v>6588528</v>
      </c>
      <c r="J877" s="3">
        <v>1026.21</v>
      </c>
      <c r="K877" s="3" t="s">
        <v>23412</v>
      </c>
      <c r="L877" s="5">
        <v>8</v>
      </c>
    </row>
    <row r="878" spans="1:12" x14ac:dyDescent="0.25">
      <c r="A878" t="s">
        <v>7865</v>
      </c>
      <c r="B878" t="s">
        <v>22956</v>
      </c>
      <c r="C878" t="s">
        <v>23398</v>
      </c>
      <c r="D878" s="10">
        <v>0.57999999999999996</v>
      </c>
      <c r="E878" s="4">
        <v>4.5</v>
      </c>
      <c r="F878" s="4" t="s">
        <v>23410</v>
      </c>
      <c r="G878" s="1">
        <v>5985</v>
      </c>
      <c r="H878" s="12">
        <v>599</v>
      </c>
      <c r="I878" s="3">
        <v>3585015</v>
      </c>
      <c r="J878" s="3">
        <v>347.41999999999996</v>
      </c>
      <c r="K878" s="3" t="s">
        <v>23414</v>
      </c>
      <c r="L878" s="5">
        <v>8</v>
      </c>
    </row>
    <row r="879" spans="1:12" x14ac:dyDescent="0.25">
      <c r="A879" t="s">
        <v>7875</v>
      </c>
      <c r="B879" t="s">
        <v>22957</v>
      </c>
      <c r="C879" t="s">
        <v>23397</v>
      </c>
      <c r="D879" s="10">
        <v>0</v>
      </c>
      <c r="E879" s="4">
        <v>4.5</v>
      </c>
      <c r="F879" s="4" t="s">
        <v>23411</v>
      </c>
      <c r="G879" s="1">
        <v>9427</v>
      </c>
      <c r="H879" s="12">
        <v>230</v>
      </c>
      <c r="I879" s="3">
        <v>2168210</v>
      </c>
      <c r="J879" s="3">
        <v>0</v>
      </c>
      <c r="K879" s="3" t="s">
        <v>23413</v>
      </c>
      <c r="L879" s="5">
        <v>8</v>
      </c>
    </row>
    <row r="880" spans="1:12" x14ac:dyDescent="0.25">
      <c r="A880" t="s">
        <v>7885</v>
      </c>
      <c r="B880" t="s">
        <v>22958</v>
      </c>
      <c r="C880" t="s">
        <v>23403</v>
      </c>
      <c r="D880" s="10">
        <v>0.14000000000000001</v>
      </c>
      <c r="E880" s="4">
        <v>4.3</v>
      </c>
      <c r="F880" s="4" t="s">
        <v>23411</v>
      </c>
      <c r="G880" s="1">
        <v>2301</v>
      </c>
      <c r="H880" s="12">
        <v>700</v>
      </c>
      <c r="I880" s="3">
        <v>1610700</v>
      </c>
      <c r="J880" s="3">
        <v>98.000000000000014</v>
      </c>
      <c r="K880" s="3" t="s">
        <v>23413</v>
      </c>
      <c r="L880" s="5">
        <v>8</v>
      </c>
    </row>
    <row r="881" spans="1:12" x14ac:dyDescent="0.25">
      <c r="A881" t="s">
        <v>7895</v>
      </c>
      <c r="B881" t="s">
        <v>22959</v>
      </c>
      <c r="C881" t="s">
        <v>23403</v>
      </c>
      <c r="D881" s="10">
        <v>0.48</v>
      </c>
      <c r="E881" s="4">
        <v>4.0999999999999996</v>
      </c>
      <c r="F881" s="4" t="s">
        <v>23411</v>
      </c>
      <c r="G881" s="1">
        <v>2535</v>
      </c>
      <c r="H881" s="12">
        <v>1150</v>
      </c>
      <c r="I881" s="3">
        <v>2915250</v>
      </c>
      <c r="J881" s="3">
        <v>552</v>
      </c>
      <c r="K881" s="3" t="s">
        <v>23412</v>
      </c>
      <c r="L881" s="5">
        <v>8</v>
      </c>
    </row>
    <row r="882" spans="1:12" x14ac:dyDescent="0.25">
      <c r="A882" t="s">
        <v>7905</v>
      </c>
      <c r="B882" t="s">
        <v>22960</v>
      </c>
      <c r="C882" t="s">
        <v>23403</v>
      </c>
      <c r="D882" s="10">
        <v>0.73</v>
      </c>
      <c r="E882" s="4">
        <v>4</v>
      </c>
      <c r="F882" s="4" t="s">
        <v>23410</v>
      </c>
      <c r="G882" s="1">
        <v>691</v>
      </c>
      <c r="H882" s="12">
        <v>1499</v>
      </c>
      <c r="I882" s="3">
        <v>1035809</v>
      </c>
      <c r="J882" s="3">
        <v>1094.27</v>
      </c>
      <c r="K882" s="3" t="s">
        <v>23412</v>
      </c>
      <c r="L882" s="5">
        <v>8</v>
      </c>
    </row>
    <row r="883" spans="1:12" x14ac:dyDescent="0.25">
      <c r="A883" t="s">
        <v>7915</v>
      </c>
      <c r="B883" t="s">
        <v>22961</v>
      </c>
      <c r="C883" t="s">
        <v>23403</v>
      </c>
      <c r="D883" s="10">
        <v>0.62</v>
      </c>
      <c r="E883" s="4">
        <v>4.0999999999999996</v>
      </c>
      <c r="F883" s="4" t="s">
        <v>23410</v>
      </c>
      <c r="G883" s="1">
        <v>2740</v>
      </c>
      <c r="H883" s="12">
        <v>1299</v>
      </c>
      <c r="I883" s="3">
        <v>3559260</v>
      </c>
      <c r="J883" s="3">
        <v>805.38</v>
      </c>
      <c r="K883" s="3" t="s">
        <v>23412</v>
      </c>
      <c r="L883" s="5">
        <v>8</v>
      </c>
    </row>
    <row r="884" spans="1:12" x14ac:dyDescent="0.25">
      <c r="A884" t="s">
        <v>7925</v>
      </c>
      <c r="B884" t="s">
        <v>22962</v>
      </c>
      <c r="C884" t="s">
        <v>23403</v>
      </c>
      <c r="D884" s="10">
        <v>0.47</v>
      </c>
      <c r="E884" s="4">
        <v>4.4000000000000004</v>
      </c>
      <c r="F884" s="4" t="s">
        <v>23411</v>
      </c>
      <c r="G884" s="1">
        <v>3482</v>
      </c>
      <c r="H884" s="12">
        <v>1090</v>
      </c>
      <c r="I884" s="3">
        <v>3795380</v>
      </c>
      <c r="J884" s="3">
        <v>512.29999999999995</v>
      </c>
      <c r="K884" s="3" t="s">
        <v>23412</v>
      </c>
      <c r="L884" s="5">
        <v>8</v>
      </c>
    </row>
    <row r="885" spans="1:12" x14ac:dyDescent="0.25">
      <c r="A885" t="s">
        <v>7935</v>
      </c>
      <c r="B885" t="s">
        <v>7936</v>
      </c>
      <c r="C885" t="s">
        <v>23400</v>
      </c>
      <c r="D885" s="10">
        <v>0.1</v>
      </c>
      <c r="E885" s="4">
        <v>4.0999999999999996</v>
      </c>
      <c r="F885" s="4" t="s">
        <v>23411</v>
      </c>
      <c r="G885" s="1">
        <v>6199</v>
      </c>
      <c r="H885" s="12">
        <v>100</v>
      </c>
      <c r="I885" s="3">
        <v>619900</v>
      </c>
      <c r="J885" s="3">
        <v>10</v>
      </c>
      <c r="K885" s="3" t="s">
        <v>23413</v>
      </c>
      <c r="L885" s="5">
        <v>8</v>
      </c>
    </row>
    <row r="886" spans="1:12" x14ac:dyDescent="0.25">
      <c r="A886" t="s">
        <v>7945</v>
      </c>
      <c r="B886" t="s">
        <v>22963</v>
      </c>
      <c r="C886" t="s">
        <v>23403</v>
      </c>
      <c r="D886" s="10">
        <v>0.55000000000000004</v>
      </c>
      <c r="E886" s="4">
        <v>4.4000000000000004</v>
      </c>
      <c r="F886" s="4" t="s">
        <v>23410</v>
      </c>
      <c r="G886" s="1">
        <v>1667</v>
      </c>
      <c r="H886" s="12">
        <v>1999</v>
      </c>
      <c r="I886" s="3">
        <v>3332333</v>
      </c>
      <c r="J886" s="3">
        <v>1099.45</v>
      </c>
      <c r="K886" s="3" t="s">
        <v>23412</v>
      </c>
      <c r="L886" s="5">
        <v>8</v>
      </c>
    </row>
    <row r="887" spans="1:12" x14ac:dyDescent="0.25">
      <c r="A887" t="s">
        <v>7955</v>
      </c>
      <c r="B887" t="s">
        <v>22964</v>
      </c>
      <c r="C887" t="s">
        <v>23403</v>
      </c>
      <c r="D887" s="10">
        <v>0.36</v>
      </c>
      <c r="E887" s="4">
        <v>4.3</v>
      </c>
      <c r="F887" s="4" t="s">
        <v>23411</v>
      </c>
      <c r="G887" s="1">
        <v>4723</v>
      </c>
      <c r="H887" s="12">
        <v>1800</v>
      </c>
      <c r="I887" s="3">
        <v>8501400</v>
      </c>
      <c r="J887" s="3">
        <v>648</v>
      </c>
      <c r="K887" s="3" t="s">
        <v>23412</v>
      </c>
      <c r="L887" s="5">
        <v>8</v>
      </c>
    </row>
    <row r="888" spans="1:12" x14ac:dyDescent="0.25">
      <c r="A888" t="s">
        <v>7965</v>
      </c>
      <c r="B888" t="s">
        <v>22965</v>
      </c>
      <c r="C888" t="s">
        <v>23403</v>
      </c>
      <c r="D888" s="10">
        <v>0.5</v>
      </c>
      <c r="E888" s="4">
        <v>4.2</v>
      </c>
      <c r="F888" s="4" t="s">
        <v>23410</v>
      </c>
      <c r="G888" s="1">
        <v>22860</v>
      </c>
      <c r="H888" s="12">
        <v>499</v>
      </c>
      <c r="I888" s="3">
        <v>11407140</v>
      </c>
      <c r="J888" s="3">
        <v>249.5</v>
      </c>
      <c r="K888" s="3" t="s">
        <v>23414</v>
      </c>
      <c r="L888" s="5">
        <v>8</v>
      </c>
    </row>
    <row r="889" spans="1:12" x14ac:dyDescent="0.25">
      <c r="A889" t="s">
        <v>7975</v>
      </c>
      <c r="B889" t="s">
        <v>22966</v>
      </c>
      <c r="C889" t="s">
        <v>23403</v>
      </c>
      <c r="D889" s="10">
        <v>0</v>
      </c>
      <c r="E889" s="4">
        <v>3.6</v>
      </c>
      <c r="F889" s="4" t="s">
        <v>23411</v>
      </c>
      <c r="G889" s="1">
        <v>13572</v>
      </c>
      <c r="H889" s="12">
        <v>39</v>
      </c>
      <c r="I889" s="3">
        <v>529308</v>
      </c>
      <c r="J889" s="3">
        <v>0</v>
      </c>
      <c r="K889" s="3" t="s">
        <v>23413</v>
      </c>
      <c r="L889" s="5">
        <v>8</v>
      </c>
    </row>
    <row r="890" spans="1:12" x14ac:dyDescent="0.25">
      <c r="A890" t="s">
        <v>7984</v>
      </c>
      <c r="B890" t="s">
        <v>22967</v>
      </c>
      <c r="C890" t="s">
        <v>23403</v>
      </c>
      <c r="D890" s="10">
        <v>0.56000000000000005</v>
      </c>
      <c r="E890" s="4">
        <v>4.2</v>
      </c>
      <c r="F890" s="4" t="s">
        <v>23410</v>
      </c>
      <c r="G890" s="1">
        <v>16182</v>
      </c>
      <c r="H890" s="12">
        <v>3599</v>
      </c>
      <c r="I890" s="3">
        <v>58239018</v>
      </c>
      <c r="J890" s="3">
        <v>2015.4400000000003</v>
      </c>
      <c r="K890" s="3" t="s">
        <v>23412</v>
      </c>
      <c r="L890" s="5">
        <v>8</v>
      </c>
    </row>
    <row r="891" spans="1:12" x14ac:dyDescent="0.25">
      <c r="A891" t="s">
        <v>7994</v>
      </c>
      <c r="B891" t="s">
        <v>22968</v>
      </c>
      <c r="C891" t="s">
        <v>21843</v>
      </c>
      <c r="D891" s="10">
        <v>0.7</v>
      </c>
      <c r="E891" s="4">
        <v>4.2</v>
      </c>
      <c r="F891" s="4" t="s">
        <v>23410</v>
      </c>
      <c r="G891" s="1">
        <v>2908</v>
      </c>
      <c r="H891" s="12">
        <v>3990</v>
      </c>
      <c r="I891" s="3">
        <v>11602920</v>
      </c>
      <c r="J891" s="3">
        <v>2793</v>
      </c>
      <c r="K891" s="3" t="s">
        <v>23412</v>
      </c>
      <c r="L891" s="5">
        <v>8</v>
      </c>
    </row>
    <row r="892" spans="1:12" x14ac:dyDescent="0.25">
      <c r="A892" t="s">
        <v>8004</v>
      </c>
      <c r="B892" t="s">
        <v>22969</v>
      </c>
      <c r="C892" t="s">
        <v>23403</v>
      </c>
      <c r="D892" s="10">
        <v>0.27</v>
      </c>
      <c r="E892" s="4">
        <v>4.2</v>
      </c>
      <c r="F892" s="4" t="s">
        <v>23411</v>
      </c>
      <c r="G892" s="1">
        <v>2375</v>
      </c>
      <c r="H892" s="12">
        <v>1499</v>
      </c>
      <c r="I892" s="3">
        <v>3560125</v>
      </c>
      <c r="J892" s="3">
        <v>404.73</v>
      </c>
      <c r="K892" s="3" t="s">
        <v>23414</v>
      </c>
      <c r="L892" s="5">
        <v>8</v>
      </c>
    </row>
    <row r="893" spans="1:12" x14ac:dyDescent="0.25">
      <c r="A893" t="s">
        <v>8014</v>
      </c>
      <c r="B893" t="s">
        <v>22970</v>
      </c>
      <c r="C893" t="s">
        <v>23400</v>
      </c>
      <c r="D893" s="10">
        <v>0</v>
      </c>
      <c r="E893" s="4">
        <v>4.5</v>
      </c>
      <c r="F893" s="4" t="s">
        <v>23411</v>
      </c>
      <c r="G893" s="1">
        <v>4951</v>
      </c>
      <c r="H893" s="12">
        <v>120</v>
      </c>
      <c r="I893" s="3">
        <v>594120</v>
      </c>
      <c r="J893" s="3">
        <v>0</v>
      </c>
      <c r="K893" s="3" t="s">
        <v>23413</v>
      </c>
      <c r="L893" s="5">
        <v>8</v>
      </c>
    </row>
    <row r="894" spans="1:12" x14ac:dyDescent="0.25">
      <c r="A894" t="s">
        <v>8024</v>
      </c>
      <c r="B894" t="s">
        <v>22971</v>
      </c>
      <c r="C894" t="s">
        <v>23403</v>
      </c>
      <c r="D894" s="10">
        <v>0.56999999999999995</v>
      </c>
      <c r="E894" s="4">
        <v>4.3</v>
      </c>
      <c r="F894" s="4" t="s">
        <v>23410</v>
      </c>
      <c r="G894" s="1">
        <v>408</v>
      </c>
      <c r="H894" s="12">
        <v>3499</v>
      </c>
      <c r="I894" s="3">
        <v>1427592</v>
      </c>
      <c r="J894" s="3">
        <v>1994.4299999999998</v>
      </c>
      <c r="K894" s="3" t="s">
        <v>23412</v>
      </c>
      <c r="L894" s="5">
        <v>8</v>
      </c>
    </row>
    <row r="895" spans="1:12" x14ac:dyDescent="0.25">
      <c r="A895" t="s">
        <v>8034</v>
      </c>
      <c r="B895" t="s">
        <v>8035</v>
      </c>
      <c r="C895" t="s">
        <v>23400</v>
      </c>
      <c r="D895" s="10">
        <v>0</v>
      </c>
      <c r="E895" s="4">
        <v>4.2</v>
      </c>
      <c r="F895" s="4" t="s">
        <v>23411</v>
      </c>
      <c r="G895" s="1">
        <v>1926</v>
      </c>
      <c r="H895" s="12">
        <v>420</v>
      </c>
      <c r="I895" s="3">
        <v>808920</v>
      </c>
      <c r="J895" s="3">
        <v>0</v>
      </c>
      <c r="K895" s="3" t="s">
        <v>23413</v>
      </c>
      <c r="L895" s="5">
        <v>8</v>
      </c>
    </row>
    <row r="896" spans="1:12" x14ac:dyDescent="0.25">
      <c r="A896" t="s">
        <v>8044</v>
      </c>
      <c r="B896" t="s">
        <v>8045</v>
      </c>
      <c r="C896" t="s">
        <v>23400</v>
      </c>
      <c r="D896" s="10">
        <v>0</v>
      </c>
      <c r="E896" s="4">
        <v>4.0999999999999996</v>
      </c>
      <c r="F896" s="4" t="s">
        <v>23411</v>
      </c>
      <c r="G896" s="1">
        <v>4798</v>
      </c>
      <c r="H896" s="12">
        <v>225</v>
      </c>
      <c r="I896" s="3">
        <v>1079550</v>
      </c>
      <c r="J896" s="3">
        <v>0</v>
      </c>
      <c r="K896" s="3" t="s">
        <v>23413</v>
      </c>
      <c r="L896" s="5">
        <v>8</v>
      </c>
    </row>
    <row r="897" spans="1:12" x14ac:dyDescent="0.25">
      <c r="A897" t="s">
        <v>8054</v>
      </c>
      <c r="B897" t="s">
        <v>22972</v>
      </c>
      <c r="C897" t="s">
        <v>23403</v>
      </c>
      <c r="D897" s="10">
        <v>0.75</v>
      </c>
      <c r="E897" s="4">
        <v>4.0999999999999996</v>
      </c>
      <c r="F897" s="4" t="s">
        <v>23410</v>
      </c>
      <c r="G897" s="1">
        <v>7333</v>
      </c>
      <c r="H897" s="12">
        <v>799</v>
      </c>
      <c r="I897" s="3">
        <v>5859067</v>
      </c>
      <c r="J897" s="3">
        <v>599.25</v>
      </c>
      <c r="K897" s="3" t="s">
        <v>23412</v>
      </c>
      <c r="L897" s="5">
        <v>8</v>
      </c>
    </row>
    <row r="898" spans="1:12" x14ac:dyDescent="0.25">
      <c r="A898" t="s">
        <v>8064</v>
      </c>
      <c r="B898" t="s">
        <v>22973</v>
      </c>
      <c r="C898" t="s">
        <v>23403</v>
      </c>
      <c r="D898" s="10">
        <v>0.13</v>
      </c>
      <c r="E898" s="4">
        <v>3.8</v>
      </c>
      <c r="F898" s="4" t="s">
        <v>23411</v>
      </c>
      <c r="G898" s="1">
        <v>3652</v>
      </c>
      <c r="H898" s="12">
        <v>9625</v>
      </c>
      <c r="I898" s="3">
        <v>35150500</v>
      </c>
      <c r="J898" s="3">
        <v>1251.25</v>
      </c>
      <c r="K898" s="3" t="s">
        <v>23412</v>
      </c>
      <c r="L898" s="5">
        <v>8</v>
      </c>
    </row>
    <row r="899" spans="1:12" x14ac:dyDescent="0.25">
      <c r="A899" t="s">
        <v>8074</v>
      </c>
      <c r="B899" t="s">
        <v>22974</v>
      </c>
      <c r="C899" t="s">
        <v>23403</v>
      </c>
      <c r="D899" s="10">
        <v>0.46</v>
      </c>
      <c r="E899" s="4">
        <v>4.3</v>
      </c>
      <c r="F899" s="4" t="s">
        <v>23411</v>
      </c>
      <c r="G899" s="1">
        <v>2515</v>
      </c>
      <c r="H899" s="12">
        <v>6100</v>
      </c>
      <c r="I899" s="3">
        <v>15341500</v>
      </c>
      <c r="J899" s="3">
        <v>2806</v>
      </c>
      <c r="K899" s="3" t="s">
        <v>23412</v>
      </c>
      <c r="L899" s="5">
        <v>8</v>
      </c>
    </row>
    <row r="900" spans="1:12" x14ac:dyDescent="0.25">
      <c r="A900" t="s">
        <v>8084</v>
      </c>
      <c r="B900" t="s">
        <v>22975</v>
      </c>
      <c r="C900" t="s">
        <v>23403</v>
      </c>
      <c r="D900" s="10">
        <v>0.65</v>
      </c>
      <c r="E900" s="4">
        <v>4.2</v>
      </c>
      <c r="F900" s="4" t="s">
        <v>23410</v>
      </c>
      <c r="G900" s="1">
        <v>4959</v>
      </c>
      <c r="H900" s="12">
        <v>1300</v>
      </c>
      <c r="I900" s="3">
        <v>6446700</v>
      </c>
      <c r="J900" s="3">
        <v>845</v>
      </c>
      <c r="K900" s="3" t="s">
        <v>23412</v>
      </c>
      <c r="L900" s="5">
        <v>8</v>
      </c>
    </row>
    <row r="901" spans="1:12" x14ac:dyDescent="0.25">
      <c r="A901" t="s">
        <v>8094</v>
      </c>
      <c r="B901" t="s">
        <v>8095</v>
      </c>
      <c r="C901" t="s">
        <v>21843</v>
      </c>
      <c r="D901" s="10">
        <v>0.05</v>
      </c>
      <c r="E901" s="4">
        <v>4.4000000000000004</v>
      </c>
      <c r="F901" s="4" t="s">
        <v>23411</v>
      </c>
      <c r="G901" s="1">
        <v>2111</v>
      </c>
      <c r="H901" s="12">
        <v>400</v>
      </c>
      <c r="I901" s="3">
        <v>844400</v>
      </c>
      <c r="J901" s="3">
        <v>20</v>
      </c>
      <c r="K901" s="3" t="s">
        <v>23413</v>
      </c>
      <c r="L901" s="5">
        <v>8</v>
      </c>
    </row>
    <row r="902" spans="1:12" x14ac:dyDescent="0.25">
      <c r="A902" t="s">
        <v>8104</v>
      </c>
      <c r="B902" t="s">
        <v>22976</v>
      </c>
      <c r="C902" t="s">
        <v>23403</v>
      </c>
      <c r="D902" s="10">
        <v>0.64</v>
      </c>
      <c r="E902" s="4">
        <v>3.9</v>
      </c>
      <c r="F902" s="4" t="s">
        <v>23410</v>
      </c>
      <c r="G902" s="1">
        <v>1462</v>
      </c>
      <c r="H902" s="12">
        <v>1399</v>
      </c>
      <c r="I902" s="3">
        <v>2045338</v>
      </c>
      <c r="J902" s="3">
        <v>895.36</v>
      </c>
      <c r="K902" s="3" t="s">
        <v>23412</v>
      </c>
      <c r="L902" s="5">
        <v>8</v>
      </c>
    </row>
    <row r="903" spans="1:12" x14ac:dyDescent="0.25">
      <c r="A903" t="s">
        <v>8114</v>
      </c>
      <c r="B903" t="s">
        <v>22977</v>
      </c>
      <c r="C903" t="s">
        <v>23403</v>
      </c>
      <c r="D903" s="10">
        <v>0.38</v>
      </c>
      <c r="E903" s="4">
        <v>4</v>
      </c>
      <c r="F903" s="4" t="s">
        <v>23411</v>
      </c>
      <c r="G903" s="1">
        <v>323</v>
      </c>
      <c r="H903" s="12">
        <v>59890</v>
      </c>
      <c r="I903" s="3">
        <v>19344470</v>
      </c>
      <c r="J903" s="3">
        <v>22758.2</v>
      </c>
      <c r="K903" s="3" t="s">
        <v>23412</v>
      </c>
      <c r="L903" s="5">
        <v>8</v>
      </c>
    </row>
    <row r="904" spans="1:12" x14ac:dyDescent="0.25">
      <c r="A904" t="s">
        <v>8124</v>
      </c>
      <c r="B904" t="s">
        <v>22978</v>
      </c>
      <c r="C904" t="s">
        <v>21843</v>
      </c>
      <c r="D904" s="10">
        <v>0.66</v>
      </c>
      <c r="E904" s="4">
        <v>4.2</v>
      </c>
      <c r="F904" s="4" t="s">
        <v>23410</v>
      </c>
      <c r="G904" s="1">
        <v>91188</v>
      </c>
      <c r="H904" s="12">
        <v>2490</v>
      </c>
      <c r="I904" s="3">
        <v>227058120</v>
      </c>
      <c r="J904" s="3">
        <v>1643.4</v>
      </c>
      <c r="K904" s="3" t="s">
        <v>23412</v>
      </c>
      <c r="L904" s="5">
        <v>8</v>
      </c>
    </row>
    <row r="905" spans="1:12" x14ac:dyDescent="0.25">
      <c r="A905" t="s">
        <v>8134</v>
      </c>
      <c r="B905" t="s">
        <v>22979</v>
      </c>
      <c r="C905" t="s">
        <v>21843</v>
      </c>
      <c r="D905" s="10">
        <v>0.6</v>
      </c>
      <c r="E905" s="4">
        <v>3.7</v>
      </c>
      <c r="F905" s="4" t="s">
        <v>23410</v>
      </c>
      <c r="G905" s="1">
        <v>418</v>
      </c>
      <c r="H905" s="12">
        <v>1999</v>
      </c>
      <c r="I905" s="3">
        <v>835582</v>
      </c>
      <c r="J905" s="3">
        <v>1199.3999999999999</v>
      </c>
      <c r="K905" s="3" t="s">
        <v>23412</v>
      </c>
      <c r="L905" s="5">
        <v>8</v>
      </c>
    </row>
    <row r="906" spans="1:12" x14ac:dyDescent="0.25">
      <c r="A906" t="s">
        <v>8144</v>
      </c>
      <c r="B906" t="s">
        <v>22980</v>
      </c>
      <c r="C906" t="s">
        <v>23403</v>
      </c>
      <c r="D906" s="10">
        <v>0.7</v>
      </c>
      <c r="E906" s="4">
        <v>4.3</v>
      </c>
      <c r="F906" s="4" t="s">
        <v>23410</v>
      </c>
      <c r="G906" s="1">
        <v>1552</v>
      </c>
      <c r="H906" s="12">
        <v>999</v>
      </c>
      <c r="I906" s="3">
        <v>1550448</v>
      </c>
      <c r="J906" s="3">
        <v>699.3</v>
      </c>
      <c r="K906" s="3" t="s">
        <v>23412</v>
      </c>
      <c r="L906" s="5">
        <v>8</v>
      </c>
    </row>
    <row r="907" spans="1:12" x14ac:dyDescent="0.25">
      <c r="A907" t="s">
        <v>8154</v>
      </c>
      <c r="B907" t="s">
        <v>22981</v>
      </c>
      <c r="C907" t="s">
        <v>21843</v>
      </c>
      <c r="D907" s="10">
        <v>0.5</v>
      </c>
      <c r="E907" s="4">
        <v>4.0999999999999996</v>
      </c>
      <c r="F907" s="4" t="s">
        <v>23410</v>
      </c>
      <c r="G907" s="1">
        <v>25262</v>
      </c>
      <c r="H907" s="12">
        <v>2999</v>
      </c>
      <c r="I907" s="3">
        <v>75760738</v>
      </c>
      <c r="J907" s="3">
        <v>1499.5</v>
      </c>
      <c r="K907" s="3" t="s">
        <v>23412</v>
      </c>
      <c r="L907" s="5">
        <v>8</v>
      </c>
    </row>
    <row r="908" spans="1:12" x14ac:dyDescent="0.25">
      <c r="A908" t="s">
        <v>8164</v>
      </c>
      <c r="B908" t="s">
        <v>22982</v>
      </c>
      <c r="C908" t="s">
        <v>23397</v>
      </c>
      <c r="D908" s="10">
        <v>0.48</v>
      </c>
      <c r="E908" s="4">
        <v>3.9</v>
      </c>
      <c r="F908" s="4" t="s">
        <v>23411</v>
      </c>
      <c r="G908" s="1">
        <v>123365</v>
      </c>
      <c r="H908" s="12">
        <v>1245</v>
      </c>
      <c r="I908" s="3">
        <v>153589425</v>
      </c>
      <c r="J908" s="3">
        <v>597.6</v>
      </c>
      <c r="K908" s="3" t="s">
        <v>23412</v>
      </c>
      <c r="L908" s="5">
        <v>8</v>
      </c>
    </row>
    <row r="909" spans="1:12" x14ac:dyDescent="0.25">
      <c r="A909" t="s">
        <v>8174</v>
      </c>
      <c r="B909" t="s">
        <v>22983</v>
      </c>
      <c r="C909" t="s">
        <v>23397</v>
      </c>
      <c r="D909" s="10">
        <v>0.28999999999999998</v>
      </c>
      <c r="E909" s="4">
        <v>3.6</v>
      </c>
      <c r="F909" s="4" t="s">
        <v>23411</v>
      </c>
      <c r="G909" s="1">
        <v>13300</v>
      </c>
      <c r="H909" s="12">
        <v>1695</v>
      </c>
      <c r="I909" s="3">
        <v>22543500</v>
      </c>
      <c r="J909" s="3">
        <v>491.54999999999995</v>
      </c>
      <c r="K909" s="3" t="s">
        <v>23414</v>
      </c>
      <c r="L909" s="5">
        <v>8</v>
      </c>
    </row>
    <row r="910" spans="1:12" x14ac:dyDescent="0.25">
      <c r="A910" t="s">
        <v>8184</v>
      </c>
      <c r="B910" t="s">
        <v>22984</v>
      </c>
      <c r="C910" t="s">
        <v>23397</v>
      </c>
      <c r="D910" s="10">
        <v>0.4</v>
      </c>
      <c r="E910" s="4">
        <v>4</v>
      </c>
      <c r="F910" s="4" t="s">
        <v>23411</v>
      </c>
      <c r="G910" s="1">
        <v>18543</v>
      </c>
      <c r="H910" s="12">
        <v>2000</v>
      </c>
      <c r="I910" s="3">
        <v>37086000</v>
      </c>
      <c r="J910" s="3">
        <v>800</v>
      </c>
      <c r="K910" s="3" t="s">
        <v>23412</v>
      </c>
      <c r="L910" s="5">
        <v>8</v>
      </c>
    </row>
    <row r="911" spans="1:12" x14ac:dyDescent="0.25">
      <c r="A911" t="s">
        <v>8194</v>
      </c>
      <c r="B911" t="s">
        <v>22985</v>
      </c>
      <c r="C911" t="s">
        <v>23397</v>
      </c>
      <c r="D911" s="10">
        <v>0.54</v>
      </c>
      <c r="E911" s="4">
        <v>4.0999999999999996</v>
      </c>
      <c r="F911" s="4" t="s">
        <v>23410</v>
      </c>
      <c r="G911" s="1">
        <v>3578</v>
      </c>
      <c r="H911" s="12">
        <v>999</v>
      </c>
      <c r="I911" s="3">
        <v>3574422</v>
      </c>
      <c r="J911" s="3">
        <v>539.46</v>
      </c>
      <c r="K911" s="3" t="s">
        <v>23412</v>
      </c>
      <c r="L911" s="5">
        <v>8</v>
      </c>
    </row>
    <row r="912" spans="1:12" x14ac:dyDescent="0.25">
      <c r="A912" t="s">
        <v>8204</v>
      </c>
      <c r="B912" t="s">
        <v>22986</v>
      </c>
      <c r="C912" t="s">
        <v>23397</v>
      </c>
      <c r="D912" s="10">
        <v>0.9</v>
      </c>
      <c r="E912" s="4">
        <v>3.7</v>
      </c>
      <c r="F912" s="4" t="s">
        <v>23410</v>
      </c>
      <c r="G912" s="1">
        <v>2031</v>
      </c>
      <c r="H912" s="12">
        <v>1999</v>
      </c>
      <c r="I912" s="3">
        <v>4059969</v>
      </c>
      <c r="J912" s="3">
        <v>1799.1000000000001</v>
      </c>
      <c r="K912" s="3" t="s">
        <v>23412</v>
      </c>
      <c r="L912" s="5">
        <v>8</v>
      </c>
    </row>
    <row r="913" spans="1:12" x14ac:dyDescent="0.25">
      <c r="A913" t="s">
        <v>8214</v>
      </c>
      <c r="B913" t="s">
        <v>22987</v>
      </c>
      <c r="C913" t="s">
        <v>23397</v>
      </c>
      <c r="D913" s="10">
        <v>0.41</v>
      </c>
      <c r="E913" s="4">
        <v>3.9</v>
      </c>
      <c r="F913" s="4" t="s">
        <v>23411</v>
      </c>
      <c r="G913" s="1">
        <v>44994</v>
      </c>
      <c r="H913" s="12">
        <v>499</v>
      </c>
      <c r="I913" s="3">
        <v>22452006</v>
      </c>
      <c r="J913" s="3">
        <v>204.58999999999997</v>
      </c>
      <c r="K913" s="3" t="s">
        <v>23414</v>
      </c>
      <c r="L913" s="5">
        <v>8</v>
      </c>
    </row>
    <row r="914" spans="1:12" x14ac:dyDescent="0.25">
      <c r="A914" t="s">
        <v>8224</v>
      </c>
      <c r="B914" t="s">
        <v>22988</v>
      </c>
      <c r="C914" t="s">
        <v>23397</v>
      </c>
      <c r="D914" s="10">
        <v>0.6</v>
      </c>
      <c r="E914" s="4">
        <v>4.0999999999999996</v>
      </c>
      <c r="F914" s="4" t="s">
        <v>23410</v>
      </c>
      <c r="G914" s="1">
        <v>270563</v>
      </c>
      <c r="H914" s="12">
        <v>495</v>
      </c>
      <c r="I914" s="3">
        <v>133928685</v>
      </c>
      <c r="J914" s="3">
        <v>297</v>
      </c>
      <c r="K914" s="3" t="s">
        <v>23414</v>
      </c>
      <c r="L914" s="5">
        <v>8</v>
      </c>
    </row>
    <row r="915" spans="1:12" x14ac:dyDescent="0.25">
      <c r="A915" t="s">
        <v>8234</v>
      </c>
      <c r="B915" t="s">
        <v>22989</v>
      </c>
      <c r="C915" t="s">
        <v>23397</v>
      </c>
      <c r="D915" s="10">
        <v>0.4</v>
      </c>
      <c r="E915" s="4">
        <v>3.9</v>
      </c>
      <c r="F915" s="4" t="s">
        <v>23411</v>
      </c>
      <c r="G915" s="1">
        <v>31783</v>
      </c>
      <c r="H915" s="12">
        <v>1245</v>
      </c>
      <c r="I915" s="3">
        <v>39569835</v>
      </c>
      <c r="J915" s="3">
        <v>498</v>
      </c>
      <c r="K915" s="3" t="s">
        <v>23414</v>
      </c>
      <c r="L915" s="5">
        <v>8</v>
      </c>
    </row>
    <row r="916" spans="1:12" x14ac:dyDescent="0.25">
      <c r="A916" t="s">
        <v>8244</v>
      </c>
      <c r="B916" t="s">
        <v>22990</v>
      </c>
      <c r="C916" t="s">
        <v>23397</v>
      </c>
      <c r="D916" s="10">
        <v>0.1</v>
      </c>
      <c r="E916" s="4">
        <v>3.9</v>
      </c>
      <c r="F916" s="4" t="s">
        <v>23411</v>
      </c>
      <c r="G916" s="1">
        <v>2602</v>
      </c>
      <c r="H916" s="12">
        <v>1549</v>
      </c>
      <c r="I916" s="3">
        <v>4030498</v>
      </c>
      <c r="J916" s="3">
        <v>154.9</v>
      </c>
      <c r="K916" s="3" t="s">
        <v>23413</v>
      </c>
      <c r="L916" s="5">
        <v>8</v>
      </c>
    </row>
    <row r="917" spans="1:12" x14ac:dyDescent="0.25">
      <c r="A917" t="s">
        <v>8254</v>
      </c>
      <c r="B917" t="s">
        <v>22991</v>
      </c>
      <c r="C917" t="s">
        <v>23397</v>
      </c>
      <c r="D917" s="10">
        <v>0.48</v>
      </c>
      <c r="E917" s="4">
        <v>3.9</v>
      </c>
      <c r="F917" s="4" t="s">
        <v>23411</v>
      </c>
      <c r="G917" s="1">
        <v>63350</v>
      </c>
      <c r="H917" s="12">
        <v>1445</v>
      </c>
      <c r="I917" s="3">
        <v>91540750</v>
      </c>
      <c r="J917" s="3">
        <v>693.6</v>
      </c>
      <c r="K917" s="3" t="s">
        <v>23412</v>
      </c>
      <c r="L917" s="5">
        <v>8</v>
      </c>
    </row>
    <row r="918" spans="1:12" x14ac:dyDescent="0.25">
      <c r="A918" t="s">
        <v>8264</v>
      </c>
      <c r="B918" t="s">
        <v>22992</v>
      </c>
      <c r="C918" t="s">
        <v>23397</v>
      </c>
      <c r="D918" s="10">
        <v>0.47</v>
      </c>
      <c r="E918" s="4">
        <v>3.8</v>
      </c>
      <c r="F918" s="4" t="s">
        <v>23411</v>
      </c>
      <c r="G918" s="1">
        <v>54032</v>
      </c>
      <c r="H918" s="12">
        <v>3193</v>
      </c>
      <c r="I918" s="3">
        <v>172524176</v>
      </c>
      <c r="J918" s="3">
        <v>1500.7099999999998</v>
      </c>
      <c r="K918" s="3" t="s">
        <v>23412</v>
      </c>
      <c r="L918" s="5">
        <v>8</v>
      </c>
    </row>
    <row r="919" spans="1:12" x14ac:dyDescent="0.25">
      <c r="A919" t="s">
        <v>8274</v>
      </c>
      <c r="B919" t="s">
        <v>22993</v>
      </c>
      <c r="C919" t="s">
        <v>23397</v>
      </c>
      <c r="D919" s="10">
        <v>0.22</v>
      </c>
      <c r="E919" s="4">
        <v>3.8</v>
      </c>
      <c r="F919" s="4" t="s">
        <v>23411</v>
      </c>
      <c r="G919" s="1">
        <v>15592</v>
      </c>
      <c r="H919" s="12">
        <v>1345</v>
      </c>
      <c r="I919" s="3">
        <v>20971240</v>
      </c>
      <c r="J919" s="3">
        <v>295.89999999999998</v>
      </c>
      <c r="K919" s="3" t="s">
        <v>23414</v>
      </c>
      <c r="L919" s="5">
        <v>8</v>
      </c>
    </row>
    <row r="920" spans="1:12" x14ac:dyDescent="0.25">
      <c r="A920" t="s">
        <v>8284</v>
      </c>
      <c r="B920" t="s">
        <v>22994</v>
      </c>
      <c r="C920" t="s">
        <v>23397</v>
      </c>
      <c r="D920" s="10">
        <v>0.5</v>
      </c>
      <c r="E920" s="4">
        <v>4.0999999999999996</v>
      </c>
      <c r="F920" s="4" t="s">
        <v>23410</v>
      </c>
      <c r="G920" s="1">
        <v>4859</v>
      </c>
      <c r="H920" s="12">
        <v>999</v>
      </c>
      <c r="I920" s="3">
        <v>4854141</v>
      </c>
      <c r="J920" s="3">
        <v>499.5</v>
      </c>
      <c r="K920" s="3" t="s">
        <v>23414</v>
      </c>
      <c r="L920" s="5">
        <v>8</v>
      </c>
    </row>
    <row r="921" spans="1:12" x14ac:dyDescent="0.25">
      <c r="A921" t="s">
        <v>8294</v>
      </c>
      <c r="B921" t="s">
        <v>22995</v>
      </c>
      <c r="C921" t="s">
        <v>23397</v>
      </c>
      <c r="D921" s="10">
        <v>0.11</v>
      </c>
      <c r="E921" s="4">
        <v>4.0999999999999996</v>
      </c>
      <c r="F921" s="4" t="s">
        <v>23411</v>
      </c>
      <c r="G921" s="1">
        <v>14120</v>
      </c>
      <c r="H921" s="12">
        <v>1650</v>
      </c>
      <c r="I921" s="3">
        <v>23298000</v>
      </c>
      <c r="J921" s="3">
        <v>181.5</v>
      </c>
      <c r="K921" s="3" t="s">
        <v>23413</v>
      </c>
      <c r="L921" s="5">
        <v>8</v>
      </c>
    </row>
    <row r="922" spans="1:12" x14ac:dyDescent="0.25">
      <c r="A922" t="s">
        <v>8304</v>
      </c>
      <c r="B922" t="s">
        <v>22996</v>
      </c>
      <c r="C922" t="s">
        <v>23397</v>
      </c>
      <c r="D922" s="10">
        <v>0.5</v>
      </c>
      <c r="E922" s="4">
        <v>3.3</v>
      </c>
      <c r="F922" s="4" t="s">
        <v>23410</v>
      </c>
      <c r="G922" s="1">
        <v>8427</v>
      </c>
      <c r="H922" s="12">
        <v>499</v>
      </c>
      <c r="I922" s="3">
        <v>4205073</v>
      </c>
      <c r="J922" s="3">
        <v>249.5</v>
      </c>
      <c r="K922" s="3" t="s">
        <v>23414</v>
      </c>
      <c r="L922" s="5">
        <v>8</v>
      </c>
    </row>
    <row r="923" spans="1:12" x14ac:dyDescent="0.25">
      <c r="A923" t="s">
        <v>8314</v>
      </c>
      <c r="B923" t="s">
        <v>22997</v>
      </c>
      <c r="C923" t="s">
        <v>23397</v>
      </c>
      <c r="D923" s="10">
        <v>0.55000000000000004</v>
      </c>
      <c r="E923" s="4">
        <v>4.2</v>
      </c>
      <c r="F923" s="4" t="s">
        <v>23410</v>
      </c>
      <c r="G923" s="1">
        <v>23316</v>
      </c>
      <c r="H923" s="12">
        <v>1400</v>
      </c>
      <c r="I923" s="3">
        <v>32642400</v>
      </c>
      <c r="J923" s="3">
        <v>770.00000000000011</v>
      </c>
      <c r="K923" s="3" t="s">
        <v>23412</v>
      </c>
      <c r="L923" s="5">
        <v>8</v>
      </c>
    </row>
    <row r="924" spans="1:12" x14ac:dyDescent="0.25">
      <c r="A924" t="s">
        <v>8324</v>
      </c>
      <c r="B924" t="s">
        <v>22998</v>
      </c>
      <c r="C924" t="s">
        <v>23397</v>
      </c>
      <c r="D924" s="10">
        <v>0.48</v>
      </c>
      <c r="E924" s="4">
        <v>4</v>
      </c>
      <c r="F924" s="4" t="s">
        <v>23411</v>
      </c>
      <c r="G924" s="1">
        <v>6530</v>
      </c>
      <c r="H924" s="12">
        <v>2500</v>
      </c>
      <c r="I924" s="3">
        <v>16325000</v>
      </c>
      <c r="J924" s="3">
        <v>1200</v>
      </c>
      <c r="K924" s="3" t="s">
        <v>23412</v>
      </c>
      <c r="L924" s="5">
        <v>8</v>
      </c>
    </row>
    <row r="925" spans="1:12" x14ac:dyDescent="0.25">
      <c r="A925" t="s">
        <v>8334</v>
      </c>
      <c r="B925" t="s">
        <v>8335</v>
      </c>
      <c r="C925" t="s">
        <v>23397</v>
      </c>
      <c r="D925" s="10">
        <v>0.42</v>
      </c>
      <c r="E925" s="4">
        <v>4.3</v>
      </c>
      <c r="F925" s="4" t="s">
        <v>23411</v>
      </c>
      <c r="G925" s="1">
        <v>11924</v>
      </c>
      <c r="H925" s="12">
        <v>6190</v>
      </c>
      <c r="I925" s="3">
        <v>73809560</v>
      </c>
      <c r="J925" s="3">
        <v>2599.7999999999997</v>
      </c>
      <c r="K925" s="3" t="s">
        <v>23412</v>
      </c>
      <c r="L925" s="5">
        <v>8</v>
      </c>
    </row>
    <row r="926" spans="1:12" x14ac:dyDescent="0.25">
      <c r="A926" t="s">
        <v>8344</v>
      </c>
      <c r="B926" t="s">
        <v>22999</v>
      </c>
      <c r="C926" t="s">
        <v>23397</v>
      </c>
      <c r="D926" s="10">
        <v>0.53</v>
      </c>
      <c r="E926" s="4">
        <v>4</v>
      </c>
      <c r="F926" s="4" t="s">
        <v>23410</v>
      </c>
      <c r="G926" s="1">
        <v>2961</v>
      </c>
      <c r="H926" s="12">
        <v>13999</v>
      </c>
      <c r="I926" s="3">
        <v>41451039</v>
      </c>
      <c r="J926" s="3">
        <v>7419.47</v>
      </c>
      <c r="K926" s="3" t="s">
        <v>23412</v>
      </c>
      <c r="L926" s="5">
        <v>8</v>
      </c>
    </row>
    <row r="927" spans="1:12" x14ac:dyDescent="0.25">
      <c r="A927" t="s">
        <v>8354</v>
      </c>
      <c r="B927" t="s">
        <v>23000</v>
      </c>
      <c r="C927" t="s">
        <v>23397</v>
      </c>
      <c r="D927" s="10">
        <v>0.46</v>
      </c>
      <c r="E927" s="4">
        <v>4.5</v>
      </c>
      <c r="F927" s="4" t="s">
        <v>23411</v>
      </c>
      <c r="G927" s="1">
        <v>23484</v>
      </c>
      <c r="H927" s="12">
        <v>2995</v>
      </c>
      <c r="I927" s="3">
        <v>70334580</v>
      </c>
      <c r="J927" s="3">
        <v>1377.7</v>
      </c>
      <c r="K927" s="3" t="s">
        <v>23412</v>
      </c>
      <c r="L927" s="5">
        <v>8</v>
      </c>
    </row>
    <row r="928" spans="1:12" x14ac:dyDescent="0.25">
      <c r="A928" t="s">
        <v>8364</v>
      </c>
      <c r="B928" t="s">
        <v>23001</v>
      </c>
      <c r="C928" t="s">
        <v>23397</v>
      </c>
      <c r="D928" s="10">
        <v>0.56000000000000005</v>
      </c>
      <c r="E928" s="4">
        <v>4.0999999999999996</v>
      </c>
      <c r="F928" s="4" t="s">
        <v>23410</v>
      </c>
      <c r="G928" s="1">
        <v>21783</v>
      </c>
      <c r="H928" s="12">
        <v>5890</v>
      </c>
      <c r="I928" s="3">
        <v>128301870</v>
      </c>
      <c r="J928" s="3">
        <v>3298.4</v>
      </c>
      <c r="K928" s="3" t="s">
        <v>23412</v>
      </c>
      <c r="L928" s="5">
        <v>8</v>
      </c>
    </row>
    <row r="929" spans="1:12" x14ac:dyDescent="0.25">
      <c r="A929" t="s">
        <v>8374</v>
      </c>
      <c r="B929" t="s">
        <v>23002</v>
      </c>
      <c r="C929" t="s">
        <v>23397</v>
      </c>
      <c r="D929" s="10">
        <v>0.4</v>
      </c>
      <c r="E929" s="4">
        <v>4</v>
      </c>
      <c r="F929" s="4" t="s">
        <v>23411</v>
      </c>
      <c r="G929" s="1">
        <v>14030</v>
      </c>
      <c r="H929" s="12">
        <v>2000</v>
      </c>
      <c r="I929" s="3">
        <v>28060000</v>
      </c>
      <c r="J929" s="3">
        <v>800</v>
      </c>
      <c r="K929" s="3" t="s">
        <v>23412</v>
      </c>
      <c r="L929" s="5">
        <v>8</v>
      </c>
    </row>
    <row r="930" spans="1:12" x14ac:dyDescent="0.25">
      <c r="A930" t="s">
        <v>8384</v>
      </c>
      <c r="B930" t="s">
        <v>23003</v>
      </c>
      <c r="C930" t="s">
        <v>23397</v>
      </c>
      <c r="D930" s="10">
        <v>0.57999999999999996</v>
      </c>
      <c r="E930" s="4">
        <v>4.2</v>
      </c>
      <c r="F930" s="4" t="s">
        <v>23410</v>
      </c>
      <c r="G930" s="1">
        <v>6398</v>
      </c>
      <c r="H930" s="12">
        <v>13150</v>
      </c>
      <c r="I930" s="3">
        <v>84133700</v>
      </c>
      <c r="J930" s="3">
        <v>7626.9999999999991</v>
      </c>
      <c r="K930" s="3" t="s">
        <v>23412</v>
      </c>
      <c r="L930" s="5">
        <v>8</v>
      </c>
    </row>
    <row r="931" spans="1:12" x14ac:dyDescent="0.25">
      <c r="A931" t="s">
        <v>8394</v>
      </c>
      <c r="B931" t="s">
        <v>23004</v>
      </c>
      <c r="C931" t="s">
        <v>23397</v>
      </c>
      <c r="D931" s="10">
        <v>0.63</v>
      </c>
      <c r="E931" s="4">
        <v>3.8</v>
      </c>
      <c r="F931" s="4" t="s">
        <v>23410</v>
      </c>
      <c r="G931" s="1">
        <v>44050</v>
      </c>
      <c r="H931" s="12">
        <v>3500</v>
      </c>
      <c r="I931" s="3">
        <v>154175000</v>
      </c>
      <c r="J931" s="3">
        <v>2205</v>
      </c>
      <c r="K931" s="3" t="s">
        <v>23412</v>
      </c>
      <c r="L931" s="5">
        <v>8</v>
      </c>
    </row>
    <row r="932" spans="1:12" x14ac:dyDescent="0.25">
      <c r="A932" t="s">
        <v>8404</v>
      </c>
      <c r="B932" t="s">
        <v>23005</v>
      </c>
      <c r="C932" t="s">
        <v>23397</v>
      </c>
      <c r="D932" s="10">
        <v>0.24</v>
      </c>
      <c r="E932" s="4">
        <v>4.2</v>
      </c>
      <c r="F932" s="4" t="s">
        <v>23411</v>
      </c>
      <c r="G932" s="1">
        <v>24247</v>
      </c>
      <c r="H932" s="12">
        <v>785</v>
      </c>
      <c r="I932" s="3">
        <v>19033895</v>
      </c>
      <c r="J932" s="3">
        <v>188.4</v>
      </c>
      <c r="K932" s="3" t="s">
        <v>23413</v>
      </c>
      <c r="L932" s="5">
        <v>8</v>
      </c>
    </row>
    <row r="933" spans="1:12" x14ac:dyDescent="0.25">
      <c r="A933" t="s">
        <v>8414</v>
      </c>
      <c r="B933" t="s">
        <v>23006</v>
      </c>
      <c r="C933" t="s">
        <v>23397</v>
      </c>
      <c r="D933" s="10">
        <v>0.38</v>
      </c>
      <c r="E933" s="4">
        <v>4.2</v>
      </c>
      <c r="F933" s="4" t="s">
        <v>23411</v>
      </c>
      <c r="G933" s="1">
        <v>41349</v>
      </c>
      <c r="H933" s="12">
        <v>3210</v>
      </c>
      <c r="I933" s="3">
        <v>132730290</v>
      </c>
      <c r="J933" s="3">
        <v>1219.8</v>
      </c>
      <c r="K933" s="3" t="s">
        <v>23412</v>
      </c>
      <c r="L933" s="5">
        <v>8</v>
      </c>
    </row>
    <row r="934" spans="1:12" x14ac:dyDescent="0.25">
      <c r="A934" t="s">
        <v>8424</v>
      </c>
      <c r="B934" t="s">
        <v>23007</v>
      </c>
      <c r="C934" t="s">
        <v>23397</v>
      </c>
      <c r="D934" s="10">
        <v>0.45</v>
      </c>
      <c r="E934" s="4">
        <v>3.6</v>
      </c>
      <c r="F934" s="4" t="s">
        <v>23411</v>
      </c>
      <c r="G934" s="1">
        <v>1074</v>
      </c>
      <c r="H934" s="12">
        <v>1000</v>
      </c>
      <c r="I934" s="3">
        <v>1074000</v>
      </c>
      <c r="J934" s="3">
        <v>450</v>
      </c>
      <c r="K934" s="3" t="s">
        <v>23414</v>
      </c>
      <c r="L934" s="5">
        <v>8</v>
      </c>
    </row>
    <row r="935" spans="1:12" x14ac:dyDescent="0.25">
      <c r="A935" t="s">
        <v>8434</v>
      </c>
      <c r="B935" t="s">
        <v>23008</v>
      </c>
      <c r="C935" t="s">
        <v>23397</v>
      </c>
      <c r="D935" s="10">
        <v>0.5</v>
      </c>
      <c r="E935" s="4">
        <v>3.8</v>
      </c>
      <c r="F935" s="4" t="s">
        <v>23410</v>
      </c>
      <c r="G935" s="1">
        <v>1163</v>
      </c>
      <c r="H935" s="12">
        <v>2000</v>
      </c>
      <c r="I935" s="3">
        <v>2326000</v>
      </c>
      <c r="J935" s="3">
        <v>1000</v>
      </c>
      <c r="K935" s="3" t="s">
        <v>23412</v>
      </c>
      <c r="L935" s="5">
        <v>8</v>
      </c>
    </row>
    <row r="936" spans="1:12" x14ac:dyDescent="0.25">
      <c r="A936" t="s">
        <v>8444</v>
      </c>
      <c r="B936" t="s">
        <v>23009</v>
      </c>
      <c r="C936" t="s">
        <v>23397</v>
      </c>
      <c r="D936" s="10">
        <v>0.8</v>
      </c>
      <c r="E936" s="4">
        <v>4.0999999999999996</v>
      </c>
      <c r="F936" s="4" t="s">
        <v>23410</v>
      </c>
      <c r="G936" s="1">
        <v>257</v>
      </c>
      <c r="H936" s="12">
        <v>1999</v>
      </c>
      <c r="I936" s="3">
        <v>513743</v>
      </c>
      <c r="J936" s="3">
        <v>1599.2</v>
      </c>
      <c r="K936" s="3" t="s">
        <v>23412</v>
      </c>
      <c r="L936" s="5">
        <v>8</v>
      </c>
    </row>
    <row r="937" spans="1:12" x14ac:dyDescent="0.25">
      <c r="A937" t="s">
        <v>8454</v>
      </c>
      <c r="B937" t="s">
        <v>8455</v>
      </c>
      <c r="C937" t="s">
        <v>23397</v>
      </c>
      <c r="D937" s="10">
        <v>0.25</v>
      </c>
      <c r="E937" s="4">
        <v>4.0999999999999996</v>
      </c>
      <c r="F937" s="4" t="s">
        <v>23411</v>
      </c>
      <c r="G937" s="1">
        <v>36017</v>
      </c>
      <c r="H937" s="12">
        <v>720</v>
      </c>
      <c r="I937" s="3">
        <v>25932240</v>
      </c>
      <c r="J937" s="3">
        <v>180</v>
      </c>
      <c r="K937" s="3" t="s">
        <v>23413</v>
      </c>
      <c r="L937" s="5">
        <v>8</v>
      </c>
    </row>
    <row r="938" spans="1:12" x14ac:dyDescent="0.25">
      <c r="A938" t="s">
        <v>8464</v>
      </c>
      <c r="B938" t="s">
        <v>23010</v>
      </c>
      <c r="C938" t="s">
        <v>23397</v>
      </c>
      <c r="D938" s="10">
        <v>0.56000000000000005</v>
      </c>
      <c r="E938" s="4">
        <v>4.0999999999999996</v>
      </c>
      <c r="F938" s="4" t="s">
        <v>23410</v>
      </c>
      <c r="G938" s="1">
        <v>8090</v>
      </c>
      <c r="H938" s="12">
        <v>1595</v>
      </c>
      <c r="I938" s="3">
        <v>12903550</v>
      </c>
      <c r="J938" s="3">
        <v>893.2</v>
      </c>
      <c r="K938" s="3" t="s">
        <v>23412</v>
      </c>
      <c r="L938" s="5">
        <v>8</v>
      </c>
    </row>
    <row r="939" spans="1:12" x14ac:dyDescent="0.25">
      <c r="A939" t="s">
        <v>8474</v>
      </c>
      <c r="B939" t="s">
        <v>23011</v>
      </c>
      <c r="C939" t="s">
        <v>23397</v>
      </c>
      <c r="D939" s="10">
        <v>0.41</v>
      </c>
      <c r="E939" s="4">
        <v>4.0999999999999996</v>
      </c>
      <c r="F939" s="4" t="s">
        <v>23411</v>
      </c>
      <c r="G939" s="1">
        <v>31388</v>
      </c>
      <c r="H939" s="12">
        <v>3645</v>
      </c>
      <c r="I939" s="3">
        <v>114409260</v>
      </c>
      <c r="J939" s="3">
        <v>1494.4499999999998</v>
      </c>
      <c r="K939" s="3" t="s">
        <v>23412</v>
      </c>
      <c r="L939" s="5">
        <v>8</v>
      </c>
    </row>
    <row r="940" spans="1:12" x14ac:dyDescent="0.25">
      <c r="A940" t="s">
        <v>8484</v>
      </c>
      <c r="B940" t="s">
        <v>23012</v>
      </c>
      <c r="C940" t="s">
        <v>23397</v>
      </c>
      <c r="D940" s="10">
        <v>0.55000000000000004</v>
      </c>
      <c r="E940" s="4">
        <v>4.2</v>
      </c>
      <c r="F940" s="4" t="s">
        <v>23410</v>
      </c>
      <c r="G940" s="1">
        <v>136</v>
      </c>
      <c r="H940" s="12">
        <v>7950</v>
      </c>
      <c r="I940" s="3">
        <v>1081200</v>
      </c>
      <c r="J940" s="3">
        <v>4372.5</v>
      </c>
      <c r="K940" s="3" t="s">
        <v>23412</v>
      </c>
      <c r="L940" s="5">
        <v>8</v>
      </c>
    </row>
    <row r="941" spans="1:12" x14ac:dyDescent="0.25">
      <c r="A941" t="s">
        <v>8494</v>
      </c>
      <c r="B941" t="s">
        <v>23013</v>
      </c>
      <c r="C941" t="s">
        <v>23397</v>
      </c>
      <c r="D941" s="10">
        <v>0.65</v>
      </c>
      <c r="E941" s="4">
        <v>4</v>
      </c>
      <c r="F941" s="4" t="s">
        <v>23410</v>
      </c>
      <c r="G941" s="1">
        <v>5380</v>
      </c>
      <c r="H941" s="12">
        <v>999</v>
      </c>
      <c r="I941" s="3">
        <v>5374620</v>
      </c>
      <c r="J941" s="3">
        <v>649.35</v>
      </c>
      <c r="K941" s="3" t="s">
        <v>23412</v>
      </c>
      <c r="L941" s="5">
        <v>8</v>
      </c>
    </row>
    <row r="942" spans="1:12" x14ac:dyDescent="0.25">
      <c r="A942" t="s">
        <v>8504</v>
      </c>
      <c r="B942" t="s">
        <v>23014</v>
      </c>
      <c r="C942" t="s">
        <v>23397</v>
      </c>
      <c r="D942" s="10">
        <v>0.08</v>
      </c>
      <c r="E942" s="4">
        <v>4.3</v>
      </c>
      <c r="F942" s="4" t="s">
        <v>23411</v>
      </c>
      <c r="G942" s="1">
        <v>37974</v>
      </c>
      <c r="H942" s="12">
        <v>1745</v>
      </c>
      <c r="I942" s="3">
        <v>66264630</v>
      </c>
      <c r="J942" s="3">
        <v>139.6</v>
      </c>
      <c r="K942" s="3" t="s">
        <v>23413</v>
      </c>
      <c r="L942" s="5">
        <v>8</v>
      </c>
    </row>
    <row r="943" spans="1:12" x14ac:dyDescent="0.25">
      <c r="A943" t="s">
        <v>8514</v>
      </c>
      <c r="B943" t="s">
        <v>23015</v>
      </c>
      <c r="C943" t="s">
        <v>23397</v>
      </c>
      <c r="D943" s="10">
        <v>0.44</v>
      </c>
      <c r="E943" s="4">
        <v>4.2</v>
      </c>
      <c r="F943" s="4" t="s">
        <v>23411</v>
      </c>
      <c r="G943" s="1">
        <v>17218</v>
      </c>
      <c r="H943" s="12">
        <v>1295</v>
      </c>
      <c r="I943" s="3">
        <v>22297310</v>
      </c>
      <c r="J943" s="3">
        <v>569.79999999999995</v>
      </c>
      <c r="K943" s="3" t="s">
        <v>23412</v>
      </c>
      <c r="L943" s="5">
        <v>8</v>
      </c>
    </row>
    <row r="944" spans="1:12" x14ac:dyDescent="0.25">
      <c r="A944" t="s">
        <v>8524</v>
      </c>
      <c r="B944" t="s">
        <v>23016</v>
      </c>
      <c r="C944" t="s">
        <v>23397</v>
      </c>
      <c r="D944" s="10">
        <v>0.55000000000000004</v>
      </c>
      <c r="E944" s="4">
        <v>4.2</v>
      </c>
      <c r="F944" s="4" t="s">
        <v>23410</v>
      </c>
      <c r="G944" s="1">
        <v>900</v>
      </c>
      <c r="H944" s="12">
        <v>1499</v>
      </c>
      <c r="I944" s="3">
        <v>1349100</v>
      </c>
      <c r="J944" s="3">
        <v>824.45</v>
      </c>
      <c r="K944" s="3" t="s">
        <v>23412</v>
      </c>
      <c r="L944" s="5">
        <v>8</v>
      </c>
    </row>
    <row r="945" spans="1:12" x14ac:dyDescent="0.25">
      <c r="A945" t="s">
        <v>8534</v>
      </c>
      <c r="B945" t="s">
        <v>23017</v>
      </c>
      <c r="C945" t="s">
        <v>23397</v>
      </c>
      <c r="D945" s="10">
        <v>0.48</v>
      </c>
      <c r="E945" s="4">
        <v>3.7</v>
      </c>
      <c r="F945" s="4" t="s">
        <v>23411</v>
      </c>
      <c r="G945" s="1">
        <v>976</v>
      </c>
      <c r="H945" s="12">
        <v>1545</v>
      </c>
      <c r="I945" s="3">
        <v>1507920</v>
      </c>
      <c r="J945" s="3">
        <v>741.6</v>
      </c>
      <c r="K945" s="3" t="s">
        <v>23412</v>
      </c>
      <c r="L945" s="5">
        <v>8</v>
      </c>
    </row>
    <row r="946" spans="1:12" x14ac:dyDescent="0.25">
      <c r="A946" t="s">
        <v>8544</v>
      </c>
      <c r="B946" t="s">
        <v>23018</v>
      </c>
      <c r="C946" t="s">
        <v>23397</v>
      </c>
      <c r="D946" s="10">
        <v>0.61</v>
      </c>
      <c r="E946" s="4">
        <v>4.0999999999999996</v>
      </c>
      <c r="F946" s="4" t="s">
        <v>23410</v>
      </c>
      <c r="G946" s="1">
        <v>4927</v>
      </c>
      <c r="H946" s="12">
        <v>5000</v>
      </c>
      <c r="I946" s="3">
        <v>24635000</v>
      </c>
      <c r="J946" s="3">
        <v>3050</v>
      </c>
      <c r="K946" s="3" t="s">
        <v>23412</v>
      </c>
      <c r="L946" s="5">
        <v>8</v>
      </c>
    </row>
    <row r="947" spans="1:12" x14ac:dyDescent="0.25">
      <c r="A947" t="s">
        <v>8554</v>
      </c>
      <c r="B947" t="s">
        <v>23019</v>
      </c>
      <c r="C947" t="s">
        <v>23397</v>
      </c>
      <c r="D947" s="10">
        <v>0.12</v>
      </c>
      <c r="E947" s="4">
        <v>4.4000000000000004</v>
      </c>
      <c r="F947" s="4" t="s">
        <v>23411</v>
      </c>
      <c r="G947" s="1">
        <v>3543</v>
      </c>
      <c r="H947" s="12">
        <v>1695</v>
      </c>
      <c r="I947" s="3">
        <v>6005385</v>
      </c>
      <c r="J947" s="3">
        <v>203.4</v>
      </c>
      <c r="K947" s="3" t="s">
        <v>23414</v>
      </c>
      <c r="L947" s="5">
        <v>8</v>
      </c>
    </row>
    <row r="948" spans="1:12" x14ac:dyDescent="0.25">
      <c r="A948" t="s">
        <v>8564</v>
      </c>
      <c r="B948" t="s">
        <v>8565</v>
      </c>
      <c r="C948" t="s">
        <v>23397</v>
      </c>
      <c r="D948" s="10">
        <v>0.37</v>
      </c>
      <c r="E948" s="4">
        <v>3.8</v>
      </c>
      <c r="F948" s="4" t="s">
        <v>23411</v>
      </c>
      <c r="G948" s="1">
        <v>2732</v>
      </c>
      <c r="H948" s="12">
        <v>3945</v>
      </c>
      <c r="I948" s="3">
        <v>10777740</v>
      </c>
      <c r="J948" s="3">
        <v>1459.65</v>
      </c>
      <c r="K948" s="3" t="s">
        <v>23412</v>
      </c>
      <c r="L948" s="5">
        <v>8</v>
      </c>
    </row>
    <row r="949" spans="1:12" x14ac:dyDescent="0.25">
      <c r="A949" t="s">
        <v>8574</v>
      </c>
      <c r="B949" t="s">
        <v>23020</v>
      </c>
      <c r="C949" t="s">
        <v>23397</v>
      </c>
      <c r="D949" s="10">
        <v>0.21</v>
      </c>
      <c r="E949" s="4">
        <v>4</v>
      </c>
      <c r="F949" s="4" t="s">
        <v>23411</v>
      </c>
      <c r="G949" s="1">
        <v>14368</v>
      </c>
      <c r="H949" s="12">
        <v>2099</v>
      </c>
      <c r="I949" s="3">
        <v>30158432</v>
      </c>
      <c r="J949" s="3">
        <v>440.78999999999996</v>
      </c>
      <c r="K949" s="3" t="s">
        <v>23414</v>
      </c>
      <c r="L949" s="5">
        <v>8</v>
      </c>
    </row>
    <row r="950" spans="1:12" x14ac:dyDescent="0.25">
      <c r="A950" t="s">
        <v>8584</v>
      </c>
      <c r="B950" t="s">
        <v>23021</v>
      </c>
      <c r="C950" t="s">
        <v>23397</v>
      </c>
      <c r="D950" s="10">
        <v>0.39</v>
      </c>
      <c r="E950" s="4">
        <v>4.2</v>
      </c>
      <c r="F950" s="4" t="s">
        <v>23411</v>
      </c>
      <c r="G950" s="1">
        <v>39724</v>
      </c>
      <c r="H950" s="12">
        <v>5295</v>
      </c>
      <c r="I950" s="3">
        <v>210338580</v>
      </c>
      <c r="J950" s="3">
        <v>2065.0500000000002</v>
      </c>
      <c r="K950" s="3" t="s">
        <v>23412</v>
      </c>
      <c r="L950" s="5">
        <v>8</v>
      </c>
    </row>
    <row r="951" spans="1:12" x14ac:dyDescent="0.25">
      <c r="A951" t="s">
        <v>8594</v>
      </c>
      <c r="B951" t="s">
        <v>23022</v>
      </c>
      <c r="C951" t="s">
        <v>23397</v>
      </c>
      <c r="D951" s="10">
        <v>0.5</v>
      </c>
      <c r="E951" s="4">
        <v>3.8</v>
      </c>
      <c r="F951" s="4" t="s">
        <v>23410</v>
      </c>
      <c r="G951" s="1">
        <v>9791</v>
      </c>
      <c r="H951" s="12">
        <v>3595</v>
      </c>
      <c r="I951" s="3">
        <v>35198645</v>
      </c>
      <c r="J951" s="3">
        <v>1797.5</v>
      </c>
      <c r="K951" s="3" t="s">
        <v>23412</v>
      </c>
      <c r="L951" s="5">
        <v>8</v>
      </c>
    </row>
    <row r="952" spans="1:12" x14ac:dyDescent="0.25">
      <c r="A952" t="s">
        <v>8604</v>
      </c>
      <c r="B952" t="s">
        <v>23023</v>
      </c>
      <c r="C952" t="s">
        <v>23397</v>
      </c>
      <c r="D952" s="10">
        <v>0.26</v>
      </c>
      <c r="E952" s="4">
        <v>4.2</v>
      </c>
      <c r="F952" s="4" t="s">
        <v>23411</v>
      </c>
      <c r="G952" s="1">
        <v>2891</v>
      </c>
      <c r="H952" s="12">
        <v>1699</v>
      </c>
      <c r="I952" s="3">
        <v>4911809</v>
      </c>
      <c r="J952" s="3">
        <v>441.74</v>
      </c>
      <c r="K952" s="3" t="s">
        <v>23414</v>
      </c>
      <c r="L952" s="5">
        <v>8</v>
      </c>
    </row>
    <row r="953" spans="1:12" x14ac:dyDescent="0.25">
      <c r="A953" t="s">
        <v>8614</v>
      </c>
      <c r="B953" t="s">
        <v>23024</v>
      </c>
      <c r="C953" t="s">
        <v>23397</v>
      </c>
      <c r="D953" s="10">
        <v>0.34</v>
      </c>
      <c r="E953" s="4">
        <v>4</v>
      </c>
      <c r="F953" s="4" t="s">
        <v>23411</v>
      </c>
      <c r="G953" s="1">
        <v>2446</v>
      </c>
      <c r="H953" s="12">
        <v>1129</v>
      </c>
      <c r="I953" s="3">
        <v>2761534</v>
      </c>
      <c r="J953" s="3">
        <v>383.86</v>
      </c>
      <c r="K953" s="3" t="s">
        <v>23414</v>
      </c>
      <c r="L953" s="5">
        <v>8</v>
      </c>
    </row>
    <row r="954" spans="1:12" x14ac:dyDescent="0.25">
      <c r="A954" t="s">
        <v>8624</v>
      </c>
      <c r="B954" t="s">
        <v>8625</v>
      </c>
      <c r="C954" t="s">
        <v>23397</v>
      </c>
      <c r="D954" s="10">
        <v>0.4</v>
      </c>
      <c r="E954" s="4">
        <v>3.9</v>
      </c>
      <c r="F954" s="4" t="s">
        <v>23411</v>
      </c>
      <c r="G954" s="1">
        <v>25340</v>
      </c>
      <c r="H954" s="12">
        <v>5795</v>
      </c>
      <c r="I954" s="3">
        <v>146845300</v>
      </c>
      <c r="J954" s="3">
        <v>2318</v>
      </c>
      <c r="K954" s="3" t="s">
        <v>23412</v>
      </c>
      <c r="L954" s="5">
        <v>8</v>
      </c>
    </row>
    <row r="955" spans="1:12" x14ac:dyDescent="0.25">
      <c r="A955" t="s">
        <v>8634</v>
      </c>
      <c r="B955" t="s">
        <v>23025</v>
      </c>
      <c r="C955" t="s">
        <v>23397</v>
      </c>
      <c r="D955" s="10">
        <v>0.62</v>
      </c>
      <c r="E955" s="4">
        <v>4.3</v>
      </c>
      <c r="F955" s="4" t="s">
        <v>23410</v>
      </c>
      <c r="G955" s="1">
        <v>3096</v>
      </c>
      <c r="H955" s="12">
        <v>999</v>
      </c>
      <c r="I955" s="3">
        <v>3092904</v>
      </c>
      <c r="J955" s="3">
        <v>619.38</v>
      </c>
      <c r="K955" s="3" t="s">
        <v>23412</v>
      </c>
      <c r="L955" s="5">
        <v>8</v>
      </c>
    </row>
    <row r="956" spans="1:12" x14ac:dyDescent="0.25">
      <c r="A956" t="s">
        <v>8644</v>
      </c>
      <c r="B956" t="s">
        <v>23026</v>
      </c>
      <c r="C956" t="s">
        <v>23397</v>
      </c>
      <c r="D956" s="10">
        <v>0.54</v>
      </c>
      <c r="E956" s="4">
        <v>3.8</v>
      </c>
      <c r="F956" s="4" t="s">
        <v>23410</v>
      </c>
      <c r="G956" s="1">
        <v>4</v>
      </c>
      <c r="H956" s="12">
        <v>2400</v>
      </c>
      <c r="I956" s="3">
        <v>9600</v>
      </c>
      <c r="J956" s="3">
        <v>1296</v>
      </c>
      <c r="K956" s="3" t="s">
        <v>23412</v>
      </c>
      <c r="L956" s="5">
        <v>3</v>
      </c>
    </row>
    <row r="957" spans="1:12" x14ac:dyDescent="0.25">
      <c r="A957" t="s">
        <v>8654</v>
      </c>
      <c r="B957" t="s">
        <v>8655</v>
      </c>
      <c r="C957" t="s">
        <v>23397</v>
      </c>
      <c r="D957" s="10">
        <v>0.42</v>
      </c>
      <c r="E957" s="4">
        <v>4</v>
      </c>
      <c r="F957" s="4" t="s">
        <v>23411</v>
      </c>
      <c r="G957" s="1">
        <v>119</v>
      </c>
      <c r="H957" s="12">
        <v>1299</v>
      </c>
      <c r="I957" s="3">
        <v>154581</v>
      </c>
      <c r="J957" s="3">
        <v>545.57999999999993</v>
      </c>
      <c r="K957" s="3" t="s">
        <v>23412</v>
      </c>
      <c r="L957" s="5">
        <v>8</v>
      </c>
    </row>
    <row r="958" spans="1:12" x14ac:dyDescent="0.25">
      <c r="A958" t="s">
        <v>8664</v>
      </c>
      <c r="B958" t="s">
        <v>23027</v>
      </c>
      <c r="C958" t="s">
        <v>23397</v>
      </c>
      <c r="D958" s="10">
        <v>0</v>
      </c>
      <c r="E958" s="4">
        <v>4.2</v>
      </c>
      <c r="F958" s="4" t="s">
        <v>23411</v>
      </c>
      <c r="G958" s="1">
        <v>40106</v>
      </c>
      <c r="H958" s="12">
        <v>1299</v>
      </c>
      <c r="I958" s="3">
        <v>52097694</v>
      </c>
      <c r="J958" s="3">
        <v>0</v>
      </c>
      <c r="K958" s="3" t="s">
        <v>23413</v>
      </c>
      <c r="L958" s="5">
        <v>8</v>
      </c>
    </row>
    <row r="959" spans="1:12" x14ac:dyDescent="0.25">
      <c r="A959" t="s">
        <v>8674</v>
      </c>
      <c r="B959" t="s">
        <v>23028</v>
      </c>
      <c r="C959" t="s">
        <v>23397</v>
      </c>
      <c r="D959" s="10">
        <v>0.5</v>
      </c>
      <c r="E959" s="4">
        <v>4.2</v>
      </c>
      <c r="F959" s="4" t="s">
        <v>23410</v>
      </c>
      <c r="G959" s="1">
        <v>13029</v>
      </c>
      <c r="H959" s="12">
        <v>1090</v>
      </c>
      <c r="I959" s="3">
        <v>14201610</v>
      </c>
      <c r="J959" s="3">
        <v>545</v>
      </c>
      <c r="K959" s="3" t="s">
        <v>23412</v>
      </c>
      <c r="L959" s="5">
        <v>8</v>
      </c>
    </row>
    <row r="960" spans="1:12" x14ac:dyDescent="0.25">
      <c r="A960" t="s">
        <v>8684</v>
      </c>
      <c r="B960" t="s">
        <v>23029</v>
      </c>
      <c r="C960" t="s">
        <v>23397</v>
      </c>
      <c r="D960" s="10">
        <v>0.55000000000000004</v>
      </c>
      <c r="E960" s="4">
        <v>3.6</v>
      </c>
      <c r="F960" s="4" t="s">
        <v>23410</v>
      </c>
      <c r="G960" s="1">
        <v>291</v>
      </c>
      <c r="H960" s="12">
        <v>2000</v>
      </c>
      <c r="I960" s="3">
        <v>582000</v>
      </c>
      <c r="J960" s="3">
        <v>1100</v>
      </c>
      <c r="K960" s="3" t="s">
        <v>23412</v>
      </c>
      <c r="L960" s="5">
        <v>8</v>
      </c>
    </row>
    <row r="961" spans="1:12" x14ac:dyDescent="0.25">
      <c r="A961" t="s">
        <v>8694</v>
      </c>
      <c r="B961" t="s">
        <v>23030</v>
      </c>
      <c r="C961" t="s">
        <v>23397</v>
      </c>
      <c r="D961" s="10">
        <v>0.14000000000000001</v>
      </c>
      <c r="E961" s="4">
        <v>4.3</v>
      </c>
      <c r="F961" s="4" t="s">
        <v>23411</v>
      </c>
      <c r="G961" s="1">
        <v>15453</v>
      </c>
      <c r="H961" s="12">
        <v>1545</v>
      </c>
      <c r="I961" s="3">
        <v>23874885</v>
      </c>
      <c r="J961" s="3">
        <v>216.3</v>
      </c>
      <c r="K961" s="3" t="s">
        <v>23414</v>
      </c>
      <c r="L961" s="5">
        <v>8</v>
      </c>
    </row>
    <row r="962" spans="1:12" x14ac:dyDescent="0.25">
      <c r="A962" t="s">
        <v>8704</v>
      </c>
      <c r="B962" t="s">
        <v>23031</v>
      </c>
      <c r="C962" t="s">
        <v>23397</v>
      </c>
      <c r="D962" s="10">
        <v>0.45</v>
      </c>
      <c r="E962" s="4">
        <v>4</v>
      </c>
      <c r="F962" s="4" t="s">
        <v>23411</v>
      </c>
      <c r="G962" s="1">
        <v>604</v>
      </c>
      <c r="H962" s="12">
        <v>1999</v>
      </c>
      <c r="I962" s="3">
        <v>1207396</v>
      </c>
      <c r="J962" s="3">
        <v>899.55000000000007</v>
      </c>
      <c r="K962" s="3" t="s">
        <v>23412</v>
      </c>
      <c r="L962" s="5">
        <v>8</v>
      </c>
    </row>
    <row r="963" spans="1:12" x14ac:dyDescent="0.25">
      <c r="A963" t="s">
        <v>8714</v>
      </c>
      <c r="B963" t="s">
        <v>23032</v>
      </c>
      <c r="C963" t="s">
        <v>23397</v>
      </c>
      <c r="D963" s="10">
        <v>0.11</v>
      </c>
      <c r="E963" s="4">
        <v>4.2</v>
      </c>
      <c r="F963" s="4" t="s">
        <v>23411</v>
      </c>
      <c r="G963" s="1">
        <v>46647</v>
      </c>
      <c r="H963" s="12">
        <v>875</v>
      </c>
      <c r="I963" s="3">
        <v>40816125</v>
      </c>
      <c r="J963" s="3">
        <v>96.25</v>
      </c>
      <c r="K963" s="3" t="s">
        <v>23413</v>
      </c>
      <c r="L963" s="5">
        <v>8</v>
      </c>
    </row>
    <row r="964" spans="1:12" x14ac:dyDescent="0.25">
      <c r="A964" t="s">
        <v>8724</v>
      </c>
      <c r="B964" t="s">
        <v>23033</v>
      </c>
      <c r="C964" t="s">
        <v>23397</v>
      </c>
      <c r="D964" s="10">
        <v>0.59</v>
      </c>
      <c r="E964" s="4">
        <v>4.0999999999999996</v>
      </c>
      <c r="F964" s="4" t="s">
        <v>23410</v>
      </c>
      <c r="G964" s="1">
        <v>3233</v>
      </c>
      <c r="H964" s="12">
        <v>15270</v>
      </c>
      <c r="I964" s="3">
        <v>49367910</v>
      </c>
      <c r="J964" s="3">
        <v>9009.2999999999993</v>
      </c>
      <c r="K964" s="3" t="s">
        <v>23412</v>
      </c>
      <c r="L964" s="5">
        <v>8</v>
      </c>
    </row>
    <row r="965" spans="1:12" x14ac:dyDescent="0.25">
      <c r="A965" t="s">
        <v>8734</v>
      </c>
      <c r="B965" t="s">
        <v>23034</v>
      </c>
      <c r="C965" t="s">
        <v>23397</v>
      </c>
      <c r="D965" s="10">
        <v>0.24</v>
      </c>
      <c r="E965" s="4">
        <v>4</v>
      </c>
      <c r="F965" s="4" t="s">
        <v>23411</v>
      </c>
      <c r="G965" s="1">
        <v>1282</v>
      </c>
      <c r="H965" s="12">
        <v>4195</v>
      </c>
      <c r="I965" s="3">
        <v>5377990</v>
      </c>
      <c r="J965" s="3">
        <v>1006.8</v>
      </c>
      <c r="K965" s="3" t="s">
        <v>23412</v>
      </c>
      <c r="L965" s="5">
        <v>8</v>
      </c>
    </row>
    <row r="966" spans="1:12" x14ac:dyDescent="0.25">
      <c r="A966" t="s">
        <v>8744</v>
      </c>
      <c r="B966" t="s">
        <v>23035</v>
      </c>
      <c r="C966" t="s">
        <v>23397</v>
      </c>
      <c r="D966" s="10">
        <v>0.6</v>
      </c>
      <c r="E966" s="4">
        <v>4.3</v>
      </c>
      <c r="F966" s="4" t="s">
        <v>23410</v>
      </c>
      <c r="G966" s="1">
        <v>70</v>
      </c>
      <c r="H966" s="12">
        <v>1989</v>
      </c>
      <c r="I966" s="3">
        <v>139230</v>
      </c>
      <c r="J966" s="3">
        <v>1193.3999999999999</v>
      </c>
      <c r="K966" s="3" t="s">
        <v>23412</v>
      </c>
      <c r="L966" s="5">
        <v>8</v>
      </c>
    </row>
    <row r="967" spans="1:12" x14ac:dyDescent="0.25">
      <c r="A967" t="s">
        <v>8754</v>
      </c>
      <c r="B967" t="s">
        <v>23036</v>
      </c>
      <c r="C967" t="s">
        <v>23397</v>
      </c>
      <c r="D967" s="10">
        <v>0.46</v>
      </c>
      <c r="E967" s="4">
        <v>4</v>
      </c>
      <c r="F967" s="4" t="s">
        <v>23411</v>
      </c>
      <c r="G967" s="1">
        <v>26164</v>
      </c>
      <c r="H967" s="12">
        <v>5000</v>
      </c>
      <c r="I967" s="3">
        <v>130820000</v>
      </c>
      <c r="J967" s="3">
        <v>2300</v>
      </c>
      <c r="K967" s="3" t="s">
        <v>23412</v>
      </c>
      <c r="L967" s="5">
        <v>8</v>
      </c>
    </row>
    <row r="968" spans="1:12" x14ac:dyDescent="0.25">
      <c r="A968" t="s">
        <v>8764</v>
      </c>
      <c r="B968" t="s">
        <v>23037</v>
      </c>
      <c r="C968" t="s">
        <v>23397</v>
      </c>
      <c r="D968" s="10">
        <v>0.39</v>
      </c>
      <c r="E968" s="4">
        <v>3.9</v>
      </c>
      <c r="F968" s="4" t="s">
        <v>23411</v>
      </c>
      <c r="G968" s="1">
        <v>16166</v>
      </c>
      <c r="H968" s="12">
        <v>990</v>
      </c>
      <c r="I968" s="3">
        <v>16004340</v>
      </c>
      <c r="J968" s="3">
        <v>386.1</v>
      </c>
      <c r="K968" s="3" t="s">
        <v>23414</v>
      </c>
      <c r="L968" s="5">
        <v>8</v>
      </c>
    </row>
    <row r="969" spans="1:12" x14ac:dyDescent="0.25">
      <c r="A969" t="s">
        <v>8774</v>
      </c>
      <c r="B969" t="s">
        <v>23038</v>
      </c>
      <c r="C969" t="s">
        <v>23397</v>
      </c>
      <c r="D969" s="10">
        <v>0.33</v>
      </c>
      <c r="E969" s="4">
        <v>4.2</v>
      </c>
      <c r="F969" s="4" t="s">
        <v>23411</v>
      </c>
      <c r="G969" s="1">
        <v>35693</v>
      </c>
      <c r="H969" s="12">
        <v>1111</v>
      </c>
      <c r="I969" s="3">
        <v>39654923</v>
      </c>
      <c r="J969" s="3">
        <v>366.63</v>
      </c>
      <c r="K969" s="3" t="s">
        <v>23414</v>
      </c>
      <c r="L969" s="5">
        <v>8</v>
      </c>
    </row>
    <row r="970" spans="1:12" x14ac:dyDescent="0.25">
      <c r="A970" t="s">
        <v>8784</v>
      </c>
      <c r="B970" t="s">
        <v>23039</v>
      </c>
      <c r="C970" t="s">
        <v>23397</v>
      </c>
      <c r="D970" s="10">
        <v>0.4</v>
      </c>
      <c r="E970" s="4">
        <v>4.0999999999999996</v>
      </c>
      <c r="F970" s="4" t="s">
        <v>23411</v>
      </c>
      <c r="G970" s="1">
        <v>14391</v>
      </c>
      <c r="H970" s="12">
        <v>10400</v>
      </c>
      <c r="I970" s="3">
        <v>149666400</v>
      </c>
      <c r="J970" s="3">
        <v>4160</v>
      </c>
      <c r="K970" s="3" t="s">
        <v>23412</v>
      </c>
      <c r="L970" s="5">
        <v>8</v>
      </c>
    </row>
    <row r="971" spans="1:12" x14ac:dyDescent="0.25">
      <c r="A971" t="s">
        <v>8794</v>
      </c>
      <c r="B971" t="s">
        <v>23040</v>
      </c>
      <c r="C971" t="s">
        <v>23397</v>
      </c>
      <c r="D971" s="10">
        <v>0.27</v>
      </c>
      <c r="E971" s="4">
        <v>4.4000000000000004</v>
      </c>
      <c r="F971" s="4" t="s">
        <v>23411</v>
      </c>
      <c r="G971" s="1">
        <v>7946</v>
      </c>
      <c r="H971" s="12">
        <v>2490</v>
      </c>
      <c r="I971" s="3">
        <v>19785540</v>
      </c>
      <c r="J971" s="3">
        <v>672.30000000000007</v>
      </c>
      <c r="K971" s="3" t="s">
        <v>23412</v>
      </c>
      <c r="L971" s="5">
        <v>8</v>
      </c>
    </row>
    <row r="972" spans="1:12" x14ac:dyDescent="0.25">
      <c r="A972" t="s">
        <v>8804</v>
      </c>
      <c r="B972" t="s">
        <v>23041</v>
      </c>
      <c r="C972" t="s">
        <v>23397</v>
      </c>
      <c r="D972" s="10">
        <v>0.37</v>
      </c>
      <c r="E972" s="4">
        <v>4</v>
      </c>
      <c r="F972" s="4" t="s">
        <v>23411</v>
      </c>
      <c r="G972" s="1">
        <v>1765</v>
      </c>
      <c r="H972" s="12">
        <v>1900</v>
      </c>
      <c r="I972" s="3">
        <v>3353500</v>
      </c>
      <c r="J972" s="3">
        <v>703</v>
      </c>
      <c r="K972" s="3" t="s">
        <v>23412</v>
      </c>
      <c r="L972" s="5">
        <v>8</v>
      </c>
    </row>
    <row r="973" spans="1:12" x14ac:dyDescent="0.25">
      <c r="A973" t="s">
        <v>8814</v>
      </c>
      <c r="B973" t="s">
        <v>23042</v>
      </c>
      <c r="C973" t="s">
        <v>23397</v>
      </c>
      <c r="D973" s="10">
        <v>0.48</v>
      </c>
      <c r="E973" s="4">
        <v>3.8</v>
      </c>
      <c r="F973" s="4" t="s">
        <v>23411</v>
      </c>
      <c r="G973" s="1">
        <v>14062</v>
      </c>
      <c r="H973" s="12">
        <v>6295</v>
      </c>
      <c r="I973" s="3">
        <v>88520290</v>
      </c>
      <c r="J973" s="3">
        <v>3021.6</v>
      </c>
      <c r="K973" s="3" t="s">
        <v>23412</v>
      </c>
      <c r="L973" s="5">
        <v>8</v>
      </c>
    </row>
    <row r="974" spans="1:12" x14ac:dyDescent="0.25">
      <c r="A974" t="s">
        <v>8824</v>
      </c>
      <c r="B974" t="s">
        <v>23043</v>
      </c>
      <c r="C974" t="s">
        <v>23397</v>
      </c>
      <c r="D974" s="10">
        <v>0.65</v>
      </c>
      <c r="E974" s="4">
        <v>4</v>
      </c>
      <c r="F974" s="4" t="s">
        <v>23410</v>
      </c>
      <c r="G974" s="1">
        <v>15646</v>
      </c>
      <c r="H974" s="12">
        <v>999</v>
      </c>
      <c r="I974" s="3">
        <v>15630354</v>
      </c>
      <c r="J974" s="3">
        <v>649.35</v>
      </c>
      <c r="K974" s="3" t="s">
        <v>23412</v>
      </c>
      <c r="L974" s="5">
        <v>8</v>
      </c>
    </row>
    <row r="975" spans="1:12" x14ac:dyDescent="0.25">
      <c r="A975" t="s">
        <v>8834</v>
      </c>
      <c r="B975" t="s">
        <v>23044</v>
      </c>
      <c r="C975" t="s">
        <v>23397</v>
      </c>
      <c r="D975" s="10">
        <v>0.38</v>
      </c>
      <c r="E975" s="4">
        <v>3.1</v>
      </c>
      <c r="F975" s="4" t="s">
        <v>23411</v>
      </c>
      <c r="G975" s="1">
        <v>111</v>
      </c>
      <c r="H975" s="12">
        <v>1699</v>
      </c>
      <c r="I975" s="3">
        <v>188589</v>
      </c>
      <c r="J975" s="3">
        <v>645.62</v>
      </c>
      <c r="K975" s="3" t="s">
        <v>23412</v>
      </c>
      <c r="L975" s="5">
        <v>8</v>
      </c>
    </row>
    <row r="976" spans="1:12" x14ac:dyDescent="0.25">
      <c r="A976" t="s">
        <v>8844</v>
      </c>
      <c r="B976" t="s">
        <v>23045</v>
      </c>
      <c r="C976" t="s">
        <v>23397</v>
      </c>
      <c r="D976" s="10">
        <v>0.47</v>
      </c>
      <c r="E976" s="4">
        <v>4.3</v>
      </c>
      <c r="F976" s="4" t="s">
        <v>23411</v>
      </c>
      <c r="G976" s="1">
        <v>9695</v>
      </c>
      <c r="H976" s="12">
        <v>1500</v>
      </c>
      <c r="I976" s="3">
        <v>14542500</v>
      </c>
      <c r="J976" s="3">
        <v>705</v>
      </c>
      <c r="K976" s="3" t="s">
        <v>23412</v>
      </c>
      <c r="L976" s="5">
        <v>8</v>
      </c>
    </row>
    <row r="977" spans="1:12" x14ac:dyDescent="0.25">
      <c r="A977" t="s">
        <v>8854</v>
      </c>
      <c r="B977" t="s">
        <v>23046</v>
      </c>
      <c r="C977" t="s">
        <v>23397</v>
      </c>
      <c r="D977" s="10">
        <v>0.48</v>
      </c>
      <c r="E977" s="4">
        <v>4.2</v>
      </c>
      <c r="F977" s="4" t="s">
        <v>23411</v>
      </c>
      <c r="G977" s="1">
        <v>1772</v>
      </c>
      <c r="H977" s="12">
        <v>9650</v>
      </c>
      <c r="I977" s="3">
        <v>17099800</v>
      </c>
      <c r="J977" s="3">
        <v>4632</v>
      </c>
      <c r="K977" s="3" t="s">
        <v>23412</v>
      </c>
      <c r="L977" s="5">
        <v>8</v>
      </c>
    </row>
    <row r="978" spans="1:12" x14ac:dyDescent="0.25">
      <c r="A978" t="s">
        <v>8864</v>
      </c>
      <c r="B978" t="s">
        <v>23047</v>
      </c>
      <c r="C978" t="s">
        <v>23397</v>
      </c>
      <c r="D978" s="10">
        <v>0.34</v>
      </c>
      <c r="E978" s="4">
        <v>4.4000000000000004</v>
      </c>
      <c r="F978" s="4" t="s">
        <v>23411</v>
      </c>
      <c r="G978" s="1">
        <v>11499</v>
      </c>
      <c r="H978" s="12">
        <v>10590</v>
      </c>
      <c r="I978" s="3">
        <v>121774410</v>
      </c>
      <c r="J978" s="3">
        <v>3600.6000000000004</v>
      </c>
      <c r="K978" s="3" t="s">
        <v>23412</v>
      </c>
      <c r="L978" s="5">
        <v>8</v>
      </c>
    </row>
    <row r="979" spans="1:12" x14ac:dyDescent="0.25">
      <c r="A979" t="s">
        <v>8874</v>
      </c>
      <c r="B979" t="s">
        <v>23048</v>
      </c>
      <c r="C979" t="s">
        <v>23397</v>
      </c>
      <c r="D979" s="10">
        <v>0.6</v>
      </c>
      <c r="E979" s="4">
        <v>4.0999999999999996</v>
      </c>
      <c r="F979" s="4" t="s">
        <v>23410</v>
      </c>
      <c r="G979" s="1">
        <v>2162</v>
      </c>
      <c r="H979" s="12">
        <v>1999</v>
      </c>
      <c r="I979" s="3">
        <v>4321838</v>
      </c>
      <c r="J979" s="3">
        <v>1199.3999999999999</v>
      </c>
      <c r="K979" s="3" t="s">
        <v>23412</v>
      </c>
      <c r="L979" s="5">
        <v>8</v>
      </c>
    </row>
    <row r="980" spans="1:12" x14ac:dyDescent="0.25">
      <c r="A980" t="s">
        <v>8884</v>
      </c>
      <c r="B980" t="s">
        <v>23049</v>
      </c>
      <c r="C980" t="s">
        <v>23397</v>
      </c>
      <c r="D980" s="10">
        <v>0</v>
      </c>
      <c r="E980" s="4">
        <v>4.2</v>
      </c>
      <c r="F980" s="4" t="s">
        <v>23411</v>
      </c>
      <c r="G980" s="1">
        <v>19621</v>
      </c>
      <c r="H980" s="12">
        <v>89</v>
      </c>
      <c r="I980" s="3">
        <v>1746269</v>
      </c>
      <c r="J980" s="3">
        <v>0</v>
      </c>
      <c r="K980" s="3" t="s">
        <v>23413</v>
      </c>
      <c r="L980" s="5">
        <v>8</v>
      </c>
    </row>
    <row r="981" spans="1:12" x14ac:dyDescent="0.25">
      <c r="A981" t="s">
        <v>8894</v>
      </c>
      <c r="B981" t="s">
        <v>23050</v>
      </c>
      <c r="C981" t="s">
        <v>23397</v>
      </c>
      <c r="D981" s="10">
        <v>0.44</v>
      </c>
      <c r="E981" s="4">
        <v>4.0999999999999996</v>
      </c>
      <c r="F981" s="4" t="s">
        <v>23411</v>
      </c>
      <c r="G981" s="1">
        <v>19998</v>
      </c>
      <c r="H981" s="12">
        <v>2485</v>
      </c>
      <c r="I981" s="3">
        <v>49695030</v>
      </c>
      <c r="J981" s="3">
        <v>1093.4000000000001</v>
      </c>
      <c r="K981" s="3" t="s">
        <v>23412</v>
      </c>
      <c r="L981" s="5">
        <v>8</v>
      </c>
    </row>
    <row r="982" spans="1:12" x14ac:dyDescent="0.25">
      <c r="A982" t="s">
        <v>8904</v>
      </c>
      <c r="B982" t="s">
        <v>23051</v>
      </c>
      <c r="C982" t="s">
        <v>23397</v>
      </c>
      <c r="D982" s="10">
        <v>0.61</v>
      </c>
      <c r="E982" s="4">
        <v>4.0999999999999996</v>
      </c>
      <c r="F982" s="4" t="s">
        <v>23410</v>
      </c>
      <c r="G982" s="1">
        <v>1051</v>
      </c>
      <c r="H982" s="12">
        <v>899</v>
      </c>
      <c r="I982" s="3">
        <v>944849</v>
      </c>
      <c r="J982" s="3">
        <v>548.39</v>
      </c>
      <c r="K982" s="3" t="s">
        <v>23412</v>
      </c>
      <c r="L982" s="5">
        <v>8</v>
      </c>
    </row>
    <row r="983" spans="1:12" x14ac:dyDescent="0.25">
      <c r="A983" t="s">
        <v>8914</v>
      </c>
      <c r="B983" t="s">
        <v>23052</v>
      </c>
      <c r="C983" t="s">
        <v>23397</v>
      </c>
      <c r="D983" s="10">
        <v>0.34</v>
      </c>
      <c r="E983" s="4">
        <v>4.0999999999999996</v>
      </c>
      <c r="F983" s="4" t="s">
        <v>23411</v>
      </c>
      <c r="G983" s="1">
        <v>1716</v>
      </c>
      <c r="H983" s="12">
        <v>3279</v>
      </c>
      <c r="I983" s="3">
        <v>5626764</v>
      </c>
      <c r="J983" s="3">
        <v>1114.8600000000001</v>
      </c>
      <c r="K983" s="3" t="s">
        <v>23412</v>
      </c>
      <c r="L983" s="5">
        <v>8</v>
      </c>
    </row>
    <row r="984" spans="1:12" x14ac:dyDescent="0.25">
      <c r="A984" t="s">
        <v>8924</v>
      </c>
      <c r="B984" t="s">
        <v>23053</v>
      </c>
      <c r="C984" t="s">
        <v>23397</v>
      </c>
      <c r="D984" s="10">
        <v>0.26</v>
      </c>
      <c r="E984" s="4">
        <v>3.9</v>
      </c>
      <c r="F984" s="4" t="s">
        <v>23411</v>
      </c>
      <c r="G984" s="1">
        <v>32931</v>
      </c>
      <c r="H984" s="12">
        <v>3799</v>
      </c>
      <c r="I984" s="3">
        <v>125104869</v>
      </c>
      <c r="J984" s="3">
        <v>987.74</v>
      </c>
      <c r="K984" s="3" t="s">
        <v>23412</v>
      </c>
      <c r="L984" s="5">
        <v>8</v>
      </c>
    </row>
    <row r="985" spans="1:12" x14ac:dyDescent="0.25">
      <c r="A985" t="s">
        <v>8934</v>
      </c>
      <c r="B985" t="s">
        <v>23054</v>
      </c>
      <c r="C985" t="s">
        <v>23397</v>
      </c>
      <c r="D985" s="10">
        <v>0.28000000000000003</v>
      </c>
      <c r="E985" s="4">
        <v>3.9</v>
      </c>
      <c r="F985" s="4" t="s">
        <v>23411</v>
      </c>
      <c r="G985" s="1">
        <v>17424</v>
      </c>
      <c r="H985" s="12">
        <v>1249</v>
      </c>
      <c r="I985" s="3">
        <v>21762576</v>
      </c>
      <c r="J985" s="3">
        <v>349.72</v>
      </c>
      <c r="K985" s="3" t="s">
        <v>23414</v>
      </c>
      <c r="L985" s="5">
        <v>8</v>
      </c>
    </row>
    <row r="986" spans="1:12" x14ac:dyDescent="0.25">
      <c r="A986" t="s">
        <v>8944</v>
      </c>
      <c r="B986" t="s">
        <v>23055</v>
      </c>
      <c r="C986" t="s">
        <v>23397</v>
      </c>
      <c r="D986" s="10">
        <v>0.5</v>
      </c>
      <c r="E986" s="4">
        <v>3.8</v>
      </c>
      <c r="F986" s="4" t="s">
        <v>23410</v>
      </c>
      <c r="G986" s="1">
        <v>1889</v>
      </c>
      <c r="H986" s="12">
        <v>5000</v>
      </c>
      <c r="I986" s="3">
        <v>9445000</v>
      </c>
      <c r="J986" s="3">
        <v>2500</v>
      </c>
      <c r="K986" s="3" t="s">
        <v>23412</v>
      </c>
      <c r="L986" s="5">
        <v>8</v>
      </c>
    </row>
    <row r="987" spans="1:12" x14ac:dyDescent="0.25">
      <c r="A987" t="s">
        <v>8954</v>
      </c>
      <c r="B987" t="s">
        <v>8955</v>
      </c>
      <c r="C987" t="s">
        <v>23397</v>
      </c>
      <c r="D987" s="10">
        <v>0.51</v>
      </c>
      <c r="E987" s="4">
        <v>4</v>
      </c>
      <c r="F987" s="4" t="s">
        <v>23410</v>
      </c>
      <c r="G987" s="1">
        <v>10324</v>
      </c>
      <c r="H987" s="12">
        <v>7299</v>
      </c>
      <c r="I987" s="3">
        <v>75354876</v>
      </c>
      <c r="J987" s="3">
        <v>3722.4900000000002</v>
      </c>
      <c r="K987" s="3" t="s">
        <v>23412</v>
      </c>
      <c r="L987" s="5">
        <v>8</v>
      </c>
    </row>
    <row r="988" spans="1:12" x14ac:dyDescent="0.25">
      <c r="A988" t="s">
        <v>8964</v>
      </c>
      <c r="B988" t="s">
        <v>23056</v>
      </c>
      <c r="C988" t="s">
        <v>23397</v>
      </c>
      <c r="D988" s="10">
        <v>0.2</v>
      </c>
      <c r="E988" s="4">
        <v>4.2</v>
      </c>
      <c r="F988" s="4" t="s">
        <v>23411</v>
      </c>
      <c r="G988" s="1">
        <v>5355</v>
      </c>
      <c r="H988" s="12">
        <v>625</v>
      </c>
      <c r="I988" s="3">
        <v>3346875</v>
      </c>
      <c r="J988" s="3">
        <v>125</v>
      </c>
      <c r="K988" s="3" t="s">
        <v>23413</v>
      </c>
      <c r="L988" s="5">
        <v>8</v>
      </c>
    </row>
    <row r="989" spans="1:12" x14ac:dyDescent="0.25">
      <c r="A989" t="s">
        <v>8974</v>
      </c>
      <c r="B989" t="s">
        <v>8975</v>
      </c>
      <c r="C989" t="s">
        <v>23397</v>
      </c>
      <c r="D989" s="10">
        <v>0.36</v>
      </c>
      <c r="E989" s="4">
        <v>4.0999999999999996</v>
      </c>
      <c r="F989" s="4" t="s">
        <v>23411</v>
      </c>
      <c r="G989" s="1">
        <v>3366</v>
      </c>
      <c r="H989" s="12">
        <v>1020</v>
      </c>
      <c r="I989" s="3">
        <v>3433320</v>
      </c>
      <c r="J989" s="3">
        <v>367.2</v>
      </c>
      <c r="K989" s="3" t="s">
        <v>23414</v>
      </c>
      <c r="L989" s="5">
        <v>8</v>
      </c>
    </row>
    <row r="990" spans="1:12" x14ac:dyDescent="0.25">
      <c r="A990" t="s">
        <v>8984</v>
      </c>
      <c r="B990" t="s">
        <v>23057</v>
      </c>
      <c r="C990" t="s">
        <v>23397</v>
      </c>
      <c r="D990" s="10">
        <v>0.47</v>
      </c>
      <c r="E990" s="4">
        <v>4.3</v>
      </c>
      <c r="F990" s="4" t="s">
        <v>23411</v>
      </c>
      <c r="G990" s="1">
        <v>1017</v>
      </c>
      <c r="H990" s="12">
        <v>8990</v>
      </c>
      <c r="I990" s="3">
        <v>9142830</v>
      </c>
      <c r="J990" s="3">
        <v>4225.3</v>
      </c>
      <c r="K990" s="3" t="s">
        <v>23412</v>
      </c>
      <c r="L990" s="5">
        <v>8</v>
      </c>
    </row>
    <row r="991" spans="1:12" x14ac:dyDescent="0.25">
      <c r="A991" t="s">
        <v>8994</v>
      </c>
      <c r="B991" t="s">
        <v>23058</v>
      </c>
      <c r="C991" t="s">
        <v>23397</v>
      </c>
      <c r="D991" s="10">
        <v>0.14000000000000001</v>
      </c>
      <c r="E991" s="4">
        <v>3.7</v>
      </c>
      <c r="F991" s="4" t="s">
        <v>23411</v>
      </c>
      <c r="G991" s="1">
        <v>787</v>
      </c>
      <c r="H991" s="12">
        <v>1639</v>
      </c>
      <c r="I991" s="3">
        <v>1289893</v>
      </c>
      <c r="J991" s="3">
        <v>229.46</v>
      </c>
      <c r="K991" s="3" t="s">
        <v>23414</v>
      </c>
      <c r="L991" s="5">
        <v>8</v>
      </c>
    </row>
    <row r="992" spans="1:12" x14ac:dyDescent="0.25">
      <c r="A992" t="s">
        <v>9004</v>
      </c>
      <c r="B992" t="s">
        <v>23059</v>
      </c>
      <c r="C992" t="s">
        <v>23397</v>
      </c>
      <c r="D992" s="10">
        <v>0.16</v>
      </c>
      <c r="E992" s="4">
        <v>4.2</v>
      </c>
      <c r="F992" s="4" t="s">
        <v>23411</v>
      </c>
      <c r="G992" s="1">
        <v>18462</v>
      </c>
      <c r="H992" s="12">
        <v>899</v>
      </c>
      <c r="I992" s="3">
        <v>16597338</v>
      </c>
      <c r="J992" s="3">
        <v>143.84</v>
      </c>
      <c r="K992" s="3" t="s">
        <v>23413</v>
      </c>
      <c r="L992" s="5">
        <v>8</v>
      </c>
    </row>
    <row r="993" spans="1:12" x14ac:dyDescent="0.25">
      <c r="A993" t="s">
        <v>9014</v>
      </c>
      <c r="B993" t="s">
        <v>23060</v>
      </c>
      <c r="C993" t="s">
        <v>23397</v>
      </c>
      <c r="D993" s="10">
        <v>0.71</v>
      </c>
      <c r="E993" s="4">
        <v>4.3</v>
      </c>
      <c r="F993" s="4" t="s">
        <v>23410</v>
      </c>
      <c r="G993" s="1">
        <v>629</v>
      </c>
      <c r="H993" s="12">
        <v>1199</v>
      </c>
      <c r="I993" s="3">
        <v>754171</v>
      </c>
      <c r="J993" s="3">
        <v>851.29</v>
      </c>
      <c r="K993" s="3" t="s">
        <v>23412</v>
      </c>
      <c r="L993" s="5">
        <v>8</v>
      </c>
    </row>
    <row r="994" spans="1:12" x14ac:dyDescent="0.25">
      <c r="A994" t="s">
        <v>9024</v>
      </c>
      <c r="B994" t="s">
        <v>23061</v>
      </c>
      <c r="C994" t="s">
        <v>23397</v>
      </c>
      <c r="D994" s="10">
        <v>0.42</v>
      </c>
      <c r="E994" s="4">
        <v>4.3</v>
      </c>
      <c r="F994" s="4" t="s">
        <v>23411</v>
      </c>
      <c r="G994" s="1">
        <v>15276</v>
      </c>
      <c r="H994" s="12">
        <v>1899</v>
      </c>
      <c r="I994" s="3">
        <v>29009124</v>
      </c>
      <c r="J994" s="3">
        <v>797.57999999999993</v>
      </c>
      <c r="K994" s="3" t="s">
        <v>23412</v>
      </c>
      <c r="L994" s="5">
        <v>8</v>
      </c>
    </row>
    <row r="995" spans="1:12" x14ac:dyDescent="0.25">
      <c r="A995" t="s">
        <v>9034</v>
      </c>
      <c r="B995" t="s">
        <v>23062</v>
      </c>
      <c r="C995" t="s">
        <v>23397</v>
      </c>
      <c r="D995" s="10">
        <v>0.24</v>
      </c>
      <c r="E995" s="4">
        <v>4.4000000000000004</v>
      </c>
      <c r="F995" s="4" t="s">
        <v>23411</v>
      </c>
      <c r="G995" s="1">
        <v>2981</v>
      </c>
      <c r="H995" s="12">
        <v>11595</v>
      </c>
      <c r="I995" s="3">
        <v>34564695</v>
      </c>
      <c r="J995" s="3">
        <v>2782.7999999999997</v>
      </c>
      <c r="K995" s="3" t="s">
        <v>23412</v>
      </c>
      <c r="L995" s="5">
        <v>8</v>
      </c>
    </row>
    <row r="996" spans="1:12" x14ac:dyDescent="0.25">
      <c r="A996" t="s">
        <v>9044</v>
      </c>
      <c r="B996" t="s">
        <v>23063</v>
      </c>
      <c r="C996" t="s">
        <v>23397</v>
      </c>
      <c r="D996" s="10">
        <v>0.23</v>
      </c>
      <c r="E996" s="4">
        <v>3.8</v>
      </c>
      <c r="F996" s="4" t="s">
        <v>23411</v>
      </c>
      <c r="G996" s="1">
        <v>2466</v>
      </c>
      <c r="H996" s="12">
        <v>1750</v>
      </c>
      <c r="I996" s="3">
        <v>4315500</v>
      </c>
      <c r="J996" s="3">
        <v>402.5</v>
      </c>
      <c r="K996" s="3" t="s">
        <v>23414</v>
      </c>
      <c r="L996" s="5">
        <v>8</v>
      </c>
    </row>
    <row r="997" spans="1:12" x14ac:dyDescent="0.25">
      <c r="A997" t="s">
        <v>9054</v>
      </c>
      <c r="B997" t="s">
        <v>23064</v>
      </c>
      <c r="C997" t="s">
        <v>23397</v>
      </c>
      <c r="D997" s="10">
        <v>0</v>
      </c>
      <c r="E997" s="4">
        <v>4.5</v>
      </c>
      <c r="F997" s="4" t="s">
        <v>23411</v>
      </c>
      <c r="G997" s="1">
        <v>7949</v>
      </c>
      <c r="H997" s="12">
        <v>2095</v>
      </c>
      <c r="I997" s="3">
        <v>16653155</v>
      </c>
      <c r="J997" s="3">
        <v>0</v>
      </c>
      <c r="K997" s="3" t="s">
        <v>23413</v>
      </c>
      <c r="L997" s="5">
        <v>8</v>
      </c>
    </row>
    <row r="998" spans="1:12" x14ac:dyDescent="0.25">
      <c r="A998" t="s">
        <v>9064</v>
      </c>
      <c r="B998" t="s">
        <v>23065</v>
      </c>
      <c r="C998" t="s">
        <v>23397</v>
      </c>
      <c r="D998" s="10">
        <v>0.35</v>
      </c>
      <c r="E998" s="4">
        <v>3.8</v>
      </c>
      <c r="F998" s="4" t="s">
        <v>23411</v>
      </c>
      <c r="G998" s="1">
        <v>95</v>
      </c>
      <c r="H998" s="12">
        <v>2300</v>
      </c>
      <c r="I998" s="3">
        <v>218500</v>
      </c>
      <c r="J998" s="3">
        <v>805</v>
      </c>
      <c r="K998" s="3" t="s">
        <v>23412</v>
      </c>
      <c r="L998" s="5">
        <v>8</v>
      </c>
    </row>
    <row r="999" spans="1:12" x14ac:dyDescent="0.25">
      <c r="A999" t="s">
        <v>9074</v>
      </c>
      <c r="B999" t="s">
        <v>23066</v>
      </c>
      <c r="C999" t="s">
        <v>23397</v>
      </c>
      <c r="D999" s="10">
        <v>0.26</v>
      </c>
      <c r="E999" s="4">
        <v>3.8</v>
      </c>
      <c r="F999" s="4" t="s">
        <v>23411</v>
      </c>
      <c r="G999" s="1">
        <v>1558</v>
      </c>
      <c r="H999" s="12">
        <v>2990</v>
      </c>
      <c r="I999" s="3">
        <v>4658420</v>
      </c>
      <c r="J999" s="3">
        <v>777.4</v>
      </c>
      <c r="K999" s="3" t="s">
        <v>23412</v>
      </c>
      <c r="L999" s="5">
        <v>8</v>
      </c>
    </row>
    <row r="1000" spans="1:12" x14ac:dyDescent="0.25">
      <c r="A1000" t="s">
        <v>9084</v>
      </c>
      <c r="B1000" t="s">
        <v>23067</v>
      </c>
      <c r="C1000" t="s">
        <v>23397</v>
      </c>
      <c r="D1000" s="10">
        <v>0.14000000000000001</v>
      </c>
      <c r="E1000" s="4">
        <v>4.0999999999999996</v>
      </c>
      <c r="F1000" s="4" t="s">
        <v>23411</v>
      </c>
      <c r="G1000" s="1">
        <v>26543</v>
      </c>
      <c r="H1000" s="12">
        <v>4295</v>
      </c>
      <c r="I1000" s="3">
        <v>114002185</v>
      </c>
      <c r="J1000" s="3">
        <v>601.30000000000007</v>
      </c>
      <c r="K1000" s="3" t="s">
        <v>23412</v>
      </c>
      <c r="L1000" s="5">
        <v>8</v>
      </c>
    </row>
    <row r="1001" spans="1:12" x14ac:dyDescent="0.25">
      <c r="A1001" t="s">
        <v>9094</v>
      </c>
      <c r="B1001" t="s">
        <v>23068</v>
      </c>
      <c r="C1001" t="s">
        <v>23397</v>
      </c>
      <c r="D1001" s="10">
        <v>0.11</v>
      </c>
      <c r="E1001" s="4">
        <v>4.0999999999999996</v>
      </c>
      <c r="F1001" s="4" t="s">
        <v>23411</v>
      </c>
      <c r="G1001" s="1">
        <v>3688</v>
      </c>
      <c r="H1001" s="12">
        <v>199</v>
      </c>
      <c r="I1001" s="3">
        <v>733912</v>
      </c>
      <c r="J1001" s="3">
        <v>21.89</v>
      </c>
      <c r="K1001" s="3" t="s">
        <v>23413</v>
      </c>
      <c r="L1001" s="5">
        <v>8</v>
      </c>
    </row>
    <row r="1002" spans="1:12" x14ac:dyDescent="0.25">
      <c r="A1002" t="s">
        <v>9104</v>
      </c>
      <c r="B1002" t="s">
        <v>23069</v>
      </c>
      <c r="C1002" t="s">
        <v>23397</v>
      </c>
      <c r="D1002" s="10">
        <v>0.54</v>
      </c>
      <c r="E1002" s="4">
        <v>3.8</v>
      </c>
      <c r="F1002" s="4" t="s">
        <v>23410</v>
      </c>
      <c r="G1002" s="1">
        <v>4383</v>
      </c>
      <c r="H1002" s="12">
        <v>2499</v>
      </c>
      <c r="I1002" s="3">
        <v>10953117</v>
      </c>
      <c r="J1002" s="3">
        <v>1349.46</v>
      </c>
      <c r="K1002" s="3" t="s">
        <v>23412</v>
      </c>
      <c r="L1002" s="5">
        <v>8</v>
      </c>
    </row>
    <row r="1003" spans="1:12" x14ac:dyDescent="0.25">
      <c r="A1003" t="s">
        <v>9114</v>
      </c>
      <c r="B1003" t="s">
        <v>23070</v>
      </c>
      <c r="C1003" t="s">
        <v>23397</v>
      </c>
      <c r="D1003" s="10">
        <v>0.51</v>
      </c>
      <c r="E1003" s="4">
        <v>3.3</v>
      </c>
      <c r="F1003" s="4" t="s">
        <v>23410</v>
      </c>
      <c r="G1003" s="1">
        <v>478</v>
      </c>
      <c r="H1003" s="12">
        <v>499</v>
      </c>
      <c r="I1003" s="3">
        <v>238522</v>
      </c>
      <c r="J1003" s="3">
        <v>254.49</v>
      </c>
      <c r="K1003" s="3" t="s">
        <v>23414</v>
      </c>
      <c r="L1003" s="5">
        <v>8</v>
      </c>
    </row>
    <row r="1004" spans="1:12" x14ac:dyDescent="0.25">
      <c r="A1004" t="s">
        <v>9124</v>
      </c>
      <c r="B1004" t="s">
        <v>23071</v>
      </c>
      <c r="C1004" t="s">
        <v>23397</v>
      </c>
      <c r="D1004" s="10">
        <v>0.18</v>
      </c>
      <c r="E1004" s="4">
        <v>4</v>
      </c>
      <c r="F1004" s="4" t="s">
        <v>23411</v>
      </c>
      <c r="G1004" s="1">
        <v>237</v>
      </c>
      <c r="H1004" s="12">
        <v>2400</v>
      </c>
      <c r="I1004" s="3">
        <v>568800</v>
      </c>
      <c r="J1004" s="3">
        <v>432</v>
      </c>
      <c r="K1004" s="3" t="s">
        <v>23414</v>
      </c>
      <c r="L1004" s="5">
        <v>8</v>
      </c>
    </row>
    <row r="1005" spans="1:12" x14ac:dyDescent="0.25">
      <c r="A1005" t="s">
        <v>9134</v>
      </c>
      <c r="B1005" t="s">
        <v>9135</v>
      </c>
      <c r="C1005" t="s">
        <v>23397</v>
      </c>
      <c r="D1005" s="10">
        <v>0.56999999999999995</v>
      </c>
      <c r="E1005" s="4">
        <v>4.5999999999999996</v>
      </c>
      <c r="F1005" s="4" t="s">
        <v>23410</v>
      </c>
      <c r="G1005" s="1">
        <v>124</v>
      </c>
      <c r="H1005" s="12">
        <v>749</v>
      </c>
      <c r="I1005" s="3">
        <v>92876</v>
      </c>
      <c r="J1005" s="3">
        <v>426.92999999999995</v>
      </c>
      <c r="K1005" s="3" t="s">
        <v>23414</v>
      </c>
      <c r="L1005" s="5">
        <v>8</v>
      </c>
    </row>
    <row r="1006" spans="1:12" x14ac:dyDescent="0.25">
      <c r="A1006" t="s">
        <v>9144</v>
      </c>
      <c r="B1006" t="s">
        <v>23072</v>
      </c>
      <c r="C1006" t="s">
        <v>23397</v>
      </c>
      <c r="D1006" s="10">
        <v>0.16</v>
      </c>
      <c r="E1006" s="4">
        <v>3.9</v>
      </c>
      <c r="F1006" s="4" t="s">
        <v>23411</v>
      </c>
      <c r="G1006" s="1">
        <v>14667</v>
      </c>
      <c r="H1006" s="12">
        <v>1775</v>
      </c>
      <c r="I1006" s="3">
        <v>26033925</v>
      </c>
      <c r="J1006" s="3">
        <v>284</v>
      </c>
      <c r="K1006" s="3" t="s">
        <v>23414</v>
      </c>
      <c r="L1006" s="5">
        <v>8</v>
      </c>
    </row>
    <row r="1007" spans="1:12" x14ac:dyDescent="0.25">
      <c r="A1007" t="s">
        <v>9154</v>
      </c>
      <c r="B1007" t="s">
        <v>23073</v>
      </c>
      <c r="C1007" t="s">
        <v>23397</v>
      </c>
      <c r="D1007" s="10">
        <v>0.71</v>
      </c>
      <c r="E1007" s="4">
        <v>3.7</v>
      </c>
      <c r="F1007" s="4" t="s">
        <v>23410</v>
      </c>
      <c r="G1007" s="1">
        <v>6</v>
      </c>
      <c r="H1007" s="12">
        <v>1599</v>
      </c>
      <c r="I1007" s="3">
        <v>9594</v>
      </c>
      <c r="J1007" s="3">
        <v>1135.29</v>
      </c>
      <c r="K1007" s="3" t="s">
        <v>23412</v>
      </c>
      <c r="L1007" s="5">
        <v>2</v>
      </c>
    </row>
    <row r="1008" spans="1:12" x14ac:dyDescent="0.25">
      <c r="A1008" t="s">
        <v>9164</v>
      </c>
      <c r="B1008" t="s">
        <v>23074</v>
      </c>
      <c r="C1008" t="s">
        <v>23397</v>
      </c>
      <c r="D1008" s="10">
        <v>0.39</v>
      </c>
      <c r="E1008" s="4">
        <v>4.2</v>
      </c>
      <c r="F1008" s="4" t="s">
        <v>23411</v>
      </c>
      <c r="G1008" s="1">
        <v>4244</v>
      </c>
      <c r="H1008" s="12">
        <v>1795</v>
      </c>
      <c r="I1008" s="3">
        <v>7617980</v>
      </c>
      <c r="J1008" s="3">
        <v>700.05000000000007</v>
      </c>
      <c r="K1008" s="3" t="s">
        <v>23412</v>
      </c>
      <c r="L1008" s="5">
        <v>8</v>
      </c>
    </row>
    <row r="1009" spans="1:12" x14ac:dyDescent="0.25">
      <c r="A1009" t="s">
        <v>9174</v>
      </c>
      <c r="B1009" t="s">
        <v>23075</v>
      </c>
      <c r="C1009" t="s">
        <v>23397</v>
      </c>
      <c r="D1009" s="10">
        <v>0.4</v>
      </c>
      <c r="E1009" s="4">
        <v>4.0999999999999996</v>
      </c>
      <c r="F1009" s="4" t="s">
        <v>23411</v>
      </c>
      <c r="G1009" s="1">
        <v>1017</v>
      </c>
      <c r="H1009" s="12">
        <v>15999</v>
      </c>
      <c r="I1009" s="3">
        <v>16270983</v>
      </c>
      <c r="J1009" s="3">
        <v>6399.6</v>
      </c>
      <c r="K1009" s="3" t="s">
        <v>23412</v>
      </c>
      <c r="L1009" s="5">
        <v>8</v>
      </c>
    </row>
    <row r="1010" spans="1:12" x14ac:dyDescent="0.25">
      <c r="A1010" t="s">
        <v>9184</v>
      </c>
      <c r="B1010" t="s">
        <v>23076</v>
      </c>
      <c r="C1010" t="s">
        <v>23397</v>
      </c>
      <c r="D1010" s="10">
        <v>0.33</v>
      </c>
      <c r="E1010" s="4">
        <v>4.0999999999999996</v>
      </c>
      <c r="F1010" s="4" t="s">
        <v>23411</v>
      </c>
      <c r="G1010" s="1">
        <v>12999</v>
      </c>
      <c r="H1010" s="12">
        <v>1490</v>
      </c>
      <c r="I1010" s="3">
        <v>19368510</v>
      </c>
      <c r="J1010" s="3">
        <v>491.70000000000005</v>
      </c>
      <c r="K1010" s="3" t="s">
        <v>23414</v>
      </c>
      <c r="L1010" s="5">
        <v>8</v>
      </c>
    </row>
    <row r="1011" spans="1:12" x14ac:dyDescent="0.25">
      <c r="A1011" t="s">
        <v>9194</v>
      </c>
      <c r="B1011" t="s">
        <v>23077</v>
      </c>
      <c r="C1011" t="s">
        <v>23397</v>
      </c>
      <c r="D1011" s="10">
        <v>0.35</v>
      </c>
      <c r="E1011" s="4">
        <v>3.8</v>
      </c>
      <c r="F1011" s="4" t="s">
        <v>23411</v>
      </c>
      <c r="G1011" s="1">
        <v>311</v>
      </c>
      <c r="H1011" s="12">
        <v>1999</v>
      </c>
      <c r="I1011" s="3">
        <v>621689</v>
      </c>
      <c r="J1011" s="3">
        <v>699.65</v>
      </c>
      <c r="K1011" s="3" t="s">
        <v>23412</v>
      </c>
      <c r="L1011" s="5">
        <v>8</v>
      </c>
    </row>
    <row r="1012" spans="1:12" x14ac:dyDescent="0.25">
      <c r="A1012" t="s">
        <v>9204</v>
      </c>
      <c r="B1012" t="s">
        <v>23078</v>
      </c>
      <c r="C1012" t="s">
        <v>23397</v>
      </c>
      <c r="D1012" s="10">
        <v>0.41</v>
      </c>
      <c r="E1012" s="4">
        <v>4.0999999999999996</v>
      </c>
      <c r="F1012" s="4" t="s">
        <v>23411</v>
      </c>
      <c r="G1012" s="1">
        <v>4238</v>
      </c>
      <c r="H1012" s="12">
        <v>499</v>
      </c>
      <c r="I1012" s="3">
        <v>2114762</v>
      </c>
      <c r="J1012" s="3">
        <v>204.58999999999997</v>
      </c>
      <c r="K1012" s="3" t="s">
        <v>23414</v>
      </c>
      <c r="L1012" s="5">
        <v>8</v>
      </c>
    </row>
    <row r="1013" spans="1:12" x14ac:dyDescent="0.25">
      <c r="A1013" t="s">
        <v>9214</v>
      </c>
      <c r="B1013" t="s">
        <v>9215</v>
      </c>
      <c r="C1013" t="s">
        <v>23397</v>
      </c>
      <c r="D1013" s="10">
        <v>0.46</v>
      </c>
      <c r="E1013" s="4">
        <v>4.5999999999999996</v>
      </c>
      <c r="F1013" s="4" t="s">
        <v>23411</v>
      </c>
      <c r="G1013" s="1">
        <v>2781</v>
      </c>
      <c r="H1013" s="12">
        <v>299</v>
      </c>
      <c r="I1013" s="3">
        <v>831519</v>
      </c>
      <c r="J1013" s="3">
        <v>137.54</v>
      </c>
      <c r="K1013" s="3" t="s">
        <v>23413</v>
      </c>
      <c r="L1013" s="5">
        <v>8</v>
      </c>
    </row>
    <row r="1014" spans="1:12" x14ac:dyDescent="0.25">
      <c r="A1014" t="s">
        <v>9224</v>
      </c>
      <c r="B1014" t="s">
        <v>23079</v>
      </c>
      <c r="C1014" t="s">
        <v>23397</v>
      </c>
      <c r="D1014" s="10">
        <v>0</v>
      </c>
      <c r="E1014" s="4">
        <v>4.0999999999999996</v>
      </c>
      <c r="F1014" s="4" t="s">
        <v>23411</v>
      </c>
      <c r="G1014" s="1">
        <v>10907</v>
      </c>
      <c r="H1014" s="12">
        <v>600</v>
      </c>
      <c r="I1014" s="3">
        <v>6544200</v>
      </c>
      <c r="J1014" s="3">
        <v>0</v>
      </c>
      <c r="K1014" s="3" t="s">
        <v>23413</v>
      </c>
      <c r="L1014" s="5">
        <v>8</v>
      </c>
    </row>
    <row r="1015" spans="1:12" x14ac:dyDescent="0.25">
      <c r="A1015" t="s">
        <v>9234</v>
      </c>
      <c r="B1015" t="s">
        <v>23080</v>
      </c>
      <c r="C1015" t="s">
        <v>23397</v>
      </c>
      <c r="D1015" s="10">
        <v>0</v>
      </c>
      <c r="E1015" s="4">
        <v>4.2</v>
      </c>
      <c r="F1015" s="4" t="s">
        <v>23411</v>
      </c>
      <c r="G1015" s="1">
        <v>13250</v>
      </c>
      <c r="H1015" s="12">
        <v>1130</v>
      </c>
      <c r="I1015" s="3">
        <v>14972500</v>
      </c>
      <c r="J1015" s="3">
        <v>0</v>
      </c>
      <c r="K1015" s="3" t="s">
        <v>23413</v>
      </c>
      <c r="L1015" s="5">
        <v>8</v>
      </c>
    </row>
    <row r="1016" spans="1:12" x14ac:dyDescent="0.25">
      <c r="A1016" t="s">
        <v>9244</v>
      </c>
      <c r="B1016" t="s">
        <v>23081</v>
      </c>
      <c r="C1016" t="s">
        <v>23397</v>
      </c>
      <c r="D1016" s="10">
        <v>0.48</v>
      </c>
      <c r="E1016" s="4">
        <v>3.9</v>
      </c>
      <c r="F1016" s="4" t="s">
        <v>23411</v>
      </c>
      <c r="G1016" s="1">
        <v>43070</v>
      </c>
      <c r="H1016" s="12">
        <v>6295</v>
      </c>
      <c r="I1016" s="3">
        <v>271125650</v>
      </c>
      <c r="J1016" s="3">
        <v>3021.6</v>
      </c>
      <c r="K1016" s="3" t="s">
        <v>23412</v>
      </c>
      <c r="L1016" s="5">
        <v>8</v>
      </c>
    </row>
    <row r="1017" spans="1:12" x14ac:dyDescent="0.25">
      <c r="A1017" t="s">
        <v>9254</v>
      </c>
      <c r="B1017" t="s">
        <v>23082</v>
      </c>
      <c r="C1017" t="s">
        <v>23397</v>
      </c>
      <c r="D1017" s="10">
        <v>0.62</v>
      </c>
      <c r="E1017" s="4">
        <v>4.0999999999999996</v>
      </c>
      <c r="F1017" s="4" t="s">
        <v>23410</v>
      </c>
      <c r="G1017" s="1">
        <v>11828</v>
      </c>
      <c r="H1017" s="12">
        <v>9455</v>
      </c>
      <c r="I1017" s="3">
        <v>111833740</v>
      </c>
      <c r="J1017" s="3">
        <v>5862.1</v>
      </c>
      <c r="K1017" s="3" t="s">
        <v>23412</v>
      </c>
      <c r="L1017" s="5">
        <v>8</v>
      </c>
    </row>
    <row r="1018" spans="1:12" x14ac:dyDescent="0.25">
      <c r="A1018" t="s">
        <v>9264</v>
      </c>
      <c r="B1018" t="s">
        <v>9265</v>
      </c>
      <c r="C1018" t="s">
        <v>23397</v>
      </c>
      <c r="D1018" s="10">
        <v>0.47</v>
      </c>
      <c r="E1018" s="4">
        <v>4.0999999999999996</v>
      </c>
      <c r="F1018" s="4" t="s">
        <v>23411</v>
      </c>
      <c r="G1018" s="1">
        <v>1240</v>
      </c>
      <c r="H1018" s="12">
        <v>699</v>
      </c>
      <c r="I1018" s="3">
        <v>866760</v>
      </c>
      <c r="J1018" s="3">
        <v>328.53</v>
      </c>
      <c r="K1018" s="3" t="s">
        <v>23414</v>
      </c>
      <c r="L1018" s="5">
        <v>8</v>
      </c>
    </row>
    <row r="1019" spans="1:12" x14ac:dyDescent="0.25">
      <c r="A1019" t="s">
        <v>9274</v>
      </c>
      <c r="B1019" t="s">
        <v>9275</v>
      </c>
      <c r="C1019" t="s">
        <v>23397</v>
      </c>
      <c r="D1019" s="10">
        <v>0.36</v>
      </c>
      <c r="E1019" s="4">
        <v>4</v>
      </c>
      <c r="F1019" s="4" t="s">
        <v>23411</v>
      </c>
      <c r="G1019" s="1">
        <v>20869</v>
      </c>
      <c r="H1019" s="12">
        <v>4999</v>
      </c>
      <c r="I1019" s="3">
        <v>104324131</v>
      </c>
      <c r="J1019" s="3">
        <v>1799.6399999999999</v>
      </c>
      <c r="K1019" s="3" t="s">
        <v>23412</v>
      </c>
      <c r="L1019" s="5">
        <v>8</v>
      </c>
    </row>
    <row r="1020" spans="1:12" x14ac:dyDescent="0.25">
      <c r="A1020" t="s">
        <v>9284</v>
      </c>
      <c r="B1020" t="s">
        <v>23083</v>
      </c>
      <c r="C1020" t="s">
        <v>23397</v>
      </c>
      <c r="D1020" s="10">
        <v>0.45</v>
      </c>
      <c r="E1020" s="4">
        <v>3.7</v>
      </c>
      <c r="F1020" s="4" t="s">
        <v>23411</v>
      </c>
      <c r="G1020" s="1">
        <v>441</v>
      </c>
      <c r="H1020" s="12">
        <v>2900</v>
      </c>
      <c r="I1020" s="3">
        <v>1278900</v>
      </c>
      <c r="J1020" s="3">
        <v>1305</v>
      </c>
      <c r="K1020" s="3" t="s">
        <v>23412</v>
      </c>
      <c r="L1020" s="5">
        <v>8</v>
      </c>
    </row>
    <row r="1021" spans="1:12" x14ac:dyDescent="0.25">
      <c r="A1021" t="s">
        <v>9294</v>
      </c>
      <c r="B1021" t="s">
        <v>23084</v>
      </c>
      <c r="C1021" t="s">
        <v>23397</v>
      </c>
      <c r="D1021" s="10">
        <v>0.2</v>
      </c>
      <c r="E1021" s="4">
        <v>4.0999999999999996</v>
      </c>
      <c r="F1021" s="4" t="s">
        <v>23411</v>
      </c>
      <c r="G1021" s="1">
        <v>1034</v>
      </c>
      <c r="H1021" s="12">
        <v>2499</v>
      </c>
      <c r="I1021" s="3">
        <v>2583966</v>
      </c>
      <c r="J1021" s="3">
        <v>499.8</v>
      </c>
      <c r="K1021" s="3" t="s">
        <v>23414</v>
      </c>
      <c r="L1021" s="5">
        <v>8</v>
      </c>
    </row>
    <row r="1022" spans="1:12" x14ac:dyDescent="0.25">
      <c r="A1022" t="s">
        <v>9304</v>
      </c>
      <c r="B1022" t="s">
        <v>23085</v>
      </c>
      <c r="C1022" t="s">
        <v>23397</v>
      </c>
      <c r="D1022" s="10">
        <v>0.48</v>
      </c>
      <c r="E1022" s="4">
        <v>4.0999999999999996</v>
      </c>
      <c r="F1022" s="4" t="s">
        <v>23411</v>
      </c>
      <c r="G1022" s="1">
        <v>37126</v>
      </c>
      <c r="H1022" s="12">
        <v>1190</v>
      </c>
      <c r="I1022" s="3">
        <v>44179940</v>
      </c>
      <c r="J1022" s="3">
        <v>571.19999999999993</v>
      </c>
      <c r="K1022" s="3" t="s">
        <v>23412</v>
      </c>
      <c r="L1022" s="5">
        <v>8</v>
      </c>
    </row>
    <row r="1023" spans="1:12" x14ac:dyDescent="0.25">
      <c r="A1023" t="s">
        <v>9314</v>
      </c>
      <c r="B1023" t="s">
        <v>23086</v>
      </c>
      <c r="C1023" t="s">
        <v>23397</v>
      </c>
      <c r="D1023" s="10">
        <v>0.28999999999999998</v>
      </c>
      <c r="E1023" s="4">
        <v>4.0999999999999996</v>
      </c>
      <c r="F1023" s="4" t="s">
        <v>23411</v>
      </c>
      <c r="G1023" s="1">
        <v>6355</v>
      </c>
      <c r="H1023" s="12">
        <v>2100</v>
      </c>
      <c r="I1023" s="3">
        <v>13345500</v>
      </c>
      <c r="J1023" s="3">
        <v>609</v>
      </c>
      <c r="K1023" s="3" t="s">
        <v>23412</v>
      </c>
      <c r="L1023" s="5">
        <v>8</v>
      </c>
    </row>
    <row r="1024" spans="1:12" x14ac:dyDescent="0.25">
      <c r="A1024" t="s">
        <v>9324</v>
      </c>
      <c r="B1024" t="s">
        <v>23087</v>
      </c>
      <c r="C1024" t="s">
        <v>23397</v>
      </c>
      <c r="D1024" s="10">
        <v>0.6</v>
      </c>
      <c r="E1024" s="4">
        <v>3.3</v>
      </c>
      <c r="F1024" s="4" t="s">
        <v>23410</v>
      </c>
      <c r="G1024" s="1">
        <v>12</v>
      </c>
      <c r="H1024" s="12">
        <v>499</v>
      </c>
      <c r="I1024" s="3">
        <v>5988</v>
      </c>
      <c r="J1024" s="3">
        <v>299.39999999999998</v>
      </c>
      <c r="K1024" s="3" t="s">
        <v>23414</v>
      </c>
      <c r="L1024" s="5">
        <v>6</v>
      </c>
    </row>
    <row r="1025" spans="1:12" x14ac:dyDescent="0.25">
      <c r="A1025" t="s">
        <v>9334</v>
      </c>
      <c r="B1025" t="s">
        <v>23088</v>
      </c>
      <c r="C1025" t="s">
        <v>23397</v>
      </c>
      <c r="D1025" s="10">
        <v>0.26</v>
      </c>
      <c r="E1025" s="4">
        <v>4.0999999999999996</v>
      </c>
      <c r="F1025" s="4" t="s">
        <v>23411</v>
      </c>
      <c r="G1025" s="1">
        <v>13165</v>
      </c>
      <c r="H1025" s="12">
        <v>825</v>
      </c>
      <c r="I1025" s="3">
        <v>10861125</v>
      </c>
      <c r="J1025" s="3">
        <v>214.5</v>
      </c>
      <c r="K1025" s="3" t="s">
        <v>23414</v>
      </c>
      <c r="L1025" s="5">
        <v>8</v>
      </c>
    </row>
    <row r="1026" spans="1:12" x14ac:dyDescent="0.25">
      <c r="A1026" t="s">
        <v>9344</v>
      </c>
      <c r="B1026" t="s">
        <v>23089</v>
      </c>
      <c r="C1026" t="s">
        <v>23397</v>
      </c>
      <c r="D1026" s="10">
        <v>0.33</v>
      </c>
      <c r="E1026" s="4">
        <v>4.0999999999999996</v>
      </c>
      <c r="F1026" s="4" t="s">
        <v>23411</v>
      </c>
      <c r="G1026" s="1">
        <v>1646</v>
      </c>
      <c r="H1026" s="12">
        <v>1499</v>
      </c>
      <c r="I1026" s="3">
        <v>2467354</v>
      </c>
      <c r="J1026" s="3">
        <v>494.67</v>
      </c>
      <c r="K1026" s="3" t="s">
        <v>23414</v>
      </c>
      <c r="L1026" s="5">
        <v>8</v>
      </c>
    </row>
    <row r="1027" spans="1:12" x14ac:dyDescent="0.25">
      <c r="A1027" t="s">
        <v>9354</v>
      </c>
      <c r="B1027" t="s">
        <v>23090</v>
      </c>
      <c r="C1027" t="s">
        <v>23397</v>
      </c>
      <c r="D1027" s="10">
        <v>0.1</v>
      </c>
      <c r="E1027" s="4">
        <v>4.4000000000000004</v>
      </c>
      <c r="F1027" s="4" t="s">
        <v>23411</v>
      </c>
      <c r="G1027" s="1">
        <v>17994</v>
      </c>
      <c r="H1027" s="12">
        <v>9995</v>
      </c>
      <c r="I1027" s="3">
        <v>179850030</v>
      </c>
      <c r="J1027" s="3">
        <v>999.5</v>
      </c>
      <c r="K1027" s="3" t="s">
        <v>23412</v>
      </c>
      <c r="L1027" s="5">
        <v>8</v>
      </c>
    </row>
    <row r="1028" spans="1:12" x14ac:dyDescent="0.25">
      <c r="A1028" t="s">
        <v>9364</v>
      </c>
      <c r="B1028" t="s">
        <v>23091</v>
      </c>
      <c r="C1028" t="s">
        <v>23397</v>
      </c>
      <c r="D1028" s="10">
        <v>0.55000000000000004</v>
      </c>
      <c r="E1028" s="4">
        <v>4.3</v>
      </c>
      <c r="F1028" s="4" t="s">
        <v>23410</v>
      </c>
      <c r="G1028" s="1">
        <v>610</v>
      </c>
      <c r="H1028" s="12">
        <v>999</v>
      </c>
      <c r="I1028" s="3">
        <v>609390</v>
      </c>
      <c r="J1028" s="3">
        <v>549.45000000000005</v>
      </c>
      <c r="K1028" s="3" t="s">
        <v>23412</v>
      </c>
      <c r="L1028" s="5">
        <v>8</v>
      </c>
    </row>
    <row r="1029" spans="1:12" x14ac:dyDescent="0.25">
      <c r="A1029" t="s">
        <v>9374</v>
      </c>
      <c r="B1029" t="s">
        <v>9375</v>
      </c>
      <c r="C1029" t="s">
        <v>23397</v>
      </c>
      <c r="D1029" s="10">
        <v>0.59</v>
      </c>
      <c r="E1029" s="4">
        <v>4.0999999999999996</v>
      </c>
      <c r="F1029" s="4" t="s">
        <v>23410</v>
      </c>
      <c r="G1029" s="1">
        <v>8866</v>
      </c>
      <c r="H1029" s="12">
        <v>6000</v>
      </c>
      <c r="I1029" s="3">
        <v>53196000</v>
      </c>
      <c r="J1029" s="3">
        <v>3540</v>
      </c>
      <c r="K1029" s="3" t="s">
        <v>23412</v>
      </c>
      <c r="L1029" s="5">
        <v>8</v>
      </c>
    </row>
    <row r="1030" spans="1:12" x14ac:dyDescent="0.25">
      <c r="A1030" t="s">
        <v>9384</v>
      </c>
      <c r="B1030" t="s">
        <v>23092</v>
      </c>
      <c r="C1030" t="s">
        <v>23397</v>
      </c>
      <c r="D1030" s="10">
        <v>0.31</v>
      </c>
      <c r="E1030" s="4">
        <v>3.7</v>
      </c>
      <c r="F1030" s="4" t="s">
        <v>23411</v>
      </c>
      <c r="G1030" s="1">
        <v>13406</v>
      </c>
      <c r="H1030" s="12">
        <v>3945</v>
      </c>
      <c r="I1030" s="3">
        <v>52886670</v>
      </c>
      <c r="J1030" s="3">
        <v>1222.95</v>
      </c>
      <c r="K1030" s="3" t="s">
        <v>23412</v>
      </c>
      <c r="L1030" s="5">
        <v>8</v>
      </c>
    </row>
    <row r="1031" spans="1:12" x14ac:dyDescent="0.25">
      <c r="A1031" t="s">
        <v>9394</v>
      </c>
      <c r="B1031" t="s">
        <v>23093</v>
      </c>
      <c r="C1031" t="s">
        <v>23397</v>
      </c>
      <c r="D1031" s="10">
        <v>0.28000000000000003</v>
      </c>
      <c r="E1031" s="4">
        <v>4.8</v>
      </c>
      <c r="F1031" s="4" t="s">
        <v>23411</v>
      </c>
      <c r="G1031" s="1">
        <v>53803</v>
      </c>
      <c r="H1031" s="12">
        <v>1999</v>
      </c>
      <c r="I1031" s="3">
        <v>107552197</v>
      </c>
      <c r="J1031" s="3">
        <v>559.72</v>
      </c>
      <c r="K1031" s="3" t="s">
        <v>23412</v>
      </c>
      <c r="L1031" s="5">
        <v>3</v>
      </c>
    </row>
    <row r="1032" spans="1:12" x14ac:dyDescent="0.25">
      <c r="A1032" t="s">
        <v>9404</v>
      </c>
      <c r="B1032" t="s">
        <v>23094</v>
      </c>
      <c r="C1032" t="s">
        <v>23397</v>
      </c>
      <c r="D1032" s="10">
        <v>0.2</v>
      </c>
      <c r="E1032" s="4">
        <v>4.5</v>
      </c>
      <c r="F1032" s="4" t="s">
        <v>23411</v>
      </c>
      <c r="G1032" s="1">
        <v>546</v>
      </c>
      <c r="H1032" s="12">
        <v>3499</v>
      </c>
      <c r="I1032" s="3">
        <v>1910454</v>
      </c>
      <c r="J1032" s="3">
        <v>699.80000000000007</v>
      </c>
      <c r="K1032" s="3" t="s">
        <v>23412</v>
      </c>
      <c r="L1032" s="5">
        <v>8</v>
      </c>
    </row>
    <row r="1033" spans="1:12" x14ac:dyDescent="0.25">
      <c r="A1033" t="s">
        <v>9414</v>
      </c>
      <c r="B1033" t="s">
        <v>23095</v>
      </c>
      <c r="C1033" t="s">
        <v>23397</v>
      </c>
      <c r="D1033" s="10">
        <v>0.62</v>
      </c>
      <c r="E1033" s="4">
        <v>4</v>
      </c>
      <c r="F1033" s="4" t="s">
        <v>23410</v>
      </c>
      <c r="G1033" s="1">
        <v>5292</v>
      </c>
      <c r="H1033" s="12">
        <v>5550</v>
      </c>
      <c r="I1033" s="3">
        <v>29370600</v>
      </c>
      <c r="J1033" s="3">
        <v>3441</v>
      </c>
      <c r="K1033" s="3" t="s">
        <v>23412</v>
      </c>
      <c r="L1033" s="5">
        <v>8</v>
      </c>
    </row>
    <row r="1034" spans="1:12" x14ac:dyDescent="0.25">
      <c r="A1034" t="s">
        <v>9424</v>
      </c>
      <c r="B1034" t="s">
        <v>23096</v>
      </c>
      <c r="C1034" t="s">
        <v>23397</v>
      </c>
      <c r="D1034" s="10">
        <v>0.48</v>
      </c>
      <c r="E1034" s="4">
        <v>4.0999999999999996</v>
      </c>
      <c r="F1034" s="4" t="s">
        <v>23411</v>
      </c>
      <c r="G1034" s="1">
        <v>444</v>
      </c>
      <c r="H1034" s="12">
        <v>4590</v>
      </c>
      <c r="I1034" s="3">
        <v>2037960</v>
      </c>
      <c r="J1034" s="3">
        <v>2203.1999999999998</v>
      </c>
      <c r="K1034" s="3" t="s">
        <v>23412</v>
      </c>
      <c r="L1034" s="5">
        <v>8</v>
      </c>
    </row>
    <row r="1035" spans="1:12" x14ac:dyDescent="0.25">
      <c r="A1035" t="s">
        <v>9434</v>
      </c>
      <c r="B1035" t="s">
        <v>23097</v>
      </c>
      <c r="C1035" t="s">
        <v>23397</v>
      </c>
      <c r="D1035" s="10">
        <v>0.38</v>
      </c>
      <c r="E1035" s="4">
        <v>3.9</v>
      </c>
      <c r="F1035" s="4" t="s">
        <v>23411</v>
      </c>
      <c r="G1035" s="1">
        <v>4584</v>
      </c>
      <c r="H1035" s="12">
        <v>499</v>
      </c>
      <c r="I1035" s="3">
        <v>2287416</v>
      </c>
      <c r="J1035" s="3">
        <v>189.62</v>
      </c>
      <c r="K1035" s="3" t="s">
        <v>23413</v>
      </c>
      <c r="L1035" s="5">
        <v>8</v>
      </c>
    </row>
    <row r="1036" spans="1:12" x14ac:dyDescent="0.25">
      <c r="A1036" t="s">
        <v>9444</v>
      </c>
      <c r="B1036" t="s">
        <v>23098</v>
      </c>
      <c r="C1036" t="s">
        <v>23397</v>
      </c>
      <c r="D1036" s="10">
        <v>0.41</v>
      </c>
      <c r="E1036" s="4">
        <v>4.0999999999999996</v>
      </c>
      <c r="F1036" s="4" t="s">
        <v>23411</v>
      </c>
      <c r="G1036" s="1">
        <v>14947</v>
      </c>
      <c r="H1036" s="12">
        <v>4400</v>
      </c>
      <c r="I1036" s="3">
        <v>65766800</v>
      </c>
      <c r="J1036" s="3">
        <v>1804</v>
      </c>
      <c r="K1036" s="3" t="s">
        <v>23412</v>
      </c>
      <c r="L1036" s="5">
        <v>8</v>
      </c>
    </row>
    <row r="1037" spans="1:12" x14ac:dyDescent="0.25">
      <c r="A1037" t="s">
        <v>9454</v>
      </c>
      <c r="B1037" t="s">
        <v>23099</v>
      </c>
      <c r="C1037" t="s">
        <v>23397</v>
      </c>
      <c r="D1037" s="10">
        <v>0.52</v>
      </c>
      <c r="E1037" s="4">
        <v>4.2</v>
      </c>
      <c r="F1037" s="4" t="s">
        <v>23410</v>
      </c>
      <c r="G1037" s="1">
        <v>1559</v>
      </c>
      <c r="H1037" s="12">
        <v>1000</v>
      </c>
      <c r="I1037" s="3">
        <v>1559000</v>
      </c>
      <c r="J1037" s="3">
        <v>520</v>
      </c>
      <c r="K1037" s="3" t="s">
        <v>23412</v>
      </c>
      <c r="L1037" s="5">
        <v>8</v>
      </c>
    </row>
    <row r="1038" spans="1:12" x14ac:dyDescent="0.25">
      <c r="A1038" t="s">
        <v>9464</v>
      </c>
      <c r="B1038" t="s">
        <v>23100</v>
      </c>
      <c r="C1038" t="s">
        <v>23397</v>
      </c>
      <c r="D1038" s="10">
        <v>0.18</v>
      </c>
      <c r="E1038" s="4">
        <v>4.0999999999999996</v>
      </c>
      <c r="F1038" s="4" t="s">
        <v>23411</v>
      </c>
      <c r="G1038" s="1">
        <v>1660</v>
      </c>
      <c r="H1038" s="12">
        <v>299</v>
      </c>
      <c r="I1038" s="3">
        <v>496340</v>
      </c>
      <c r="J1038" s="3">
        <v>53.82</v>
      </c>
      <c r="K1038" s="3" t="s">
        <v>23413</v>
      </c>
      <c r="L1038" s="5">
        <v>8</v>
      </c>
    </row>
    <row r="1039" spans="1:12" x14ac:dyDescent="0.25">
      <c r="A1039" t="s">
        <v>9474</v>
      </c>
      <c r="B1039" t="s">
        <v>23101</v>
      </c>
      <c r="C1039" t="s">
        <v>23397</v>
      </c>
      <c r="D1039" s="10">
        <v>0.78</v>
      </c>
      <c r="E1039" s="4">
        <v>3.5</v>
      </c>
      <c r="F1039" s="4" t="s">
        <v>23410</v>
      </c>
      <c r="G1039" s="1">
        <v>132</v>
      </c>
      <c r="H1039" s="12">
        <v>799</v>
      </c>
      <c r="I1039" s="3">
        <v>105468</v>
      </c>
      <c r="J1039" s="3">
        <v>623.22</v>
      </c>
      <c r="K1039" s="3" t="s">
        <v>23412</v>
      </c>
      <c r="L1039" s="5">
        <v>8</v>
      </c>
    </row>
    <row r="1040" spans="1:12" x14ac:dyDescent="0.25">
      <c r="A1040" t="s">
        <v>9484</v>
      </c>
      <c r="B1040" t="s">
        <v>23102</v>
      </c>
      <c r="C1040" t="s">
        <v>23397</v>
      </c>
      <c r="D1040" s="10">
        <v>0.31</v>
      </c>
      <c r="E1040" s="4">
        <v>4.3</v>
      </c>
      <c r="F1040" s="4" t="s">
        <v>23411</v>
      </c>
      <c r="G1040" s="1">
        <v>28629</v>
      </c>
      <c r="H1040" s="12">
        <v>5190</v>
      </c>
      <c r="I1040" s="3">
        <v>148584510</v>
      </c>
      <c r="J1040" s="3">
        <v>1608.9</v>
      </c>
      <c r="K1040" s="3" t="s">
        <v>23412</v>
      </c>
      <c r="L1040" s="5">
        <v>8</v>
      </c>
    </row>
    <row r="1041" spans="1:12" x14ac:dyDescent="0.25">
      <c r="A1041" t="s">
        <v>9494</v>
      </c>
      <c r="B1041" t="s">
        <v>23103</v>
      </c>
      <c r="C1041" t="s">
        <v>23397</v>
      </c>
      <c r="D1041" s="10">
        <v>0.48</v>
      </c>
      <c r="E1041" s="4">
        <v>3.9</v>
      </c>
      <c r="F1041" s="4" t="s">
        <v>23411</v>
      </c>
      <c r="G1041" s="1">
        <v>8446</v>
      </c>
      <c r="H1041" s="12">
        <v>1345</v>
      </c>
      <c r="I1041" s="3">
        <v>11359870</v>
      </c>
      <c r="J1041" s="3">
        <v>645.6</v>
      </c>
      <c r="K1041" s="3" t="s">
        <v>23412</v>
      </c>
      <c r="L1041" s="5">
        <v>8</v>
      </c>
    </row>
    <row r="1042" spans="1:12" x14ac:dyDescent="0.25">
      <c r="A1042" t="s">
        <v>9504</v>
      </c>
      <c r="B1042" t="s">
        <v>23104</v>
      </c>
      <c r="C1042" t="s">
        <v>23397</v>
      </c>
      <c r="D1042" s="10">
        <v>0.48</v>
      </c>
      <c r="E1042" s="4">
        <v>4.2</v>
      </c>
      <c r="F1042" s="4" t="s">
        <v>23411</v>
      </c>
      <c r="G1042" s="1">
        <v>11199</v>
      </c>
      <c r="H1042" s="12">
        <v>4000</v>
      </c>
      <c r="I1042" s="3">
        <v>44796000</v>
      </c>
      <c r="J1042" s="3">
        <v>1920</v>
      </c>
      <c r="K1042" s="3" t="s">
        <v>23412</v>
      </c>
      <c r="L1042" s="5">
        <v>8</v>
      </c>
    </row>
    <row r="1043" spans="1:12" x14ac:dyDescent="0.25">
      <c r="A1043" t="s">
        <v>9514</v>
      </c>
      <c r="B1043" t="s">
        <v>23105</v>
      </c>
      <c r="C1043" t="s">
        <v>23393</v>
      </c>
      <c r="D1043" s="10">
        <v>0.42</v>
      </c>
      <c r="E1043" s="4">
        <v>3.8</v>
      </c>
      <c r="F1043" s="4" t="s">
        <v>23411</v>
      </c>
      <c r="G1043" s="1">
        <v>1118</v>
      </c>
      <c r="H1043" s="12">
        <v>4000</v>
      </c>
      <c r="I1043" s="3">
        <v>4472000</v>
      </c>
      <c r="J1043" s="3">
        <v>1680</v>
      </c>
      <c r="K1043" s="3" t="s">
        <v>23412</v>
      </c>
      <c r="L1043" s="5">
        <v>8</v>
      </c>
    </row>
    <row r="1044" spans="1:12" x14ac:dyDescent="0.25">
      <c r="A1044" t="s">
        <v>9524</v>
      </c>
      <c r="B1044" t="s">
        <v>23106</v>
      </c>
      <c r="C1044" t="s">
        <v>23397</v>
      </c>
      <c r="D1044" s="10">
        <v>0.51</v>
      </c>
      <c r="E1044" s="4">
        <v>4.5</v>
      </c>
      <c r="F1044" s="4" t="s">
        <v>23410</v>
      </c>
      <c r="G1044" s="1">
        <v>11</v>
      </c>
      <c r="H1044" s="12">
        <v>1599</v>
      </c>
      <c r="I1044" s="3">
        <v>17589</v>
      </c>
      <c r="J1044" s="3">
        <v>815.49</v>
      </c>
      <c r="K1044" s="3" t="s">
        <v>23412</v>
      </c>
      <c r="L1044" s="5">
        <v>5</v>
      </c>
    </row>
    <row r="1045" spans="1:12" x14ac:dyDescent="0.25">
      <c r="A1045" t="s">
        <v>9534</v>
      </c>
      <c r="B1045" t="s">
        <v>23107</v>
      </c>
      <c r="C1045" t="s">
        <v>23397</v>
      </c>
      <c r="D1045" s="10">
        <v>0.45</v>
      </c>
      <c r="E1045" s="4">
        <v>3.8</v>
      </c>
      <c r="F1045" s="4" t="s">
        <v>23411</v>
      </c>
      <c r="G1045" s="1">
        <v>4353</v>
      </c>
      <c r="H1045" s="12">
        <v>9999</v>
      </c>
      <c r="I1045" s="3">
        <v>43525647</v>
      </c>
      <c r="J1045" s="3">
        <v>4499.55</v>
      </c>
      <c r="K1045" s="3" t="s">
        <v>23412</v>
      </c>
      <c r="L1045" s="5">
        <v>8</v>
      </c>
    </row>
    <row r="1046" spans="1:12" x14ac:dyDescent="0.25">
      <c r="A1046" t="s">
        <v>9544</v>
      </c>
      <c r="B1046" t="s">
        <v>23108</v>
      </c>
      <c r="C1046" t="s">
        <v>23397</v>
      </c>
      <c r="D1046" s="10">
        <v>0.55000000000000004</v>
      </c>
      <c r="E1046" s="4">
        <v>4.0999999999999996</v>
      </c>
      <c r="F1046" s="4" t="s">
        <v>23410</v>
      </c>
      <c r="G1046" s="1">
        <v>185</v>
      </c>
      <c r="H1046" s="12">
        <v>1990</v>
      </c>
      <c r="I1046" s="3">
        <v>368150</v>
      </c>
      <c r="J1046" s="3">
        <v>1094.5</v>
      </c>
      <c r="K1046" s="3" t="s">
        <v>23412</v>
      </c>
      <c r="L1046" s="5">
        <v>8</v>
      </c>
    </row>
    <row r="1047" spans="1:12" x14ac:dyDescent="0.25">
      <c r="A1047" t="s">
        <v>9554</v>
      </c>
      <c r="B1047" t="s">
        <v>23109</v>
      </c>
      <c r="C1047" t="s">
        <v>23397</v>
      </c>
      <c r="D1047" s="10">
        <v>0</v>
      </c>
      <c r="E1047" s="4">
        <v>4.2</v>
      </c>
      <c r="F1047" s="4" t="s">
        <v>23411</v>
      </c>
      <c r="G1047" s="1">
        <v>14290</v>
      </c>
      <c r="H1047" s="12">
        <v>1695</v>
      </c>
      <c r="I1047" s="3">
        <v>24221550</v>
      </c>
      <c r="J1047" s="3">
        <v>0</v>
      </c>
      <c r="K1047" s="3" t="s">
        <v>23413</v>
      </c>
      <c r="L1047" s="5">
        <v>8</v>
      </c>
    </row>
    <row r="1048" spans="1:12" x14ac:dyDescent="0.25">
      <c r="A1048" t="s">
        <v>9564</v>
      </c>
      <c r="B1048" t="s">
        <v>23110</v>
      </c>
      <c r="C1048" t="s">
        <v>23397</v>
      </c>
      <c r="D1048" s="10">
        <v>0.47</v>
      </c>
      <c r="E1048" s="4">
        <v>4.0999999999999996</v>
      </c>
      <c r="F1048" s="4" t="s">
        <v>23411</v>
      </c>
      <c r="G1048" s="1">
        <v>3036</v>
      </c>
      <c r="H1048" s="12">
        <v>940</v>
      </c>
      <c r="I1048" s="3">
        <v>2853840</v>
      </c>
      <c r="J1048" s="3">
        <v>441.79999999999995</v>
      </c>
      <c r="K1048" s="3" t="s">
        <v>23414</v>
      </c>
      <c r="L1048" s="5">
        <v>8</v>
      </c>
    </row>
    <row r="1049" spans="1:12" x14ac:dyDescent="0.25">
      <c r="A1049" t="s">
        <v>9573</v>
      </c>
      <c r="B1049" t="s">
        <v>9574</v>
      </c>
      <c r="C1049" t="s">
        <v>23397</v>
      </c>
      <c r="D1049" s="10">
        <v>0.43</v>
      </c>
      <c r="E1049" s="4">
        <v>4.2</v>
      </c>
      <c r="F1049" s="4" t="s">
        <v>23411</v>
      </c>
      <c r="G1049" s="1">
        <v>1296</v>
      </c>
      <c r="H1049" s="12">
        <v>4700</v>
      </c>
      <c r="I1049" s="3">
        <v>6091200</v>
      </c>
      <c r="J1049" s="3">
        <v>2021</v>
      </c>
      <c r="K1049" s="3" t="s">
        <v>23412</v>
      </c>
      <c r="L1049" s="5">
        <v>8</v>
      </c>
    </row>
    <row r="1050" spans="1:12" x14ac:dyDescent="0.25">
      <c r="A1050" t="s">
        <v>9583</v>
      </c>
      <c r="B1050" t="s">
        <v>23111</v>
      </c>
      <c r="C1050" t="s">
        <v>23397</v>
      </c>
      <c r="D1050" s="10">
        <v>0.52</v>
      </c>
      <c r="E1050" s="4">
        <v>4.5</v>
      </c>
      <c r="F1050" s="4" t="s">
        <v>23410</v>
      </c>
      <c r="G1050" s="1">
        <v>19</v>
      </c>
      <c r="H1050" s="12">
        <v>2999</v>
      </c>
      <c r="I1050" s="3">
        <v>56981</v>
      </c>
      <c r="J1050" s="3">
        <v>1559.48</v>
      </c>
      <c r="K1050" s="3" t="s">
        <v>23412</v>
      </c>
      <c r="L1050" s="5">
        <v>8</v>
      </c>
    </row>
    <row r="1051" spans="1:12" x14ac:dyDescent="0.25">
      <c r="A1051" t="s">
        <v>9593</v>
      </c>
      <c r="B1051" t="s">
        <v>23112</v>
      </c>
      <c r="C1051" t="s">
        <v>23397</v>
      </c>
      <c r="D1051" s="10">
        <v>0</v>
      </c>
      <c r="E1051" s="4">
        <v>4</v>
      </c>
      <c r="F1051" s="4" t="s">
        <v>23411</v>
      </c>
      <c r="G1051" s="1">
        <v>97</v>
      </c>
      <c r="H1051" s="12">
        <v>79</v>
      </c>
      <c r="I1051" s="3">
        <v>7663</v>
      </c>
      <c r="J1051" s="3">
        <v>0</v>
      </c>
      <c r="K1051" s="3" t="s">
        <v>23413</v>
      </c>
      <c r="L1051" s="5">
        <v>8</v>
      </c>
    </row>
    <row r="1052" spans="1:12" x14ac:dyDescent="0.25">
      <c r="A1052" t="s">
        <v>9603</v>
      </c>
      <c r="B1052" t="s">
        <v>23113</v>
      </c>
      <c r="C1052" t="s">
        <v>23397</v>
      </c>
      <c r="D1052" s="10">
        <v>0.51</v>
      </c>
      <c r="E1052" s="4">
        <v>4.4000000000000004</v>
      </c>
      <c r="F1052" s="4" t="s">
        <v>23410</v>
      </c>
      <c r="G1052" s="1">
        <v>1771</v>
      </c>
      <c r="H1052" s="12">
        <v>14290</v>
      </c>
      <c r="I1052" s="3">
        <v>25307590</v>
      </c>
      <c r="J1052" s="3">
        <v>7287.9000000000005</v>
      </c>
      <c r="K1052" s="3" t="s">
        <v>23412</v>
      </c>
      <c r="L1052" s="5">
        <v>8</v>
      </c>
    </row>
    <row r="1053" spans="1:12" x14ac:dyDescent="0.25">
      <c r="A1053" t="s">
        <v>9613</v>
      </c>
      <c r="B1053" t="s">
        <v>23114</v>
      </c>
      <c r="C1053" t="s">
        <v>23397</v>
      </c>
      <c r="D1053" s="10">
        <v>0.32</v>
      </c>
      <c r="E1053" s="4">
        <v>4</v>
      </c>
      <c r="F1053" s="4" t="s">
        <v>23411</v>
      </c>
      <c r="G1053" s="1">
        <v>15034</v>
      </c>
      <c r="H1053" s="12">
        <v>3945</v>
      </c>
      <c r="I1053" s="3">
        <v>59309130</v>
      </c>
      <c r="J1053" s="3">
        <v>1262.4000000000001</v>
      </c>
      <c r="K1053" s="3" t="s">
        <v>23412</v>
      </c>
      <c r="L1053" s="5">
        <v>8</v>
      </c>
    </row>
    <row r="1054" spans="1:12" x14ac:dyDescent="0.25">
      <c r="A1054" t="s">
        <v>9623</v>
      </c>
      <c r="B1054" t="s">
        <v>23115</v>
      </c>
      <c r="C1054" t="s">
        <v>23397</v>
      </c>
      <c r="D1054" s="10">
        <v>0.47</v>
      </c>
      <c r="E1054" s="4">
        <v>4</v>
      </c>
      <c r="F1054" s="4" t="s">
        <v>23411</v>
      </c>
      <c r="G1054" s="1">
        <v>3242</v>
      </c>
      <c r="H1054" s="12">
        <v>5999</v>
      </c>
      <c r="I1054" s="3">
        <v>19448758</v>
      </c>
      <c r="J1054" s="3">
        <v>2819.5299999999997</v>
      </c>
      <c r="K1054" s="3" t="s">
        <v>23412</v>
      </c>
      <c r="L1054" s="5">
        <v>8</v>
      </c>
    </row>
    <row r="1055" spans="1:12" x14ac:dyDescent="0.25">
      <c r="A1055" t="s">
        <v>9633</v>
      </c>
      <c r="B1055" t="s">
        <v>23116</v>
      </c>
      <c r="C1055" t="s">
        <v>23397</v>
      </c>
      <c r="D1055" s="10">
        <v>0.39</v>
      </c>
      <c r="E1055" s="4">
        <v>3.9</v>
      </c>
      <c r="F1055" s="4" t="s">
        <v>23411</v>
      </c>
      <c r="G1055" s="1">
        <v>2832</v>
      </c>
      <c r="H1055" s="12">
        <v>1950</v>
      </c>
      <c r="I1055" s="3">
        <v>5522400</v>
      </c>
      <c r="J1055" s="3">
        <v>760.5</v>
      </c>
      <c r="K1055" s="3" t="s">
        <v>23412</v>
      </c>
      <c r="L1055" s="5">
        <v>8</v>
      </c>
    </row>
    <row r="1056" spans="1:12" x14ac:dyDescent="0.25">
      <c r="A1056" t="s">
        <v>9643</v>
      </c>
      <c r="B1056" t="s">
        <v>23117</v>
      </c>
      <c r="C1056" t="s">
        <v>23397</v>
      </c>
      <c r="D1056" s="10">
        <v>0.49</v>
      </c>
      <c r="E1056" s="4">
        <v>4</v>
      </c>
      <c r="F1056" s="4" t="s">
        <v>23411</v>
      </c>
      <c r="G1056" s="1">
        <v>1498</v>
      </c>
      <c r="H1056" s="12">
        <v>2799</v>
      </c>
      <c r="I1056" s="3">
        <v>4192902</v>
      </c>
      <c r="J1056" s="3">
        <v>1371.51</v>
      </c>
      <c r="K1056" s="3" t="s">
        <v>23412</v>
      </c>
      <c r="L1056" s="5">
        <v>8</v>
      </c>
    </row>
    <row r="1057" spans="1:12" x14ac:dyDescent="0.25">
      <c r="A1057" t="s">
        <v>9653</v>
      </c>
      <c r="B1057" t="s">
        <v>23118</v>
      </c>
      <c r="C1057" t="s">
        <v>23397</v>
      </c>
      <c r="D1057" s="10">
        <v>0.49</v>
      </c>
      <c r="E1057" s="4">
        <v>3.8</v>
      </c>
      <c r="F1057" s="4" t="s">
        <v>23411</v>
      </c>
      <c r="G1057" s="1">
        <v>305</v>
      </c>
      <c r="H1057" s="12">
        <v>1950</v>
      </c>
      <c r="I1057" s="3">
        <v>594750</v>
      </c>
      <c r="J1057" s="3">
        <v>955.5</v>
      </c>
      <c r="K1057" s="3" t="s">
        <v>23412</v>
      </c>
      <c r="L1057" s="5">
        <v>8</v>
      </c>
    </row>
    <row r="1058" spans="1:12" x14ac:dyDescent="0.25">
      <c r="A1058" t="s">
        <v>9663</v>
      </c>
      <c r="B1058" t="s">
        <v>23119</v>
      </c>
      <c r="C1058" t="s">
        <v>23397</v>
      </c>
      <c r="D1058" s="10">
        <v>0.4</v>
      </c>
      <c r="E1058" s="4">
        <v>4.2</v>
      </c>
      <c r="F1058" s="4" t="s">
        <v>23411</v>
      </c>
      <c r="G1058" s="1">
        <v>1191</v>
      </c>
      <c r="H1058" s="12">
        <v>9999</v>
      </c>
      <c r="I1058" s="3">
        <v>11908809</v>
      </c>
      <c r="J1058" s="3">
        <v>3999.6000000000004</v>
      </c>
      <c r="K1058" s="3" t="s">
        <v>23412</v>
      </c>
      <c r="L1058" s="5">
        <v>8</v>
      </c>
    </row>
    <row r="1059" spans="1:12" x14ac:dyDescent="0.25">
      <c r="A1059" t="s">
        <v>9673</v>
      </c>
      <c r="B1059" t="s">
        <v>23120</v>
      </c>
      <c r="C1059" t="s">
        <v>23397</v>
      </c>
      <c r="D1059" s="10">
        <v>0.23</v>
      </c>
      <c r="E1059" s="4">
        <v>4.3</v>
      </c>
      <c r="F1059" s="4" t="s">
        <v>23411</v>
      </c>
      <c r="G1059" s="1">
        <v>4049</v>
      </c>
      <c r="H1059" s="12">
        <v>12999</v>
      </c>
      <c r="I1059" s="3">
        <v>52632951</v>
      </c>
      <c r="J1059" s="3">
        <v>2989.77</v>
      </c>
      <c r="K1059" s="3" t="s">
        <v>23412</v>
      </c>
      <c r="L1059" s="5">
        <v>8</v>
      </c>
    </row>
    <row r="1060" spans="1:12" x14ac:dyDescent="0.25">
      <c r="A1060" t="s">
        <v>9683</v>
      </c>
      <c r="B1060" t="s">
        <v>9684</v>
      </c>
      <c r="C1060" t="s">
        <v>23397</v>
      </c>
      <c r="D1060" s="10">
        <v>0</v>
      </c>
      <c r="E1060" s="4">
        <v>4.2</v>
      </c>
      <c r="F1060" s="4" t="s">
        <v>23411</v>
      </c>
      <c r="G1060" s="1">
        <v>3160</v>
      </c>
      <c r="H1060" s="12">
        <v>699</v>
      </c>
      <c r="I1060" s="3">
        <v>2208840</v>
      </c>
      <c r="J1060" s="3">
        <v>0</v>
      </c>
      <c r="K1060" s="3" t="s">
        <v>23413</v>
      </c>
      <c r="L1060" s="5">
        <v>8</v>
      </c>
    </row>
    <row r="1061" spans="1:12" x14ac:dyDescent="0.25">
      <c r="A1061" t="s">
        <v>9693</v>
      </c>
      <c r="B1061" t="s">
        <v>23121</v>
      </c>
      <c r="C1061" t="s">
        <v>23397</v>
      </c>
      <c r="D1061" s="10">
        <v>0.31</v>
      </c>
      <c r="E1061" s="4">
        <v>4.3</v>
      </c>
      <c r="F1061" s="4" t="s">
        <v>23411</v>
      </c>
      <c r="G1061" s="1">
        <v>9650</v>
      </c>
      <c r="H1061" s="12">
        <v>3190</v>
      </c>
      <c r="I1061" s="3">
        <v>30783500</v>
      </c>
      <c r="J1061" s="3">
        <v>988.9</v>
      </c>
      <c r="K1061" s="3" t="s">
        <v>23412</v>
      </c>
      <c r="L1061" s="5">
        <v>8</v>
      </c>
    </row>
    <row r="1062" spans="1:12" x14ac:dyDescent="0.25">
      <c r="A1062" t="s">
        <v>9703</v>
      </c>
      <c r="B1062" t="s">
        <v>23122</v>
      </c>
      <c r="C1062" t="s">
        <v>23397</v>
      </c>
      <c r="D1062" s="10">
        <v>0.6</v>
      </c>
      <c r="E1062" s="4">
        <v>4.2</v>
      </c>
      <c r="F1062" s="4" t="s">
        <v>23410</v>
      </c>
      <c r="G1062" s="1">
        <v>3846</v>
      </c>
      <c r="H1062" s="12">
        <v>799</v>
      </c>
      <c r="I1062" s="3">
        <v>3072954</v>
      </c>
      <c r="J1062" s="3">
        <v>479.4</v>
      </c>
      <c r="K1062" s="3" t="s">
        <v>23414</v>
      </c>
      <c r="L1062" s="5">
        <v>8</v>
      </c>
    </row>
    <row r="1063" spans="1:12" x14ac:dyDescent="0.25">
      <c r="A1063" t="s">
        <v>9713</v>
      </c>
      <c r="B1063" t="s">
        <v>23123</v>
      </c>
      <c r="C1063" t="s">
        <v>23397</v>
      </c>
      <c r="D1063" s="10">
        <v>0.4</v>
      </c>
      <c r="E1063" s="4">
        <v>4.4000000000000004</v>
      </c>
      <c r="F1063" s="4" t="s">
        <v>23411</v>
      </c>
      <c r="G1063" s="1">
        <v>290</v>
      </c>
      <c r="H1063" s="12">
        <v>499</v>
      </c>
      <c r="I1063" s="3">
        <v>144710</v>
      </c>
      <c r="J1063" s="3">
        <v>199.60000000000002</v>
      </c>
      <c r="K1063" s="3" t="s">
        <v>23413</v>
      </c>
      <c r="L1063" s="5">
        <v>8</v>
      </c>
    </row>
    <row r="1064" spans="1:12" x14ac:dyDescent="0.25">
      <c r="A1064" t="s">
        <v>9723</v>
      </c>
      <c r="B1064" t="s">
        <v>23124</v>
      </c>
      <c r="C1064" t="s">
        <v>23397</v>
      </c>
      <c r="D1064" s="10">
        <v>0.2</v>
      </c>
      <c r="E1064" s="4">
        <v>3.8</v>
      </c>
      <c r="F1064" s="4" t="s">
        <v>23411</v>
      </c>
      <c r="G1064" s="1">
        <v>2206</v>
      </c>
      <c r="H1064" s="12">
        <v>1499</v>
      </c>
      <c r="I1064" s="3">
        <v>3306794</v>
      </c>
      <c r="J1064" s="3">
        <v>299.8</v>
      </c>
      <c r="K1064" s="3" t="s">
        <v>23414</v>
      </c>
      <c r="L1064" s="5">
        <v>8</v>
      </c>
    </row>
    <row r="1065" spans="1:12" x14ac:dyDescent="0.25">
      <c r="A1065" t="s">
        <v>9733</v>
      </c>
      <c r="B1065" t="s">
        <v>23125</v>
      </c>
      <c r="C1065" t="s">
        <v>23397</v>
      </c>
      <c r="D1065" s="10">
        <v>0.47</v>
      </c>
      <c r="E1065" s="4">
        <v>4.0999999999999996</v>
      </c>
      <c r="F1065" s="4" t="s">
        <v>23411</v>
      </c>
      <c r="G1065" s="1">
        <v>9349</v>
      </c>
      <c r="H1065" s="12">
        <v>2660</v>
      </c>
      <c r="I1065" s="3">
        <v>24868340</v>
      </c>
      <c r="J1065" s="3">
        <v>1250.1999999999998</v>
      </c>
      <c r="K1065" s="3" t="s">
        <v>23412</v>
      </c>
      <c r="L1065" s="5">
        <v>8</v>
      </c>
    </row>
    <row r="1066" spans="1:12" x14ac:dyDescent="0.25">
      <c r="A1066" t="s">
        <v>9743</v>
      </c>
      <c r="B1066" t="s">
        <v>23126</v>
      </c>
      <c r="C1066" t="s">
        <v>23397</v>
      </c>
      <c r="D1066" s="10">
        <v>0.79</v>
      </c>
      <c r="E1066" s="4">
        <v>3.9</v>
      </c>
      <c r="F1066" s="4" t="s">
        <v>23410</v>
      </c>
      <c r="G1066" s="1">
        <v>578</v>
      </c>
      <c r="H1066" s="12">
        <v>2799</v>
      </c>
      <c r="I1066" s="3">
        <v>1617822</v>
      </c>
      <c r="J1066" s="3">
        <v>2211.21</v>
      </c>
      <c r="K1066" s="3" t="s">
        <v>23412</v>
      </c>
      <c r="L1066" s="5">
        <v>8</v>
      </c>
    </row>
    <row r="1067" spans="1:12" x14ac:dyDescent="0.25">
      <c r="A1067" t="s">
        <v>9753</v>
      </c>
      <c r="B1067" t="s">
        <v>23127</v>
      </c>
      <c r="C1067" t="s">
        <v>23397</v>
      </c>
      <c r="D1067" s="10">
        <v>0</v>
      </c>
      <c r="E1067" s="4">
        <v>4.3</v>
      </c>
      <c r="F1067" s="4" t="s">
        <v>23411</v>
      </c>
      <c r="G1067" s="1">
        <v>9331</v>
      </c>
      <c r="H1067" s="12">
        <v>1499</v>
      </c>
      <c r="I1067" s="3">
        <v>13987169</v>
      </c>
      <c r="J1067" s="3">
        <v>0</v>
      </c>
      <c r="K1067" s="3" t="s">
        <v>23413</v>
      </c>
      <c r="L1067" s="5">
        <v>8</v>
      </c>
    </row>
    <row r="1068" spans="1:12" x14ac:dyDescent="0.25">
      <c r="A1068" t="s">
        <v>9763</v>
      </c>
      <c r="B1068" t="s">
        <v>23128</v>
      </c>
      <c r="C1068" t="s">
        <v>23397</v>
      </c>
      <c r="D1068" s="10">
        <v>0.76</v>
      </c>
      <c r="E1068" s="4">
        <v>4.4000000000000004</v>
      </c>
      <c r="F1068" s="4" t="s">
        <v>23410</v>
      </c>
      <c r="G1068" s="1">
        <v>3837</v>
      </c>
      <c r="H1068" s="12">
        <v>59900</v>
      </c>
      <c r="I1068" s="3">
        <v>229836300</v>
      </c>
      <c r="J1068" s="3">
        <v>45524</v>
      </c>
      <c r="K1068" s="3" t="s">
        <v>23412</v>
      </c>
      <c r="L1068" s="5">
        <v>8</v>
      </c>
    </row>
    <row r="1069" spans="1:12" x14ac:dyDescent="0.25">
      <c r="A1069" t="s">
        <v>9773</v>
      </c>
      <c r="B1069" t="s">
        <v>23129</v>
      </c>
      <c r="C1069" t="s">
        <v>23397</v>
      </c>
      <c r="D1069" s="10">
        <v>0.11</v>
      </c>
      <c r="E1069" s="4">
        <v>3.6</v>
      </c>
      <c r="F1069" s="4" t="s">
        <v>23411</v>
      </c>
      <c r="G1069" s="1">
        <v>11456</v>
      </c>
      <c r="H1069" s="12">
        <v>1900</v>
      </c>
      <c r="I1069" s="3">
        <v>21766400</v>
      </c>
      <c r="J1069" s="3">
        <v>209</v>
      </c>
      <c r="K1069" s="3" t="s">
        <v>23414</v>
      </c>
      <c r="L1069" s="5">
        <v>8</v>
      </c>
    </row>
    <row r="1070" spans="1:12" x14ac:dyDescent="0.25">
      <c r="A1070" t="s">
        <v>9783</v>
      </c>
      <c r="B1070" t="s">
        <v>23130</v>
      </c>
      <c r="C1070" t="s">
        <v>23397</v>
      </c>
      <c r="D1070" s="10">
        <v>0.35</v>
      </c>
      <c r="E1070" s="4">
        <v>3.8</v>
      </c>
      <c r="F1070" s="4" t="s">
        <v>23411</v>
      </c>
      <c r="G1070" s="1">
        <v>49</v>
      </c>
      <c r="H1070" s="12">
        <v>999</v>
      </c>
      <c r="I1070" s="3">
        <v>48951</v>
      </c>
      <c r="J1070" s="3">
        <v>349.65</v>
      </c>
      <c r="K1070" s="3" t="s">
        <v>23414</v>
      </c>
      <c r="L1070" s="5">
        <v>8</v>
      </c>
    </row>
    <row r="1071" spans="1:12" x14ac:dyDescent="0.25">
      <c r="A1071" t="s">
        <v>9793</v>
      </c>
      <c r="B1071" t="s">
        <v>23131</v>
      </c>
      <c r="C1071" t="s">
        <v>23397</v>
      </c>
      <c r="D1071" s="10">
        <v>0.49</v>
      </c>
      <c r="E1071" s="4">
        <v>4</v>
      </c>
      <c r="F1071" s="4" t="s">
        <v>23411</v>
      </c>
      <c r="G1071" s="1">
        <v>4978</v>
      </c>
      <c r="H1071" s="12">
        <v>6375</v>
      </c>
      <c r="I1071" s="3">
        <v>31734750</v>
      </c>
      <c r="J1071" s="3">
        <v>3123.75</v>
      </c>
      <c r="K1071" s="3" t="s">
        <v>23412</v>
      </c>
      <c r="L1071" s="5">
        <v>8</v>
      </c>
    </row>
    <row r="1072" spans="1:12" x14ac:dyDescent="0.25">
      <c r="A1072" t="s">
        <v>9803</v>
      </c>
      <c r="B1072" t="s">
        <v>23132</v>
      </c>
      <c r="C1072" t="s">
        <v>23397</v>
      </c>
      <c r="D1072" s="10">
        <v>0.6</v>
      </c>
      <c r="E1072" s="4">
        <v>4.0999999999999996</v>
      </c>
      <c r="F1072" s="4" t="s">
        <v>23410</v>
      </c>
      <c r="G1072" s="1">
        <v>1996</v>
      </c>
      <c r="H1072" s="12">
        <v>499</v>
      </c>
      <c r="I1072" s="3">
        <v>996004</v>
      </c>
      <c r="J1072" s="3">
        <v>299.39999999999998</v>
      </c>
      <c r="K1072" s="3" t="s">
        <v>23414</v>
      </c>
      <c r="L1072" s="5">
        <v>8</v>
      </c>
    </row>
    <row r="1073" spans="1:12" x14ac:dyDescent="0.25">
      <c r="A1073" t="s">
        <v>9813</v>
      </c>
      <c r="B1073" t="s">
        <v>23133</v>
      </c>
      <c r="C1073" t="s">
        <v>23397</v>
      </c>
      <c r="D1073" s="10">
        <v>0.42</v>
      </c>
      <c r="E1073" s="4">
        <v>4.3</v>
      </c>
      <c r="F1073" s="4" t="s">
        <v>23411</v>
      </c>
      <c r="G1073" s="1">
        <v>1811</v>
      </c>
      <c r="H1073" s="12">
        <v>1899</v>
      </c>
      <c r="I1073" s="3">
        <v>3439089</v>
      </c>
      <c r="J1073" s="3">
        <v>797.57999999999993</v>
      </c>
      <c r="K1073" s="3" t="s">
        <v>23412</v>
      </c>
      <c r="L1073" s="5">
        <v>8</v>
      </c>
    </row>
    <row r="1074" spans="1:12" x14ac:dyDescent="0.25">
      <c r="A1074" t="s">
        <v>9823</v>
      </c>
      <c r="B1074" t="s">
        <v>23134</v>
      </c>
      <c r="C1074" t="s">
        <v>23397</v>
      </c>
      <c r="D1074" s="10">
        <v>0.55000000000000004</v>
      </c>
      <c r="E1074" s="4">
        <v>4</v>
      </c>
      <c r="F1074" s="4" t="s">
        <v>23410</v>
      </c>
      <c r="G1074" s="1">
        <v>2198</v>
      </c>
      <c r="H1074" s="12">
        <v>1490</v>
      </c>
      <c r="I1074" s="3">
        <v>3275020</v>
      </c>
      <c r="J1074" s="3">
        <v>819.50000000000011</v>
      </c>
      <c r="K1074" s="3" t="s">
        <v>23412</v>
      </c>
      <c r="L1074" s="5">
        <v>8</v>
      </c>
    </row>
    <row r="1075" spans="1:12" x14ac:dyDescent="0.25">
      <c r="A1075" t="s">
        <v>9833</v>
      </c>
      <c r="B1075" t="s">
        <v>23135</v>
      </c>
      <c r="C1075" t="s">
        <v>23397</v>
      </c>
      <c r="D1075" s="10">
        <v>0.26</v>
      </c>
      <c r="E1075" s="4">
        <v>3.9</v>
      </c>
      <c r="F1075" s="4" t="s">
        <v>23411</v>
      </c>
      <c r="G1075" s="1">
        <v>13127</v>
      </c>
      <c r="H1075" s="12">
        <v>350</v>
      </c>
      <c r="I1075" s="3">
        <v>4594450</v>
      </c>
      <c r="J1075" s="3">
        <v>91</v>
      </c>
      <c r="K1075" s="3" t="s">
        <v>23413</v>
      </c>
      <c r="L1075" s="5">
        <v>8</v>
      </c>
    </row>
    <row r="1076" spans="1:12" x14ac:dyDescent="0.25">
      <c r="A1076" t="s">
        <v>9843</v>
      </c>
      <c r="B1076" t="s">
        <v>23136</v>
      </c>
      <c r="C1076" t="s">
        <v>23397</v>
      </c>
      <c r="D1076" s="10">
        <v>0.24</v>
      </c>
      <c r="E1076" s="4">
        <v>4.4000000000000004</v>
      </c>
      <c r="F1076" s="4" t="s">
        <v>23411</v>
      </c>
      <c r="G1076" s="1">
        <v>5865</v>
      </c>
      <c r="H1076" s="12">
        <v>8500</v>
      </c>
      <c r="I1076" s="3">
        <v>49852500</v>
      </c>
      <c r="J1076" s="3">
        <v>2040</v>
      </c>
      <c r="K1076" s="3" t="s">
        <v>23412</v>
      </c>
      <c r="L1076" s="5">
        <v>8</v>
      </c>
    </row>
    <row r="1077" spans="1:12" x14ac:dyDescent="0.25">
      <c r="A1077" t="s">
        <v>9853</v>
      </c>
      <c r="B1077" t="s">
        <v>23137</v>
      </c>
      <c r="C1077" t="s">
        <v>23397</v>
      </c>
      <c r="D1077" s="10">
        <v>0.41</v>
      </c>
      <c r="E1077" s="4">
        <v>3.7</v>
      </c>
      <c r="F1077" s="4" t="s">
        <v>23411</v>
      </c>
      <c r="G1077" s="1">
        <v>1067</v>
      </c>
      <c r="H1077" s="12">
        <v>2499</v>
      </c>
      <c r="I1077" s="3">
        <v>2666433</v>
      </c>
      <c r="J1077" s="3">
        <v>1024.5899999999999</v>
      </c>
      <c r="K1077" s="3" t="s">
        <v>23412</v>
      </c>
      <c r="L1077" s="5">
        <v>8</v>
      </c>
    </row>
    <row r="1078" spans="1:12" x14ac:dyDescent="0.25">
      <c r="A1078" t="s">
        <v>9863</v>
      </c>
      <c r="B1078" t="s">
        <v>23138</v>
      </c>
      <c r="C1078" t="s">
        <v>23397</v>
      </c>
      <c r="D1078" s="10">
        <v>0.36</v>
      </c>
      <c r="E1078" s="4">
        <v>3.6</v>
      </c>
      <c r="F1078" s="4" t="s">
        <v>23411</v>
      </c>
      <c r="G1078" s="1">
        <v>4881</v>
      </c>
      <c r="H1078" s="12">
        <v>1560</v>
      </c>
      <c r="I1078" s="3">
        <v>7614360</v>
      </c>
      <c r="J1078" s="3">
        <v>561.6</v>
      </c>
      <c r="K1078" s="3" t="s">
        <v>23412</v>
      </c>
      <c r="L1078" s="5">
        <v>8</v>
      </c>
    </row>
    <row r="1079" spans="1:12" x14ac:dyDescent="0.25">
      <c r="A1079" t="s">
        <v>9873</v>
      </c>
      <c r="B1079" t="s">
        <v>23139</v>
      </c>
      <c r="C1079" t="s">
        <v>23397</v>
      </c>
      <c r="D1079" s="10">
        <v>0.49</v>
      </c>
      <c r="E1079" s="4">
        <v>3.7</v>
      </c>
      <c r="F1079" s="4" t="s">
        <v>23411</v>
      </c>
      <c r="G1079" s="1">
        <v>11217</v>
      </c>
      <c r="H1079" s="12">
        <v>6500</v>
      </c>
      <c r="I1079" s="3">
        <v>72910500</v>
      </c>
      <c r="J1079" s="3">
        <v>3185</v>
      </c>
      <c r="K1079" s="3" t="s">
        <v>23412</v>
      </c>
      <c r="L1079" s="5">
        <v>8</v>
      </c>
    </row>
    <row r="1080" spans="1:12" x14ac:dyDescent="0.25">
      <c r="A1080" t="s">
        <v>9883</v>
      </c>
      <c r="B1080" t="s">
        <v>23140</v>
      </c>
      <c r="C1080" t="s">
        <v>23397</v>
      </c>
      <c r="D1080" s="10">
        <v>0.74</v>
      </c>
      <c r="E1080" s="4">
        <v>4</v>
      </c>
      <c r="F1080" s="4" t="s">
        <v>23410</v>
      </c>
      <c r="G1080" s="1">
        <v>43</v>
      </c>
      <c r="H1080" s="12">
        <v>999</v>
      </c>
      <c r="I1080" s="3">
        <v>42957</v>
      </c>
      <c r="J1080" s="3">
        <v>739.26</v>
      </c>
      <c r="K1080" s="3" t="s">
        <v>23412</v>
      </c>
      <c r="L1080" s="5">
        <v>8</v>
      </c>
    </row>
    <row r="1081" spans="1:12" x14ac:dyDescent="0.25">
      <c r="A1081" t="s">
        <v>9893</v>
      </c>
      <c r="B1081" t="s">
        <v>23141</v>
      </c>
      <c r="C1081" t="s">
        <v>23397</v>
      </c>
      <c r="D1081" s="10">
        <v>0.57999999999999996</v>
      </c>
      <c r="E1081" s="4">
        <v>4.2</v>
      </c>
      <c r="F1081" s="4" t="s">
        <v>23410</v>
      </c>
      <c r="G1081" s="1">
        <v>4664</v>
      </c>
      <c r="H1081" s="12">
        <v>7795</v>
      </c>
      <c r="I1081" s="3">
        <v>36355880</v>
      </c>
      <c r="J1081" s="3">
        <v>4521.0999999999995</v>
      </c>
      <c r="K1081" s="3" t="s">
        <v>23412</v>
      </c>
      <c r="L1081" s="5">
        <v>8</v>
      </c>
    </row>
    <row r="1082" spans="1:12" x14ac:dyDescent="0.25">
      <c r="A1082" t="s">
        <v>9903</v>
      </c>
      <c r="B1082" t="s">
        <v>23142</v>
      </c>
      <c r="C1082" t="s">
        <v>23397</v>
      </c>
      <c r="D1082" s="10">
        <v>0.28999999999999998</v>
      </c>
      <c r="E1082" s="4">
        <v>3.8</v>
      </c>
      <c r="F1082" s="4" t="s">
        <v>23411</v>
      </c>
      <c r="G1082" s="1">
        <v>2112</v>
      </c>
      <c r="H1082" s="12">
        <v>5995</v>
      </c>
      <c r="I1082" s="3">
        <v>12661440</v>
      </c>
      <c r="J1082" s="3">
        <v>1738.55</v>
      </c>
      <c r="K1082" s="3" t="s">
        <v>23412</v>
      </c>
      <c r="L1082" s="5">
        <v>8</v>
      </c>
    </row>
    <row r="1083" spans="1:12" x14ac:dyDescent="0.25">
      <c r="A1083" t="s">
        <v>9913</v>
      </c>
      <c r="B1083" t="s">
        <v>23143</v>
      </c>
      <c r="C1083" t="s">
        <v>23397</v>
      </c>
      <c r="D1083" s="10">
        <v>0.37</v>
      </c>
      <c r="E1083" s="4">
        <v>4.2</v>
      </c>
      <c r="F1083" s="4" t="s">
        <v>23411</v>
      </c>
      <c r="G1083" s="1">
        <v>2737</v>
      </c>
      <c r="H1083" s="12">
        <v>299</v>
      </c>
      <c r="I1083" s="3">
        <v>818363</v>
      </c>
      <c r="J1083" s="3">
        <v>110.63</v>
      </c>
      <c r="K1083" s="3" t="s">
        <v>23413</v>
      </c>
      <c r="L1083" s="5">
        <v>8</v>
      </c>
    </row>
    <row r="1084" spans="1:12" x14ac:dyDescent="0.25">
      <c r="A1084" t="s">
        <v>9923</v>
      </c>
      <c r="B1084" t="s">
        <v>23144</v>
      </c>
      <c r="C1084" t="s">
        <v>23397</v>
      </c>
      <c r="D1084" s="10">
        <v>0.38</v>
      </c>
      <c r="E1084" s="4">
        <v>3.9</v>
      </c>
      <c r="F1084" s="4" t="s">
        <v>23411</v>
      </c>
      <c r="G1084" s="1">
        <v>9019</v>
      </c>
      <c r="H1084" s="12">
        <v>2349</v>
      </c>
      <c r="I1084" s="3">
        <v>21185631</v>
      </c>
      <c r="J1084" s="3">
        <v>892.62</v>
      </c>
      <c r="K1084" s="3" t="s">
        <v>23412</v>
      </c>
      <c r="L1084" s="5">
        <v>8</v>
      </c>
    </row>
    <row r="1085" spans="1:12" x14ac:dyDescent="0.25">
      <c r="A1085" t="s">
        <v>9933</v>
      </c>
      <c r="B1085" t="s">
        <v>23145</v>
      </c>
      <c r="C1085" t="s">
        <v>23397</v>
      </c>
      <c r="D1085" s="10">
        <v>0.6</v>
      </c>
      <c r="E1085" s="4">
        <v>4</v>
      </c>
      <c r="F1085" s="4" t="s">
        <v>23410</v>
      </c>
      <c r="G1085" s="1">
        <v>10234</v>
      </c>
      <c r="H1085" s="12">
        <v>499</v>
      </c>
      <c r="I1085" s="3">
        <v>5106766</v>
      </c>
      <c r="J1085" s="3">
        <v>299.39999999999998</v>
      </c>
      <c r="K1085" s="3" t="s">
        <v>23414</v>
      </c>
      <c r="L1085" s="5">
        <v>8</v>
      </c>
    </row>
    <row r="1086" spans="1:12" x14ac:dyDescent="0.25">
      <c r="A1086" t="s">
        <v>9943</v>
      </c>
      <c r="B1086" t="s">
        <v>23146</v>
      </c>
      <c r="C1086" t="s">
        <v>23397</v>
      </c>
      <c r="D1086" s="10">
        <v>0.64</v>
      </c>
      <c r="E1086" s="4">
        <v>4.0999999999999996</v>
      </c>
      <c r="F1086" s="4" t="s">
        <v>23410</v>
      </c>
      <c r="G1086" s="1">
        <v>550</v>
      </c>
      <c r="H1086" s="12">
        <v>1299</v>
      </c>
      <c r="I1086" s="3">
        <v>714450</v>
      </c>
      <c r="J1086" s="3">
        <v>831.36</v>
      </c>
      <c r="K1086" s="3" t="s">
        <v>23412</v>
      </c>
      <c r="L1086" s="5">
        <v>8</v>
      </c>
    </row>
    <row r="1087" spans="1:12" x14ac:dyDescent="0.25">
      <c r="A1087" t="s">
        <v>9953</v>
      </c>
      <c r="B1087" t="s">
        <v>23147</v>
      </c>
      <c r="C1087" t="s">
        <v>23397</v>
      </c>
      <c r="D1087" s="10">
        <v>0.44</v>
      </c>
      <c r="E1087" s="4">
        <v>4.8</v>
      </c>
      <c r="F1087" s="4" t="s">
        <v>23411</v>
      </c>
      <c r="G1087" s="1">
        <v>28</v>
      </c>
      <c r="H1087" s="12">
        <v>499</v>
      </c>
      <c r="I1087" s="3">
        <v>13972</v>
      </c>
      <c r="J1087" s="3">
        <v>219.56</v>
      </c>
      <c r="K1087" s="3" t="s">
        <v>23414</v>
      </c>
      <c r="L1087" s="5">
        <v>8</v>
      </c>
    </row>
    <row r="1088" spans="1:12" x14ac:dyDescent="0.25">
      <c r="A1088" t="s">
        <v>9963</v>
      </c>
      <c r="B1088" t="s">
        <v>9964</v>
      </c>
      <c r="C1088" t="s">
        <v>23397</v>
      </c>
      <c r="D1088" s="10">
        <v>0.57999999999999996</v>
      </c>
      <c r="E1088" s="4">
        <v>4.2</v>
      </c>
      <c r="F1088" s="4" t="s">
        <v>23410</v>
      </c>
      <c r="G1088" s="1">
        <v>1353</v>
      </c>
      <c r="H1088" s="12">
        <v>4775</v>
      </c>
      <c r="I1088" s="3">
        <v>6460575</v>
      </c>
      <c r="J1088" s="3">
        <v>2769.5</v>
      </c>
      <c r="K1088" s="3" t="s">
        <v>23412</v>
      </c>
      <c r="L1088" s="5">
        <v>8</v>
      </c>
    </row>
    <row r="1089" spans="1:12" x14ac:dyDescent="0.25">
      <c r="A1089" t="s">
        <v>9973</v>
      </c>
      <c r="B1089" t="s">
        <v>23148</v>
      </c>
      <c r="C1089" t="s">
        <v>23397</v>
      </c>
      <c r="D1089" s="10">
        <v>0.35</v>
      </c>
      <c r="E1089" s="4">
        <v>4.0999999999999996</v>
      </c>
      <c r="F1089" s="4" t="s">
        <v>23411</v>
      </c>
      <c r="G1089" s="1">
        <v>2138</v>
      </c>
      <c r="H1089" s="12">
        <v>1230</v>
      </c>
      <c r="I1089" s="3">
        <v>2629740</v>
      </c>
      <c r="J1089" s="3">
        <v>430.5</v>
      </c>
      <c r="K1089" s="3" t="s">
        <v>23414</v>
      </c>
      <c r="L1089" s="5">
        <v>8</v>
      </c>
    </row>
    <row r="1090" spans="1:12" x14ac:dyDescent="0.25">
      <c r="A1090" t="s">
        <v>9983</v>
      </c>
      <c r="B1090" t="s">
        <v>23149</v>
      </c>
      <c r="C1090" t="s">
        <v>23397</v>
      </c>
      <c r="D1090" s="10">
        <v>0.53</v>
      </c>
      <c r="E1090" s="4">
        <v>4</v>
      </c>
      <c r="F1090" s="4" t="s">
        <v>23410</v>
      </c>
      <c r="G1090" s="1">
        <v>1679</v>
      </c>
      <c r="H1090" s="12">
        <v>1999</v>
      </c>
      <c r="I1090" s="3">
        <v>3356321</v>
      </c>
      <c r="J1090" s="3">
        <v>1059.47</v>
      </c>
      <c r="K1090" s="3" t="s">
        <v>23412</v>
      </c>
      <c r="L1090" s="5">
        <v>8</v>
      </c>
    </row>
    <row r="1091" spans="1:12" x14ac:dyDescent="0.25">
      <c r="A1091" t="s">
        <v>9993</v>
      </c>
      <c r="B1091" t="s">
        <v>23150</v>
      </c>
      <c r="C1091" t="s">
        <v>23397</v>
      </c>
      <c r="D1091" s="10">
        <v>0.28999999999999998</v>
      </c>
      <c r="E1091" s="4">
        <v>3.9</v>
      </c>
      <c r="F1091" s="4" t="s">
        <v>23411</v>
      </c>
      <c r="G1091" s="1">
        <v>12837</v>
      </c>
      <c r="H1091" s="12">
        <v>5156</v>
      </c>
      <c r="I1091" s="3">
        <v>66187572</v>
      </c>
      <c r="J1091" s="3">
        <v>1495.24</v>
      </c>
      <c r="K1091" s="3" t="s">
        <v>23412</v>
      </c>
      <c r="L1091" s="5">
        <v>8</v>
      </c>
    </row>
    <row r="1092" spans="1:12" x14ac:dyDescent="0.25">
      <c r="A1092" t="s">
        <v>10003</v>
      </c>
      <c r="B1092" t="s">
        <v>23151</v>
      </c>
      <c r="C1092" t="s">
        <v>23397</v>
      </c>
      <c r="D1092" s="10">
        <v>0.15</v>
      </c>
      <c r="E1092" s="4">
        <v>4.0999999999999996</v>
      </c>
      <c r="F1092" s="4" t="s">
        <v>23411</v>
      </c>
      <c r="G1092" s="1">
        <v>8873</v>
      </c>
      <c r="H1092" s="12">
        <v>1999</v>
      </c>
      <c r="I1092" s="3">
        <v>17737127</v>
      </c>
      <c r="J1092" s="3">
        <v>299.84999999999997</v>
      </c>
      <c r="K1092" s="3" t="s">
        <v>23414</v>
      </c>
      <c r="L1092" s="5">
        <v>8</v>
      </c>
    </row>
    <row r="1093" spans="1:12" x14ac:dyDescent="0.25">
      <c r="A1093" t="s">
        <v>10013</v>
      </c>
      <c r="B1093" t="s">
        <v>23152</v>
      </c>
      <c r="C1093" t="s">
        <v>23397</v>
      </c>
      <c r="D1093" s="10">
        <v>0.12</v>
      </c>
      <c r="E1093" s="4">
        <v>4.3</v>
      </c>
      <c r="F1093" s="4" t="s">
        <v>23411</v>
      </c>
      <c r="G1093" s="1">
        <v>7681</v>
      </c>
      <c r="H1093" s="12">
        <v>2095</v>
      </c>
      <c r="I1093" s="3">
        <v>16091695</v>
      </c>
      <c r="J1093" s="3">
        <v>251.39999999999998</v>
      </c>
      <c r="K1093" s="3" t="s">
        <v>23414</v>
      </c>
      <c r="L1093" s="5">
        <v>8</v>
      </c>
    </row>
    <row r="1094" spans="1:12" x14ac:dyDescent="0.25">
      <c r="A1094" t="s">
        <v>10023</v>
      </c>
      <c r="B1094" t="s">
        <v>23153</v>
      </c>
      <c r="C1094" t="s">
        <v>23397</v>
      </c>
      <c r="D1094" s="10">
        <v>0.37</v>
      </c>
      <c r="E1094" s="4">
        <v>4.0999999999999996</v>
      </c>
      <c r="F1094" s="4" t="s">
        <v>23411</v>
      </c>
      <c r="G1094" s="1">
        <v>322</v>
      </c>
      <c r="H1094" s="12">
        <v>19825</v>
      </c>
      <c r="I1094" s="3">
        <v>6383650</v>
      </c>
      <c r="J1094" s="3">
        <v>7335.25</v>
      </c>
      <c r="K1094" s="3" t="s">
        <v>23412</v>
      </c>
      <c r="L1094" s="5">
        <v>8</v>
      </c>
    </row>
    <row r="1095" spans="1:12" x14ac:dyDescent="0.25">
      <c r="A1095" t="s">
        <v>10033</v>
      </c>
      <c r="B1095" t="s">
        <v>23154</v>
      </c>
      <c r="C1095" t="s">
        <v>23397</v>
      </c>
      <c r="D1095" s="10">
        <v>0.43</v>
      </c>
      <c r="E1095" s="4">
        <v>4.2</v>
      </c>
      <c r="F1095" s="4" t="s">
        <v>23411</v>
      </c>
      <c r="G1095" s="1">
        <v>9772</v>
      </c>
      <c r="H1095" s="12">
        <v>1920</v>
      </c>
      <c r="I1095" s="3">
        <v>18762240</v>
      </c>
      <c r="J1095" s="3">
        <v>825.6</v>
      </c>
      <c r="K1095" s="3" t="s">
        <v>23412</v>
      </c>
      <c r="L1095" s="5">
        <v>8</v>
      </c>
    </row>
    <row r="1096" spans="1:12" x14ac:dyDescent="0.25">
      <c r="A1096" t="s">
        <v>10043</v>
      </c>
      <c r="B1096" t="s">
        <v>23155</v>
      </c>
      <c r="C1096" t="s">
        <v>23397</v>
      </c>
      <c r="D1096" s="10">
        <v>0.49</v>
      </c>
      <c r="E1096" s="4">
        <v>3.9</v>
      </c>
      <c r="F1096" s="4" t="s">
        <v>23411</v>
      </c>
      <c r="G1096" s="1">
        <v>18497</v>
      </c>
      <c r="H1096" s="12">
        <v>16000</v>
      </c>
      <c r="I1096" s="3">
        <v>295952000</v>
      </c>
      <c r="J1096" s="3">
        <v>7840</v>
      </c>
      <c r="K1096" s="3" t="s">
        <v>23412</v>
      </c>
      <c r="L1096" s="5">
        <v>8</v>
      </c>
    </row>
    <row r="1097" spans="1:12" x14ac:dyDescent="0.25">
      <c r="A1097" t="s">
        <v>10053</v>
      </c>
      <c r="B1097" t="s">
        <v>23156</v>
      </c>
      <c r="C1097" t="s">
        <v>23397</v>
      </c>
      <c r="D1097" s="10">
        <v>0.77</v>
      </c>
      <c r="E1097" s="4">
        <v>3.7</v>
      </c>
      <c r="F1097" s="4" t="s">
        <v>23410</v>
      </c>
      <c r="G1097" s="1">
        <v>53</v>
      </c>
      <c r="H1097" s="12">
        <v>2199</v>
      </c>
      <c r="I1097" s="3">
        <v>116547</v>
      </c>
      <c r="J1097" s="3">
        <v>1693.23</v>
      </c>
      <c r="K1097" s="3" t="s">
        <v>23412</v>
      </c>
      <c r="L1097" s="5">
        <v>8</v>
      </c>
    </row>
    <row r="1098" spans="1:12" x14ac:dyDescent="0.25">
      <c r="A1098" t="s">
        <v>10063</v>
      </c>
      <c r="B1098" t="s">
        <v>23157</v>
      </c>
      <c r="C1098" t="s">
        <v>23397</v>
      </c>
      <c r="D1098" s="10">
        <v>0.53</v>
      </c>
      <c r="E1098" s="4">
        <v>4.0999999999999996</v>
      </c>
      <c r="F1098" s="4" t="s">
        <v>23410</v>
      </c>
      <c r="G1098" s="1">
        <v>1728</v>
      </c>
      <c r="H1098" s="12">
        <v>14999</v>
      </c>
      <c r="I1098" s="3">
        <v>25918272</v>
      </c>
      <c r="J1098" s="3">
        <v>7949.47</v>
      </c>
      <c r="K1098" s="3" t="s">
        <v>23412</v>
      </c>
      <c r="L1098" s="5">
        <v>8</v>
      </c>
    </row>
    <row r="1099" spans="1:12" x14ac:dyDescent="0.25">
      <c r="A1099" t="s">
        <v>10073</v>
      </c>
      <c r="B1099" t="s">
        <v>23158</v>
      </c>
      <c r="C1099" t="s">
        <v>23397</v>
      </c>
      <c r="D1099" s="10">
        <v>0.11</v>
      </c>
      <c r="E1099" s="4">
        <v>4</v>
      </c>
      <c r="F1099" s="4" t="s">
        <v>23411</v>
      </c>
      <c r="G1099" s="1">
        <v>2877</v>
      </c>
      <c r="H1099" s="12">
        <v>1799</v>
      </c>
      <c r="I1099" s="3">
        <v>5175723</v>
      </c>
      <c r="J1099" s="3">
        <v>197.89000000000001</v>
      </c>
      <c r="K1099" s="3" t="s">
        <v>23413</v>
      </c>
      <c r="L1099" s="5">
        <v>8</v>
      </c>
    </row>
    <row r="1100" spans="1:12" x14ac:dyDescent="0.25">
      <c r="A1100" t="s">
        <v>10083</v>
      </c>
      <c r="B1100" t="s">
        <v>23159</v>
      </c>
      <c r="C1100" t="s">
        <v>23397</v>
      </c>
      <c r="D1100" s="10">
        <v>0.46</v>
      </c>
      <c r="E1100" s="4">
        <v>3.8</v>
      </c>
      <c r="F1100" s="4" t="s">
        <v>23411</v>
      </c>
      <c r="G1100" s="1">
        <v>250</v>
      </c>
      <c r="H1100" s="12">
        <v>1950</v>
      </c>
      <c r="I1100" s="3">
        <v>487500</v>
      </c>
      <c r="J1100" s="3">
        <v>897</v>
      </c>
      <c r="K1100" s="3" t="s">
        <v>23412</v>
      </c>
      <c r="L1100" s="5">
        <v>8</v>
      </c>
    </row>
    <row r="1101" spans="1:12" x14ac:dyDescent="0.25">
      <c r="A1101" t="s">
        <v>10093</v>
      </c>
      <c r="B1101" t="s">
        <v>23160</v>
      </c>
      <c r="C1101" t="s">
        <v>23397</v>
      </c>
      <c r="D1101" s="10">
        <v>0.61</v>
      </c>
      <c r="E1101" s="4">
        <v>4.2</v>
      </c>
      <c r="F1101" s="4" t="s">
        <v>23410</v>
      </c>
      <c r="G1101" s="1">
        <v>5178</v>
      </c>
      <c r="H1101" s="12">
        <v>2995</v>
      </c>
      <c r="I1101" s="3">
        <v>15508110</v>
      </c>
      <c r="J1101" s="3">
        <v>1826.95</v>
      </c>
      <c r="K1101" s="3" t="s">
        <v>23412</v>
      </c>
      <c r="L1101" s="5">
        <v>8</v>
      </c>
    </row>
    <row r="1102" spans="1:12" x14ac:dyDescent="0.25">
      <c r="A1102" t="s">
        <v>10103</v>
      </c>
      <c r="B1102" t="s">
        <v>23161</v>
      </c>
      <c r="C1102" t="s">
        <v>23397</v>
      </c>
      <c r="D1102" s="10">
        <v>0.5</v>
      </c>
      <c r="E1102" s="4">
        <v>4.5999999999999996</v>
      </c>
      <c r="F1102" s="4" t="s">
        <v>23410</v>
      </c>
      <c r="G1102" s="1">
        <v>79</v>
      </c>
      <c r="H1102" s="12">
        <v>999</v>
      </c>
      <c r="I1102" s="3">
        <v>78921</v>
      </c>
      <c r="J1102" s="3">
        <v>499.5</v>
      </c>
      <c r="K1102" s="3" t="s">
        <v>23414</v>
      </c>
      <c r="L1102" s="5">
        <v>8</v>
      </c>
    </row>
    <row r="1103" spans="1:12" x14ac:dyDescent="0.25">
      <c r="A1103" t="s">
        <v>10113</v>
      </c>
      <c r="B1103" t="s">
        <v>23162</v>
      </c>
      <c r="C1103" t="s">
        <v>23397</v>
      </c>
      <c r="D1103" s="10">
        <v>0.27</v>
      </c>
      <c r="E1103" s="4">
        <v>4.0999999999999996</v>
      </c>
      <c r="F1103" s="4" t="s">
        <v>23411</v>
      </c>
      <c r="G1103" s="1">
        <v>4157</v>
      </c>
      <c r="H1103" s="12">
        <v>11995</v>
      </c>
      <c r="I1103" s="3">
        <v>49863215</v>
      </c>
      <c r="J1103" s="3">
        <v>3238.65</v>
      </c>
      <c r="K1103" s="3" t="s">
        <v>23412</v>
      </c>
      <c r="L1103" s="5">
        <v>8</v>
      </c>
    </row>
    <row r="1104" spans="1:12" x14ac:dyDescent="0.25">
      <c r="A1104" t="s">
        <v>10123</v>
      </c>
      <c r="B1104" t="s">
        <v>23163</v>
      </c>
      <c r="C1104" t="s">
        <v>23397</v>
      </c>
      <c r="D1104" s="10">
        <v>0.49</v>
      </c>
      <c r="E1104" s="4">
        <v>3.3</v>
      </c>
      <c r="F1104" s="4" t="s">
        <v>23411</v>
      </c>
      <c r="G1104" s="1">
        <v>29</v>
      </c>
      <c r="H1104" s="12">
        <v>2999</v>
      </c>
      <c r="I1104" s="3">
        <v>86971</v>
      </c>
      <c r="J1104" s="3">
        <v>1469.51</v>
      </c>
      <c r="K1104" s="3" t="s">
        <v>23412</v>
      </c>
      <c r="L1104" s="5">
        <v>8</v>
      </c>
    </row>
    <row r="1105" spans="1:12" x14ac:dyDescent="0.25">
      <c r="A1105" t="s">
        <v>10133</v>
      </c>
      <c r="B1105" t="s">
        <v>23164</v>
      </c>
      <c r="C1105" t="s">
        <v>23397</v>
      </c>
      <c r="D1105" s="10">
        <v>0.28999999999999998</v>
      </c>
      <c r="E1105" s="4">
        <v>4.2</v>
      </c>
      <c r="F1105" s="4" t="s">
        <v>23411</v>
      </c>
      <c r="G1105" s="1">
        <v>4580</v>
      </c>
      <c r="H1105" s="12">
        <v>1690</v>
      </c>
      <c r="I1105" s="3">
        <v>7740200</v>
      </c>
      <c r="J1105" s="3">
        <v>490.09999999999997</v>
      </c>
      <c r="K1105" s="3" t="s">
        <v>23414</v>
      </c>
      <c r="L1105" s="5">
        <v>8</v>
      </c>
    </row>
    <row r="1106" spans="1:12" x14ac:dyDescent="0.25">
      <c r="A1106" t="s">
        <v>10143</v>
      </c>
      <c r="B1106" t="s">
        <v>23165</v>
      </c>
      <c r="C1106" t="s">
        <v>23397</v>
      </c>
      <c r="D1106" s="10">
        <v>0.41</v>
      </c>
      <c r="E1106" s="4">
        <v>4.3</v>
      </c>
      <c r="F1106" s="4" t="s">
        <v>23411</v>
      </c>
      <c r="G1106" s="1">
        <v>1404</v>
      </c>
      <c r="H1106" s="12">
        <v>1790</v>
      </c>
      <c r="I1106" s="3">
        <v>2513160</v>
      </c>
      <c r="J1106" s="3">
        <v>733.9</v>
      </c>
      <c r="K1106" s="3" t="s">
        <v>23412</v>
      </c>
      <c r="L1106" s="5">
        <v>8</v>
      </c>
    </row>
    <row r="1107" spans="1:12" x14ac:dyDescent="0.25">
      <c r="A1107" t="s">
        <v>10153</v>
      </c>
      <c r="B1107" t="s">
        <v>23166</v>
      </c>
      <c r="C1107" t="s">
        <v>23397</v>
      </c>
      <c r="D1107" s="10">
        <v>0.28000000000000003</v>
      </c>
      <c r="E1107" s="4">
        <v>4.3</v>
      </c>
      <c r="F1107" s="4" t="s">
        <v>23411</v>
      </c>
      <c r="G1107" s="1">
        <v>2810</v>
      </c>
      <c r="H1107" s="12">
        <v>8995</v>
      </c>
      <c r="I1107" s="3">
        <v>25275950</v>
      </c>
      <c r="J1107" s="3">
        <v>2518.6000000000004</v>
      </c>
      <c r="K1107" s="3" t="s">
        <v>23412</v>
      </c>
      <c r="L1107" s="5">
        <v>8</v>
      </c>
    </row>
    <row r="1108" spans="1:12" x14ac:dyDescent="0.25">
      <c r="A1108" t="s">
        <v>10163</v>
      </c>
      <c r="B1108" t="s">
        <v>10164</v>
      </c>
      <c r="C1108" t="s">
        <v>23397</v>
      </c>
      <c r="D1108" s="10">
        <v>0</v>
      </c>
      <c r="E1108" s="4">
        <v>4.3</v>
      </c>
      <c r="F1108" s="4" t="s">
        <v>23411</v>
      </c>
      <c r="G1108" s="1">
        <v>7</v>
      </c>
      <c r="H1108" s="12">
        <v>239</v>
      </c>
      <c r="I1108" s="3">
        <v>1673</v>
      </c>
      <c r="J1108" s="3">
        <v>0</v>
      </c>
      <c r="K1108" s="3" t="s">
        <v>23413</v>
      </c>
      <c r="L1108" s="5">
        <v>6</v>
      </c>
    </row>
    <row r="1109" spans="1:12" x14ac:dyDescent="0.25">
      <c r="A1109" t="s">
        <v>10173</v>
      </c>
      <c r="B1109" t="s">
        <v>23167</v>
      </c>
      <c r="C1109" t="s">
        <v>23397</v>
      </c>
      <c r="D1109" s="10">
        <v>0.56000000000000005</v>
      </c>
      <c r="E1109" s="4">
        <v>4.7</v>
      </c>
      <c r="F1109" s="4" t="s">
        <v>23410</v>
      </c>
      <c r="G1109" s="1">
        <v>1729</v>
      </c>
      <c r="H1109" s="12">
        <v>1599</v>
      </c>
      <c r="I1109" s="3">
        <v>2764671</v>
      </c>
      <c r="J1109" s="3">
        <v>895.44</v>
      </c>
      <c r="K1109" s="3" t="s">
        <v>23412</v>
      </c>
      <c r="L1109" s="5">
        <v>6</v>
      </c>
    </row>
    <row r="1110" spans="1:12" x14ac:dyDescent="0.25">
      <c r="A1110" t="s">
        <v>10183</v>
      </c>
      <c r="B1110" t="s">
        <v>10184</v>
      </c>
      <c r="C1110" t="s">
        <v>23397</v>
      </c>
      <c r="D1110" s="10">
        <v>0.39</v>
      </c>
      <c r="E1110" s="4">
        <v>4.4000000000000004</v>
      </c>
      <c r="F1110" s="4" t="s">
        <v>23411</v>
      </c>
      <c r="G1110" s="1">
        <v>2116</v>
      </c>
      <c r="H1110" s="12">
        <v>4290</v>
      </c>
      <c r="I1110" s="3">
        <v>9077640</v>
      </c>
      <c r="J1110" s="3">
        <v>1673.1000000000001</v>
      </c>
      <c r="K1110" s="3" t="s">
        <v>23412</v>
      </c>
      <c r="L1110" s="5">
        <v>8</v>
      </c>
    </row>
    <row r="1111" spans="1:12" x14ac:dyDescent="0.25">
      <c r="A1111" t="s">
        <v>10193</v>
      </c>
      <c r="B1111" t="s">
        <v>23168</v>
      </c>
      <c r="C1111" t="s">
        <v>23397</v>
      </c>
      <c r="D1111" s="10">
        <v>0.46</v>
      </c>
      <c r="E1111" s="4">
        <v>3.9</v>
      </c>
      <c r="F1111" s="4" t="s">
        <v>23411</v>
      </c>
      <c r="G1111" s="1">
        <v>463</v>
      </c>
      <c r="H1111" s="12">
        <v>2890</v>
      </c>
      <c r="I1111" s="3">
        <v>1338070</v>
      </c>
      <c r="J1111" s="3">
        <v>1329.4</v>
      </c>
      <c r="K1111" s="3" t="s">
        <v>23412</v>
      </c>
      <c r="L1111" s="5">
        <v>8</v>
      </c>
    </row>
    <row r="1112" spans="1:12" x14ac:dyDescent="0.25">
      <c r="A1112" t="s">
        <v>10203</v>
      </c>
      <c r="B1112" t="s">
        <v>23169</v>
      </c>
      <c r="C1112" t="s">
        <v>23397</v>
      </c>
      <c r="D1112" s="10">
        <v>0.62</v>
      </c>
      <c r="E1112" s="4">
        <v>4.7</v>
      </c>
      <c r="F1112" s="4" t="s">
        <v>23410</v>
      </c>
      <c r="G1112" s="1">
        <v>54</v>
      </c>
      <c r="H1112" s="12">
        <v>1299</v>
      </c>
      <c r="I1112" s="3">
        <v>70146</v>
      </c>
      <c r="J1112" s="3">
        <v>805.38</v>
      </c>
      <c r="K1112" s="3" t="s">
        <v>23412</v>
      </c>
      <c r="L1112" s="5">
        <v>8</v>
      </c>
    </row>
    <row r="1113" spans="1:12" x14ac:dyDescent="0.25">
      <c r="A1113" t="s">
        <v>10213</v>
      </c>
      <c r="B1113" t="s">
        <v>23170</v>
      </c>
      <c r="C1113" t="s">
        <v>23397</v>
      </c>
      <c r="D1113" s="10">
        <v>0.2</v>
      </c>
      <c r="E1113" s="4">
        <v>4.0999999999999996</v>
      </c>
      <c r="F1113" s="4" t="s">
        <v>23411</v>
      </c>
      <c r="G1113" s="1">
        <v>7229</v>
      </c>
      <c r="H1113" s="12">
        <v>640</v>
      </c>
      <c r="I1113" s="3">
        <v>4626560</v>
      </c>
      <c r="J1113" s="3">
        <v>128</v>
      </c>
      <c r="K1113" s="3" t="s">
        <v>23413</v>
      </c>
      <c r="L1113" s="5">
        <v>8</v>
      </c>
    </row>
    <row r="1114" spans="1:12" x14ac:dyDescent="0.25">
      <c r="A1114" t="s">
        <v>10223</v>
      </c>
      <c r="B1114" t="s">
        <v>23171</v>
      </c>
      <c r="C1114" t="s">
        <v>23397</v>
      </c>
      <c r="D1114" s="10">
        <v>0.5</v>
      </c>
      <c r="E1114" s="4">
        <v>3.8</v>
      </c>
      <c r="F1114" s="4" t="s">
        <v>23410</v>
      </c>
      <c r="G1114" s="1">
        <v>3842</v>
      </c>
      <c r="H1114" s="12">
        <v>3790</v>
      </c>
      <c r="I1114" s="3">
        <v>14561180</v>
      </c>
      <c r="J1114" s="3">
        <v>1895</v>
      </c>
      <c r="K1114" s="3" t="s">
        <v>23412</v>
      </c>
      <c r="L1114" s="5">
        <v>8</v>
      </c>
    </row>
    <row r="1115" spans="1:12" x14ac:dyDescent="0.25">
      <c r="A1115" t="s">
        <v>10233</v>
      </c>
      <c r="B1115" t="s">
        <v>23172</v>
      </c>
      <c r="C1115" t="s">
        <v>23397</v>
      </c>
      <c r="D1115" s="10">
        <v>0.43</v>
      </c>
      <c r="E1115" s="4">
        <v>4.4000000000000004</v>
      </c>
      <c r="F1115" s="4" t="s">
        <v>23411</v>
      </c>
      <c r="G1115" s="1">
        <v>646</v>
      </c>
      <c r="H1115" s="12">
        <v>4560</v>
      </c>
      <c r="I1115" s="3">
        <v>2945760</v>
      </c>
      <c r="J1115" s="3">
        <v>1960.8</v>
      </c>
      <c r="K1115" s="3" t="s">
        <v>23412</v>
      </c>
      <c r="L1115" s="5">
        <v>8</v>
      </c>
    </row>
    <row r="1116" spans="1:12" x14ac:dyDescent="0.25">
      <c r="A1116" t="s">
        <v>10242</v>
      </c>
      <c r="B1116" t="s">
        <v>23173</v>
      </c>
      <c r="C1116" t="s">
        <v>23397</v>
      </c>
      <c r="D1116" s="10">
        <v>0.66</v>
      </c>
      <c r="E1116" s="4">
        <v>4.3</v>
      </c>
      <c r="F1116" s="4" t="s">
        <v>23410</v>
      </c>
      <c r="G1116" s="1">
        <v>1802</v>
      </c>
      <c r="H1116" s="12">
        <v>3500</v>
      </c>
      <c r="I1116" s="3">
        <v>6307000</v>
      </c>
      <c r="J1116" s="3">
        <v>2310</v>
      </c>
      <c r="K1116" s="3" t="s">
        <v>23412</v>
      </c>
      <c r="L1116" s="5">
        <v>8</v>
      </c>
    </row>
    <row r="1117" spans="1:12" x14ac:dyDescent="0.25">
      <c r="A1117" t="s">
        <v>10252</v>
      </c>
      <c r="B1117" t="s">
        <v>23174</v>
      </c>
      <c r="C1117" t="s">
        <v>23397</v>
      </c>
      <c r="D1117" s="10">
        <v>0.62</v>
      </c>
      <c r="E1117" s="4">
        <v>3.4</v>
      </c>
      <c r="F1117" s="4" t="s">
        <v>23410</v>
      </c>
      <c r="G1117" s="1">
        <v>252</v>
      </c>
      <c r="H1117" s="12">
        <v>2600</v>
      </c>
      <c r="I1117" s="3">
        <v>655200</v>
      </c>
      <c r="J1117" s="3">
        <v>1612</v>
      </c>
      <c r="K1117" s="3" t="s">
        <v>23412</v>
      </c>
      <c r="L1117" s="5">
        <v>8</v>
      </c>
    </row>
    <row r="1118" spans="1:12" x14ac:dyDescent="0.25">
      <c r="A1118" t="s">
        <v>10262</v>
      </c>
      <c r="B1118" t="s">
        <v>23175</v>
      </c>
      <c r="C1118" t="s">
        <v>23397</v>
      </c>
      <c r="D1118" s="10">
        <v>0.39</v>
      </c>
      <c r="E1118" s="4">
        <v>4.2</v>
      </c>
      <c r="F1118" s="4" t="s">
        <v>23411</v>
      </c>
      <c r="G1118" s="1">
        <v>780</v>
      </c>
      <c r="H1118" s="12">
        <v>3300</v>
      </c>
      <c r="I1118" s="3">
        <v>2574000</v>
      </c>
      <c r="J1118" s="3">
        <v>1287</v>
      </c>
      <c r="K1118" s="3" t="s">
        <v>23412</v>
      </c>
      <c r="L1118" s="5">
        <v>8</v>
      </c>
    </row>
    <row r="1119" spans="1:12" x14ac:dyDescent="0.25">
      <c r="A1119" t="s">
        <v>10272</v>
      </c>
      <c r="B1119" t="s">
        <v>23176</v>
      </c>
      <c r="C1119" t="s">
        <v>23397</v>
      </c>
      <c r="D1119" s="10">
        <v>0.7</v>
      </c>
      <c r="E1119" s="4">
        <v>3.7</v>
      </c>
      <c r="F1119" s="4" t="s">
        <v>23410</v>
      </c>
      <c r="G1119" s="1">
        <v>74</v>
      </c>
      <c r="H1119" s="12">
        <v>699</v>
      </c>
      <c r="I1119" s="3">
        <v>51726</v>
      </c>
      <c r="J1119" s="3">
        <v>489.29999999999995</v>
      </c>
      <c r="K1119" s="3" t="s">
        <v>23414</v>
      </c>
      <c r="L1119" s="5">
        <v>8</v>
      </c>
    </row>
    <row r="1120" spans="1:12" x14ac:dyDescent="0.25">
      <c r="A1120" t="s">
        <v>10282</v>
      </c>
      <c r="B1120" t="s">
        <v>10283</v>
      </c>
      <c r="C1120" t="s">
        <v>23397</v>
      </c>
      <c r="D1120" s="10">
        <v>0.38</v>
      </c>
      <c r="E1120" s="4">
        <v>4.3</v>
      </c>
      <c r="F1120" s="4" t="s">
        <v>23411</v>
      </c>
      <c r="G1120" s="1">
        <v>2026</v>
      </c>
      <c r="H1120" s="12">
        <v>23559</v>
      </c>
      <c r="I1120" s="3">
        <v>47730534</v>
      </c>
      <c r="J1120" s="3">
        <v>8952.42</v>
      </c>
      <c r="K1120" s="3" t="s">
        <v>23412</v>
      </c>
      <c r="L1120" s="5">
        <v>8</v>
      </c>
    </row>
    <row r="1121" spans="1:12" x14ac:dyDescent="0.25">
      <c r="A1121" t="s">
        <v>10292</v>
      </c>
      <c r="B1121" t="s">
        <v>10293</v>
      </c>
      <c r="C1121" t="s">
        <v>23397</v>
      </c>
      <c r="D1121" s="10">
        <v>0.41</v>
      </c>
      <c r="E1121" s="4">
        <v>4.3</v>
      </c>
      <c r="F1121" s="4" t="s">
        <v>23411</v>
      </c>
      <c r="G1121" s="1">
        <v>5911</v>
      </c>
      <c r="H1121" s="12">
        <v>1599</v>
      </c>
      <c r="I1121" s="3">
        <v>9451689</v>
      </c>
      <c r="J1121" s="3">
        <v>655.58999999999992</v>
      </c>
      <c r="K1121" s="3" t="s">
        <v>23412</v>
      </c>
      <c r="L1121" s="5">
        <v>8</v>
      </c>
    </row>
    <row r="1122" spans="1:12" x14ac:dyDescent="0.25">
      <c r="A1122" t="s">
        <v>10302</v>
      </c>
      <c r="B1122" t="s">
        <v>23177</v>
      </c>
      <c r="C1122" t="s">
        <v>23397</v>
      </c>
      <c r="D1122" s="10">
        <v>0.28000000000000003</v>
      </c>
      <c r="E1122" s="4">
        <v>4.4000000000000004</v>
      </c>
      <c r="F1122" s="4" t="s">
        <v>23411</v>
      </c>
      <c r="G1122" s="1">
        <v>1964</v>
      </c>
      <c r="H1122" s="12">
        <v>9995</v>
      </c>
      <c r="I1122" s="3">
        <v>19630180</v>
      </c>
      <c r="J1122" s="3">
        <v>2798.6000000000004</v>
      </c>
      <c r="K1122" s="3" t="s">
        <v>23412</v>
      </c>
      <c r="L1122" s="5">
        <v>8</v>
      </c>
    </row>
    <row r="1123" spans="1:12" x14ac:dyDescent="0.25">
      <c r="A1123" t="s">
        <v>10312</v>
      </c>
      <c r="B1123" t="s">
        <v>23178</v>
      </c>
      <c r="C1123" t="s">
        <v>23397</v>
      </c>
      <c r="D1123" s="10">
        <v>0.04</v>
      </c>
      <c r="E1123" s="4">
        <v>4.0999999999999996</v>
      </c>
      <c r="F1123" s="4" t="s">
        <v>23411</v>
      </c>
      <c r="G1123" s="1">
        <v>25</v>
      </c>
      <c r="H1123" s="12">
        <v>2545</v>
      </c>
      <c r="I1123" s="3">
        <v>63625</v>
      </c>
      <c r="J1123" s="3">
        <v>101.8</v>
      </c>
      <c r="K1123" s="3" t="s">
        <v>23413</v>
      </c>
      <c r="L1123" s="5">
        <v>3</v>
      </c>
    </row>
    <row r="1124" spans="1:12" x14ac:dyDescent="0.25">
      <c r="A1124" t="s">
        <v>10322</v>
      </c>
      <c r="B1124" t="s">
        <v>23179</v>
      </c>
      <c r="C1124" t="s">
        <v>23397</v>
      </c>
      <c r="D1124" s="10">
        <v>0.13</v>
      </c>
      <c r="E1124" s="4">
        <v>4</v>
      </c>
      <c r="F1124" s="4" t="s">
        <v>23411</v>
      </c>
      <c r="G1124" s="1">
        <v>3160</v>
      </c>
      <c r="H1124" s="12">
        <v>8995</v>
      </c>
      <c r="I1124" s="3">
        <v>28424200</v>
      </c>
      <c r="J1124" s="3">
        <v>1169.3500000000001</v>
      </c>
      <c r="K1124" s="3" t="s">
        <v>23412</v>
      </c>
      <c r="L1124" s="5">
        <v>8</v>
      </c>
    </row>
    <row r="1125" spans="1:12" x14ac:dyDescent="0.25">
      <c r="A1125" t="s">
        <v>10332</v>
      </c>
      <c r="B1125" t="s">
        <v>23180</v>
      </c>
      <c r="C1125" t="s">
        <v>23397</v>
      </c>
      <c r="D1125" s="10">
        <v>0.2</v>
      </c>
      <c r="E1125" s="4">
        <v>4.4000000000000004</v>
      </c>
      <c r="F1125" s="4" t="s">
        <v>23411</v>
      </c>
      <c r="G1125" s="1">
        <v>1558</v>
      </c>
      <c r="H1125" s="12">
        <v>1999</v>
      </c>
      <c r="I1125" s="3">
        <v>3114442</v>
      </c>
      <c r="J1125" s="3">
        <v>399.8</v>
      </c>
      <c r="K1125" s="3" t="s">
        <v>23414</v>
      </c>
      <c r="L1125" s="5">
        <v>8</v>
      </c>
    </row>
    <row r="1126" spans="1:12" x14ac:dyDescent="0.25">
      <c r="A1126" t="s">
        <v>10342</v>
      </c>
      <c r="B1126" t="s">
        <v>23181</v>
      </c>
      <c r="C1126" t="s">
        <v>23397</v>
      </c>
      <c r="D1126" s="10">
        <v>0.47</v>
      </c>
      <c r="E1126" s="4">
        <v>3.8</v>
      </c>
      <c r="F1126" s="4" t="s">
        <v>23411</v>
      </c>
      <c r="G1126" s="1">
        <v>8958</v>
      </c>
      <c r="H1126" s="12">
        <v>5500</v>
      </c>
      <c r="I1126" s="3">
        <v>49269000</v>
      </c>
      <c r="J1126" s="3">
        <v>2585</v>
      </c>
      <c r="K1126" s="3" t="s">
        <v>23412</v>
      </c>
      <c r="L1126" s="5">
        <v>8</v>
      </c>
    </row>
    <row r="1127" spans="1:12" x14ac:dyDescent="0.25">
      <c r="A1127" t="s">
        <v>10352</v>
      </c>
      <c r="B1127" t="s">
        <v>23182</v>
      </c>
      <c r="C1127" t="s">
        <v>23397</v>
      </c>
      <c r="D1127" s="10">
        <v>0.19</v>
      </c>
      <c r="E1127" s="4">
        <v>4.3</v>
      </c>
      <c r="F1127" s="4" t="s">
        <v>23411</v>
      </c>
      <c r="G1127" s="1">
        <v>13251</v>
      </c>
      <c r="H1127" s="12">
        <v>12150</v>
      </c>
      <c r="I1127" s="3">
        <v>160999650</v>
      </c>
      <c r="J1127" s="3">
        <v>2308.5</v>
      </c>
      <c r="K1127" s="3" t="s">
        <v>23412</v>
      </c>
      <c r="L1127" s="5">
        <v>8</v>
      </c>
    </row>
    <row r="1128" spans="1:12" x14ac:dyDescent="0.25">
      <c r="A1128" t="s">
        <v>10362</v>
      </c>
      <c r="B1128" t="s">
        <v>23183</v>
      </c>
      <c r="C1128" t="s">
        <v>23397</v>
      </c>
      <c r="D1128" s="10">
        <v>0.34</v>
      </c>
      <c r="E1128" s="4">
        <v>3.8</v>
      </c>
      <c r="F1128" s="4" t="s">
        <v>23411</v>
      </c>
      <c r="G1128" s="1">
        <v>1393</v>
      </c>
      <c r="H1128" s="12">
        <v>4995</v>
      </c>
      <c r="I1128" s="3">
        <v>6958035</v>
      </c>
      <c r="J1128" s="3">
        <v>1698.3000000000002</v>
      </c>
      <c r="K1128" s="3" t="s">
        <v>23412</v>
      </c>
      <c r="L1128" s="5">
        <v>8</v>
      </c>
    </row>
    <row r="1129" spans="1:12" x14ac:dyDescent="0.25">
      <c r="A1129" t="s">
        <v>10372</v>
      </c>
      <c r="B1129" t="s">
        <v>23184</v>
      </c>
      <c r="C1129" t="s">
        <v>23397</v>
      </c>
      <c r="D1129" s="10">
        <v>0.55000000000000004</v>
      </c>
      <c r="E1129" s="4">
        <v>2.2999999999999998</v>
      </c>
      <c r="F1129" s="4" t="s">
        <v>23410</v>
      </c>
      <c r="G1129" s="1">
        <v>13</v>
      </c>
      <c r="H1129" s="12">
        <v>1499</v>
      </c>
      <c r="I1129" s="3">
        <v>19487</v>
      </c>
      <c r="J1129" s="3">
        <v>824.45</v>
      </c>
      <c r="K1129" s="3" t="s">
        <v>23412</v>
      </c>
      <c r="L1129" s="5">
        <v>5</v>
      </c>
    </row>
    <row r="1130" spans="1:12" x14ac:dyDescent="0.25">
      <c r="A1130" t="s">
        <v>10382</v>
      </c>
      <c r="B1130" t="s">
        <v>10383</v>
      </c>
      <c r="C1130" t="s">
        <v>23397</v>
      </c>
      <c r="D1130" s="10">
        <v>0.22</v>
      </c>
      <c r="E1130" s="4">
        <v>4.5</v>
      </c>
      <c r="F1130" s="4" t="s">
        <v>23411</v>
      </c>
      <c r="G1130" s="1">
        <v>7241</v>
      </c>
      <c r="H1130" s="12">
        <v>7506</v>
      </c>
      <c r="I1130" s="3">
        <v>54350946</v>
      </c>
      <c r="J1130" s="3">
        <v>1651.32</v>
      </c>
      <c r="K1130" s="3" t="s">
        <v>23412</v>
      </c>
      <c r="L1130" s="5">
        <v>8</v>
      </c>
    </row>
    <row r="1131" spans="1:12" x14ac:dyDescent="0.25">
      <c r="A1131" t="s">
        <v>10392</v>
      </c>
      <c r="B1131" t="s">
        <v>23185</v>
      </c>
      <c r="C1131" t="s">
        <v>23397</v>
      </c>
      <c r="D1131" s="10">
        <v>0.49</v>
      </c>
      <c r="E1131" s="4">
        <v>4</v>
      </c>
      <c r="F1131" s="4" t="s">
        <v>23411</v>
      </c>
      <c r="G1131" s="1">
        <v>16020</v>
      </c>
      <c r="H1131" s="12">
        <v>18000</v>
      </c>
      <c r="I1131" s="3">
        <v>288360000</v>
      </c>
      <c r="J1131" s="3">
        <v>8820</v>
      </c>
      <c r="K1131" s="3" t="s">
        <v>23412</v>
      </c>
      <c r="L1131" s="5">
        <v>8</v>
      </c>
    </row>
    <row r="1132" spans="1:12" x14ac:dyDescent="0.25">
      <c r="A1132" t="s">
        <v>10402</v>
      </c>
      <c r="B1132" t="s">
        <v>23186</v>
      </c>
      <c r="C1132" t="s">
        <v>23397</v>
      </c>
      <c r="D1132" s="10">
        <v>0.68</v>
      </c>
      <c r="E1132" s="4">
        <v>3.7</v>
      </c>
      <c r="F1132" s="4" t="s">
        <v>23410</v>
      </c>
      <c r="G1132" s="1">
        <v>1470</v>
      </c>
      <c r="H1132" s="12">
        <v>1099</v>
      </c>
      <c r="I1132" s="3">
        <v>1615530</v>
      </c>
      <c r="J1132" s="3">
        <v>747.32</v>
      </c>
      <c r="K1132" s="3" t="s">
        <v>23412</v>
      </c>
      <c r="L1132" s="5">
        <v>8</v>
      </c>
    </row>
    <row r="1133" spans="1:12" x14ac:dyDescent="0.25">
      <c r="A1133" t="s">
        <v>10412</v>
      </c>
      <c r="B1133" t="s">
        <v>10413</v>
      </c>
      <c r="C1133" t="s">
        <v>23405</v>
      </c>
      <c r="D1133" s="10">
        <v>0.53</v>
      </c>
      <c r="E1133" s="4">
        <v>4</v>
      </c>
      <c r="F1133" s="4" t="s">
        <v>23410</v>
      </c>
      <c r="G1133" s="1">
        <v>3663</v>
      </c>
      <c r="H1133" s="12">
        <v>1900</v>
      </c>
      <c r="I1133" s="3">
        <v>6959700</v>
      </c>
      <c r="J1133" s="3">
        <v>1007</v>
      </c>
      <c r="K1133" s="3" t="s">
        <v>23412</v>
      </c>
      <c r="L1133" s="5">
        <v>4</v>
      </c>
    </row>
    <row r="1134" spans="1:12" x14ac:dyDescent="0.25">
      <c r="A1134" t="s">
        <v>10422</v>
      </c>
      <c r="B1134" t="s">
        <v>23187</v>
      </c>
      <c r="C1134" t="s">
        <v>23397</v>
      </c>
      <c r="D1134" s="10">
        <v>0.27</v>
      </c>
      <c r="E1134" s="4">
        <v>4.4000000000000004</v>
      </c>
      <c r="F1134" s="4" t="s">
        <v>23411</v>
      </c>
      <c r="G1134" s="1">
        <v>638</v>
      </c>
      <c r="H1134" s="12">
        <v>1850</v>
      </c>
      <c r="I1134" s="3">
        <v>1180300</v>
      </c>
      <c r="J1134" s="3">
        <v>499.50000000000006</v>
      </c>
      <c r="K1134" s="3" t="s">
        <v>23414</v>
      </c>
      <c r="L1134" s="5">
        <v>8</v>
      </c>
    </row>
    <row r="1135" spans="1:12" x14ac:dyDescent="0.25">
      <c r="A1135" t="s">
        <v>10432</v>
      </c>
      <c r="B1135" t="s">
        <v>23188</v>
      </c>
      <c r="C1135" t="s">
        <v>23397</v>
      </c>
      <c r="D1135" s="10">
        <v>0.38</v>
      </c>
      <c r="E1135" s="4">
        <v>4.0999999999999996</v>
      </c>
      <c r="F1135" s="4" t="s">
        <v>23411</v>
      </c>
      <c r="G1135" s="1">
        <v>3552</v>
      </c>
      <c r="H1135" s="12">
        <v>9999</v>
      </c>
      <c r="I1135" s="3">
        <v>35516448</v>
      </c>
      <c r="J1135" s="3">
        <v>3799.62</v>
      </c>
      <c r="K1135" s="3" t="s">
        <v>23412</v>
      </c>
      <c r="L1135" s="5">
        <v>8</v>
      </c>
    </row>
    <row r="1136" spans="1:12" x14ac:dyDescent="0.25">
      <c r="A1136" t="s">
        <v>10442</v>
      </c>
      <c r="B1136" t="s">
        <v>23189</v>
      </c>
      <c r="C1136" t="s">
        <v>23397</v>
      </c>
      <c r="D1136" s="10">
        <v>0.31</v>
      </c>
      <c r="E1136" s="4">
        <v>4.4000000000000004</v>
      </c>
      <c r="F1136" s="4" t="s">
        <v>23411</v>
      </c>
      <c r="G1136" s="1">
        <v>11148</v>
      </c>
      <c r="H1136" s="12">
        <v>3995</v>
      </c>
      <c r="I1136" s="3">
        <v>44536260</v>
      </c>
      <c r="J1136" s="3">
        <v>1238.45</v>
      </c>
      <c r="K1136" s="3" t="s">
        <v>23412</v>
      </c>
      <c r="L1136" s="5">
        <v>8</v>
      </c>
    </row>
    <row r="1137" spans="1:12" x14ac:dyDescent="0.25">
      <c r="A1137" t="s">
        <v>10452</v>
      </c>
      <c r="B1137" t="s">
        <v>23190</v>
      </c>
      <c r="C1137" t="s">
        <v>23397</v>
      </c>
      <c r="D1137" s="10">
        <v>0.52</v>
      </c>
      <c r="E1137" s="4">
        <v>3.1</v>
      </c>
      <c r="F1137" s="4" t="s">
        <v>23410</v>
      </c>
      <c r="G1137" s="1">
        <v>2449</v>
      </c>
      <c r="H1137" s="12">
        <v>1499</v>
      </c>
      <c r="I1137" s="3">
        <v>3671051</v>
      </c>
      <c r="J1137" s="3">
        <v>779.48</v>
      </c>
      <c r="K1137" s="3" t="s">
        <v>23412</v>
      </c>
      <c r="L1137" s="5">
        <v>8</v>
      </c>
    </row>
    <row r="1138" spans="1:12" x14ac:dyDescent="0.25">
      <c r="A1138" t="s">
        <v>10462</v>
      </c>
      <c r="B1138" t="s">
        <v>23191</v>
      </c>
      <c r="C1138" t="s">
        <v>23397</v>
      </c>
      <c r="D1138" s="10">
        <v>0.12</v>
      </c>
      <c r="E1138" s="4">
        <v>4.3</v>
      </c>
      <c r="F1138" s="4" t="s">
        <v>23411</v>
      </c>
      <c r="G1138" s="1">
        <v>2299</v>
      </c>
      <c r="H1138" s="12">
        <v>3295</v>
      </c>
      <c r="I1138" s="3">
        <v>7575205</v>
      </c>
      <c r="J1138" s="3">
        <v>395.4</v>
      </c>
      <c r="K1138" s="3" t="s">
        <v>23414</v>
      </c>
      <c r="L1138" s="5">
        <v>8</v>
      </c>
    </row>
    <row r="1139" spans="1:12" x14ac:dyDescent="0.25">
      <c r="A1139" t="s">
        <v>10472</v>
      </c>
      <c r="B1139" t="s">
        <v>23192</v>
      </c>
      <c r="C1139" t="s">
        <v>23397</v>
      </c>
      <c r="D1139" s="10">
        <v>0.39</v>
      </c>
      <c r="E1139" s="4">
        <v>4.4000000000000004</v>
      </c>
      <c r="F1139" s="4" t="s">
        <v>23411</v>
      </c>
      <c r="G1139" s="1">
        <v>6027</v>
      </c>
      <c r="H1139" s="12">
        <v>2695</v>
      </c>
      <c r="I1139" s="3">
        <v>16242765</v>
      </c>
      <c r="J1139" s="3">
        <v>1051.05</v>
      </c>
      <c r="K1139" s="3" t="s">
        <v>23412</v>
      </c>
      <c r="L1139" s="5">
        <v>8</v>
      </c>
    </row>
    <row r="1140" spans="1:12" x14ac:dyDescent="0.25">
      <c r="A1140" t="s">
        <v>10482</v>
      </c>
      <c r="B1140" t="s">
        <v>10483</v>
      </c>
      <c r="C1140" t="s">
        <v>23397</v>
      </c>
      <c r="D1140" s="10">
        <v>0.39</v>
      </c>
      <c r="E1140" s="4">
        <v>4.4000000000000004</v>
      </c>
      <c r="F1140" s="4" t="s">
        <v>23411</v>
      </c>
      <c r="G1140" s="1">
        <v>461</v>
      </c>
      <c r="H1140" s="12">
        <v>2290</v>
      </c>
      <c r="I1140" s="3">
        <v>1055690</v>
      </c>
      <c r="J1140" s="3">
        <v>893.1</v>
      </c>
      <c r="K1140" s="3" t="s">
        <v>23412</v>
      </c>
      <c r="L1140" s="5">
        <v>8</v>
      </c>
    </row>
    <row r="1141" spans="1:12" x14ac:dyDescent="0.25">
      <c r="A1141" t="s">
        <v>10492</v>
      </c>
      <c r="B1141" t="s">
        <v>23193</v>
      </c>
      <c r="C1141" t="s">
        <v>23397</v>
      </c>
      <c r="D1141" s="10">
        <v>0.33</v>
      </c>
      <c r="E1141" s="4">
        <v>4.0999999999999996</v>
      </c>
      <c r="F1141" s="4" t="s">
        <v>23411</v>
      </c>
      <c r="G1141" s="1">
        <v>282</v>
      </c>
      <c r="H1141" s="12">
        <v>3099</v>
      </c>
      <c r="I1141" s="3">
        <v>873918</v>
      </c>
      <c r="J1141" s="3">
        <v>1022.6700000000001</v>
      </c>
      <c r="K1141" s="3" t="s">
        <v>23412</v>
      </c>
      <c r="L1141" s="5">
        <v>8</v>
      </c>
    </row>
    <row r="1142" spans="1:12" x14ac:dyDescent="0.25">
      <c r="A1142" t="s">
        <v>10502</v>
      </c>
      <c r="B1142" t="s">
        <v>23194</v>
      </c>
      <c r="C1142" t="s">
        <v>23397</v>
      </c>
      <c r="D1142" s="10">
        <v>7.0000000000000007E-2</v>
      </c>
      <c r="E1142" s="4">
        <v>4.0999999999999996</v>
      </c>
      <c r="F1142" s="4" t="s">
        <v>23411</v>
      </c>
      <c r="G1142" s="1">
        <v>9275</v>
      </c>
      <c r="H1142" s="12">
        <v>1075</v>
      </c>
      <c r="I1142" s="3">
        <v>9970625</v>
      </c>
      <c r="J1142" s="3">
        <v>75.250000000000014</v>
      </c>
      <c r="K1142" s="3" t="s">
        <v>23413</v>
      </c>
      <c r="L1142" s="5">
        <v>8</v>
      </c>
    </row>
    <row r="1143" spans="1:12" x14ac:dyDescent="0.25">
      <c r="A1143" t="s">
        <v>10512</v>
      </c>
      <c r="B1143" t="s">
        <v>23195</v>
      </c>
      <c r="C1143" t="s">
        <v>23397</v>
      </c>
      <c r="D1143" s="10">
        <v>0.55000000000000004</v>
      </c>
      <c r="E1143" s="4">
        <v>4</v>
      </c>
      <c r="F1143" s="4" t="s">
        <v>23410</v>
      </c>
      <c r="G1143" s="1">
        <v>743</v>
      </c>
      <c r="H1143" s="12">
        <v>6999</v>
      </c>
      <c r="I1143" s="3">
        <v>5200257</v>
      </c>
      <c r="J1143" s="3">
        <v>3849.4500000000003</v>
      </c>
      <c r="K1143" s="3" t="s">
        <v>23412</v>
      </c>
      <c r="L1143" s="5">
        <v>8</v>
      </c>
    </row>
    <row r="1144" spans="1:12" x14ac:dyDescent="0.25">
      <c r="A1144" t="s">
        <v>10522</v>
      </c>
      <c r="B1144" t="s">
        <v>23196</v>
      </c>
      <c r="C1144" t="s">
        <v>23397</v>
      </c>
      <c r="D1144" s="10">
        <v>0.57999999999999996</v>
      </c>
      <c r="E1144" s="4">
        <v>3.6</v>
      </c>
      <c r="F1144" s="4" t="s">
        <v>23410</v>
      </c>
      <c r="G1144" s="1">
        <v>328</v>
      </c>
      <c r="H1144" s="12">
        <v>2499</v>
      </c>
      <c r="I1144" s="3">
        <v>819672</v>
      </c>
      <c r="J1144" s="3">
        <v>1449.4199999999998</v>
      </c>
      <c r="K1144" s="3" t="s">
        <v>23412</v>
      </c>
      <c r="L1144" s="5">
        <v>8</v>
      </c>
    </row>
    <row r="1145" spans="1:12" x14ac:dyDescent="0.25">
      <c r="A1145" t="s">
        <v>10532</v>
      </c>
      <c r="B1145" t="s">
        <v>23197</v>
      </c>
      <c r="C1145" t="s">
        <v>23397</v>
      </c>
      <c r="D1145" s="10">
        <v>0.51</v>
      </c>
      <c r="E1145" s="4">
        <v>3.9</v>
      </c>
      <c r="F1145" s="4" t="s">
        <v>23410</v>
      </c>
      <c r="G1145" s="1">
        <v>942</v>
      </c>
      <c r="H1145" s="12">
        <v>7290</v>
      </c>
      <c r="I1145" s="3">
        <v>6867180</v>
      </c>
      <c r="J1145" s="3">
        <v>3717.9</v>
      </c>
      <c r="K1145" s="3" t="s">
        <v>23412</v>
      </c>
      <c r="L1145" s="5">
        <v>8</v>
      </c>
    </row>
    <row r="1146" spans="1:12" x14ac:dyDescent="0.25">
      <c r="A1146" t="s">
        <v>10542</v>
      </c>
      <c r="B1146" t="s">
        <v>23198</v>
      </c>
      <c r="C1146" t="s">
        <v>23397</v>
      </c>
      <c r="D1146" s="10">
        <v>0.17</v>
      </c>
      <c r="E1146" s="4">
        <v>3.9</v>
      </c>
      <c r="F1146" s="4" t="s">
        <v>23411</v>
      </c>
      <c r="G1146" s="1">
        <v>3815</v>
      </c>
      <c r="H1146" s="12">
        <v>5795</v>
      </c>
      <c r="I1146" s="3">
        <v>22107925</v>
      </c>
      <c r="J1146" s="3">
        <v>985.15000000000009</v>
      </c>
      <c r="K1146" s="3" t="s">
        <v>23412</v>
      </c>
      <c r="L1146" s="5">
        <v>8</v>
      </c>
    </row>
    <row r="1147" spans="1:12" x14ac:dyDescent="0.25">
      <c r="A1147" t="s">
        <v>10552</v>
      </c>
      <c r="B1147" t="s">
        <v>23199</v>
      </c>
      <c r="C1147" t="s">
        <v>23397</v>
      </c>
      <c r="D1147" s="10">
        <v>0.5</v>
      </c>
      <c r="E1147" s="4">
        <v>3.8</v>
      </c>
      <c r="F1147" s="4" t="s">
        <v>23410</v>
      </c>
      <c r="G1147" s="1">
        <v>7988</v>
      </c>
      <c r="H1147" s="12">
        <v>3398</v>
      </c>
      <c r="I1147" s="3">
        <v>27143224</v>
      </c>
      <c r="J1147" s="3">
        <v>1699</v>
      </c>
      <c r="K1147" s="3" t="s">
        <v>23412</v>
      </c>
      <c r="L1147" s="5">
        <v>8</v>
      </c>
    </row>
    <row r="1148" spans="1:12" x14ac:dyDescent="0.25">
      <c r="A1148" t="s">
        <v>10562</v>
      </c>
      <c r="B1148" t="s">
        <v>23200</v>
      </c>
      <c r="C1148" t="s">
        <v>23397</v>
      </c>
      <c r="D1148" s="10">
        <v>0.55000000000000004</v>
      </c>
      <c r="E1148" s="4">
        <v>4.0999999999999996</v>
      </c>
      <c r="F1148" s="4" t="s">
        <v>23410</v>
      </c>
      <c r="G1148" s="1">
        <v>925</v>
      </c>
      <c r="H1148" s="12">
        <v>1490</v>
      </c>
      <c r="I1148" s="3">
        <v>1378250</v>
      </c>
      <c r="J1148" s="3">
        <v>819.50000000000011</v>
      </c>
      <c r="K1148" s="3" t="s">
        <v>23412</v>
      </c>
      <c r="L1148" s="5">
        <v>8</v>
      </c>
    </row>
    <row r="1149" spans="1:12" x14ac:dyDescent="0.25">
      <c r="A1149" t="s">
        <v>10572</v>
      </c>
      <c r="B1149" t="s">
        <v>23201</v>
      </c>
      <c r="C1149" t="s">
        <v>23397</v>
      </c>
      <c r="D1149" s="10">
        <v>0.41</v>
      </c>
      <c r="E1149" s="4">
        <v>4.0999999999999996</v>
      </c>
      <c r="F1149" s="4" t="s">
        <v>23411</v>
      </c>
      <c r="G1149" s="1">
        <v>4370</v>
      </c>
      <c r="H1149" s="12">
        <v>1620</v>
      </c>
      <c r="I1149" s="3">
        <v>7079400</v>
      </c>
      <c r="J1149" s="3">
        <v>664.19999999999993</v>
      </c>
      <c r="K1149" s="3" t="s">
        <v>23412</v>
      </c>
      <c r="L1149" s="5">
        <v>8</v>
      </c>
    </row>
    <row r="1150" spans="1:12" x14ac:dyDescent="0.25">
      <c r="A1150" t="s">
        <v>10582</v>
      </c>
      <c r="B1150" t="s">
        <v>23202</v>
      </c>
      <c r="C1150" t="s">
        <v>23397</v>
      </c>
      <c r="D1150" s="10">
        <v>0.15</v>
      </c>
      <c r="E1150" s="4">
        <v>4.0999999999999996</v>
      </c>
      <c r="F1150" s="4" t="s">
        <v>23411</v>
      </c>
      <c r="G1150" s="1">
        <v>7619</v>
      </c>
      <c r="H1150" s="12">
        <v>1000</v>
      </c>
      <c r="I1150" s="3">
        <v>7619000</v>
      </c>
      <c r="J1150" s="3">
        <v>150</v>
      </c>
      <c r="K1150" s="3" t="s">
        <v>23413</v>
      </c>
      <c r="L1150" s="5">
        <v>8</v>
      </c>
    </row>
    <row r="1151" spans="1:12" x14ac:dyDescent="0.25">
      <c r="A1151" t="s">
        <v>10592</v>
      </c>
      <c r="B1151" t="s">
        <v>10593</v>
      </c>
      <c r="C1151" t="s">
        <v>23397</v>
      </c>
      <c r="D1151" s="10">
        <v>0.06</v>
      </c>
      <c r="E1151" s="4">
        <v>3.8</v>
      </c>
      <c r="F1151" s="4" t="s">
        <v>23411</v>
      </c>
      <c r="G1151" s="1">
        <v>2593</v>
      </c>
      <c r="H1151" s="12">
        <v>640</v>
      </c>
      <c r="I1151" s="3">
        <v>1659520</v>
      </c>
      <c r="J1151" s="3">
        <v>38.4</v>
      </c>
      <c r="K1151" s="3" t="s">
        <v>23413</v>
      </c>
      <c r="L1151" s="5">
        <v>8</v>
      </c>
    </row>
    <row r="1152" spans="1:12" x14ac:dyDescent="0.25">
      <c r="A1152" t="s">
        <v>10602</v>
      </c>
      <c r="B1152" t="s">
        <v>23203</v>
      </c>
      <c r="C1152" t="s">
        <v>23397</v>
      </c>
      <c r="D1152" s="10">
        <v>0.17</v>
      </c>
      <c r="E1152" s="4">
        <v>4.3</v>
      </c>
      <c r="F1152" s="4" t="s">
        <v>23411</v>
      </c>
      <c r="G1152" s="1">
        <v>356</v>
      </c>
      <c r="H1152" s="12">
        <v>4495</v>
      </c>
      <c r="I1152" s="3">
        <v>1600220</v>
      </c>
      <c r="J1152" s="3">
        <v>764.15000000000009</v>
      </c>
      <c r="K1152" s="3" t="s">
        <v>23412</v>
      </c>
      <c r="L1152" s="5">
        <v>8</v>
      </c>
    </row>
    <row r="1153" spans="1:12" x14ac:dyDescent="0.25">
      <c r="A1153" t="s">
        <v>10612</v>
      </c>
      <c r="B1153" t="s">
        <v>23204</v>
      </c>
      <c r="C1153" t="s">
        <v>23397</v>
      </c>
      <c r="D1153" s="10">
        <v>0.73</v>
      </c>
      <c r="E1153" s="4">
        <v>4.5</v>
      </c>
      <c r="F1153" s="4" t="s">
        <v>23410</v>
      </c>
      <c r="G1153" s="1">
        <v>63</v>
      </c>
      <c r="H1153" s="12">
        <v>2999</v>
      </c>
      <c r="I1153" s="3">
        <v>188937</v>
      </c>
      <c r="J1153" s="3">
        <v>2189.27</v>
      </c>
      <c r="K1153" s="3" t="s">
        <v>23412</v>
      </c>
      <c r="L1153" s="5">
        <v>8</v>
      </c>
    </row>
    <row r="1154" spans="1:12" x14ac:dyDescent="0.25">
      <c r="A1154" t="s">
        <v>10622</v>
      </c>
      <c r="B1154" t="s">
        <v>23205</v>
      </c>
      <c r="C1154" t="s">
        <v>23397</v>
      </c>
      <c r="D1154" s="10">
        <v>0</v>
      </c>
      <c r="E1154" s="4">
        <v>4.2</v>
      </c>
      <c r="F1154" s="4" t="s">
        <v>23411</v>
      </c>
      <c r="G1154" s="1">
        <v>4740</v>
      </c>
      <c r="H1154" s="12">
        <v>980</v>
      </c>
      <c r="I1154" s="3">
        <v>4645200</v>
      </c>
      <c r="J1154" s="3">
        <v>0</v>
      </c>
      <c r="K1154" s="3" t="s">
        <v>23413</v>
      </c>
      <c r="L1154" s="5">
        <v>8</v>
      </c>
    </row>
    <row r="1155" spans="1:12" x14ac:dyDescent="0.25">
      <c r="A1155" t="s">
        <v>10632</v>
      </c>
      <c r="B1155" t="s">
        <v>23206</v>
      </c>
      <c r="C1155" t="s">
        <v>23397</v>
      </c>
      <c r="D1155" s="10">
        <v>0.61</v>
      </c>
      <c r="E1155" s="4">
        <v>3.9</v>
      </c>
      <c r="F1155" s="4" t="s">
        <v>23410</v>
      </c>
      <c r="G1155" s="1">
        <v>296</v>
      </c>
      <c r="H1155" s="12">
        <v>899</v>
      </c>
      <c r="I1155" s="3">
        <v>266104</v>
      </c>
      <c r="J1155" s="3">
        <v>548.39</v>
      </c>
      <c r="K1155" s="3" t="s">
        <v>23412</v>
      </c>
      <c r="L1155" s="5">
        <v>8</v>
      </c>
    </row>
    <row r="1156" spans="1:12" x14ac:dyDescent="0.25">
      <c r="A1156" t="s">
        <v>10642</v>
      </c>
      <c r="B1156" t="s">
        <v>23207</v>
      </c>
      <c r="C1156" t="s">
        <v>23397</v>
      </c>
      <c r="D1156" s="10">
        <v>0.54</v>
      </c>
      <c r="E1156" s="4">
        <v>3.5</v>
      </c>
      <c r="F1156" s="4" t="s">
        <v>23410</v>
      </c>
      <c r="G1156" s="1">
        <v>185</v>
      </c>
      <c r="H1156" s="12">
        <v>499</v>
      </c>
      <c r="I1156" s="3">
        <v>92315</v>
      </c>
      <c r="J1156" s="3">
        <v>269.46000000000004</v>
      </c>
      <c r="K1156" s="3" t="s">
        <v>23414</v>
      </c>
      <c r="L1156" s="5">
        <v>8</v>
      </c>
    </row>
    <row r="1157" spans="1:12" x14ac:dyDescent="0.25">
      <c r="A1157" t="s">
        <v>10652</v>
      </c>
      <c r="B1157" t="s">
        <v>23208</v>
      </c>
      <c r="C1157" t="s">
        <v>23397</v>
      </c>
      <c r="D1157" s="10">
        <v>0.16</v>
      </c>
      <c r="E1157" s="4">
        <v>4.3</v>
      </c>
      <c r="F1157" s="4" t="s">
        <v>23411</v>
      </c>
      <c r="G1157" s="1">
        <v>1954</v>
      </c>
      <c r="H1157" s="12">
        <v>3995</v>
      </c>
      <c r="I1157" s="3">
        <v>7806230</v>
      </c>
      <c r="J1157" s="3">
        <v>639.20000000000005</v>
      </c>
      <c r="K1157" s="3" t="s">
        <v>23412</v>
      </c>
      <c r="L1157" s="5">
        <v>8</v>
      </c>
    </row>
    <row r="1158" spans="1:12" x14ac:dyDescent="0.25">
      <c r="A1158" t="s">
        <v>10662</v>
      </c>
      <c r="B1158" t="s">
        <v>23209</v>
      </c>
      <c r="C1158" t="s">
        <v>23397</v>
      </c>
      <c r="D1158" s="10">
        <v>0.52</v>
      </c>
      <c r="E1158" s="4">
        <v>3.9</v>
      </c>
      <c r="F1158" s="4" t="s">
        <v>23410</v>
      </c>
      <c r="G1158" s="1">
        <v>959</v>
      </c>
      <c r="H1158" s="12">
        <v>11500</v>
      </c>
      <c r="I1158" s="3">
        <v>11028500</v>
      </c>
      <c r="J1158" s="3">
        <v>5980</v>
      </c>
      <c r="K1158" s="3" t="s">
        <v>23412</v>
      </c>
      <c r="L1158" s="5">
        <v>8</v>
      </c>
    </row>
    <row r="1159" spans="1:12" x14ac:dyDescent="0.25">
      <c r="A1159" t="s">
        <v>10672</v>
      </c>
      <c r="B1159" t="s">
        <v>23210</v>
      </c>
      <c r="C1159" t="s">
        <v>23397</v>
      </c>
      <c r="D1159" s="10">
        <v>0.4</v>
      </c>
      <c r="E1159" s="4">
        <v>3.9</v>
      </c>
      <c r="F1159" s="4" t="s">
        <v>23411</v>
      </c>
      <c r="G1159" s="1">
        <v>1015</v>
      </c>
      <c r="H1159" s="12">
        <v>499</v>
      </c>
      <c r="I1159" s="3">
        <v>506485</v>
      </c>
      <c r="J1159" s="3">
        <v>199.60000000000002</v>
      </c>
      <c r="K1159" s="3" t="s">
        <v>23413</v>
      </c>
      <c r="L1159" s="5">
        <v>8</v>
      </c>
    </row>
    <row r="1160" spans="1:12" x14ac:dyDescent="0.25">
      <c r="A1160" t="s">
        <v>10682</v>
      </c>
      <c r="B1160" t="s">
        <v>23211</v>
      </c>
      <c r="C1160" t="s">
        <v>23397</v>
      </c>
      <c r="D1160" s="10">
        <v>0.37</v>
      </c>
      <c r="E1160" s="4">
        <v>4</v>
      </c>
      <c r="F1160" s="4" t="s">
        <v>23411</v>
      </c>
      <c r="G1160" s="1">
        <v>3973</v>
      </c>
      <c r="H1160" s="12">
        <v>3550</v>
      </c>
      <c r="I1160" s="3">
        <v>14104150</v>
      </c>
      <c r="J1160" s="3">
        <v>1313.5</v>
      </c>
      <c r="K1160" s="3" t="s">
        <v>23412</v>
      </c>
      <c r="L1160" s="5">
        <v>8</v>
      </c>
    </row>
    <row r="1161" spans="1:12" x14ac:dyDescent="0.25">
      <c r="A1161" t="s">
        <v>10692</v>
      </c>
      <c r="B1161" t="s">
        <v>23212</v>
      </c>
      <c r="C1161" t="s">
        <v>23397</v>
      </c>
      <c r="D1161" s="10">
        <v>0.56000000000000005</v>
      </c>
      <c r="E1161" s="4">
        <v>4.7</v>
      </c>
      <c r="F1161" s="4" t="s">
        <v>23410</v>
      </c>
      <c r="G1161" s="1">
        <v>2300</v>
      </c>
      <c r="H1161" s="12">
        <v>1599</v>
      </c>
      <c r="I1161" s="3">
        <v>3677700</v>
      </c>
      <c r="J1161" s="3">
        <v>895.44</v>
      </c>
      <c r="K1161" s="3" t="s">
        <v>23412</v>
      </c>
      <c r="L1161" s="5">
        <v>8</v>
      </c>
    </row>
    <row r="1162" spans="1:12" x14ac:dyDescent="0.25">
      <c r="A1162" t="s">
        <v>10702</v>
      </c>
      <c r="B1162" t="s">
        <v>10703</v>
      </c>
      <c r="C1162" t="s">
        <v>23397</v>
      </c>
      <c r="D1162" s="10">
        <v>0.18</v>
      </c>
      <c r="E1162" s="4">
        <v>4.0999999999999996</v>
      </c>
      <c r="F1162" s="4" t="s">
        <v>23411</v>
      </c>
      <c r="G1162" s="1">
        <v>203</v>
      </c>
      <c r="H1162" s="12">
        <v>1499</v>
      </c>
      <c r="I1162" s="3">
        <v>304297</v>
      </c>
      <c r="J1162" s="3">
        <v>269.82</v>
      </c>
      <c r="K1162" s="3" t="s">
        <v>23414</v>
      </c>
      <c r="L1162" s="5">
        <v>8</v>
      </c>
    </row>
    <row r="1163" spans="1:12" x14ac:dyDescent="0.25">
      <c r="A1163" t="s">
        <v>10712</v>
      </c>
      <c r="B1163" t="s">
        <v>23213</v>
      </c>
      <c r="C1163" t="s">
        <v>23397</v>
      </c>
      <c r="D1163" s="10">
        <v>0.55000000000000004</v>
      </c>
      <c r="E1163" s="4">
        <v>3.8</v>
      </c>
      <c r="F1163" s="4" t="s">
        <v>23410</v>
      </c>
      <c r="G1163" s="1">
        <v>441</v>
      </c>
      <c r="H1163" s="12">
        <v>2999</v>
      </c>
      <c r="I1163" s="3">
        <v>1322559</v>
      </c>
      <c r="J1163" s="3">
        <v>1649.45</v>
      </c>
      <c r="K1163" s="3" t="s">
        <v>23412</v>
      </c>
      <c r="L1163" s="5">
        <v>8</v>
      </c>
    </row>
    <row r="1164" spans="1:12" x14ac:dyDescent="0.25">
      <c r="A1164" t="s">
        <v>10722</v>
      </c>
      <c r="B1164" t="s">
        <v>23214</v>
      </c>
      <c r="C1164" t="s">
        <v>23397</v>
      </c>
      <c r="D1164" s="10">
        <v>0.41</v>
      </c>
      <c r="E1164" s="4">
        <v>4.0999999999999996</v>
      </c>
      <c r="F1164" s="4" t="s">
        <v>23411</v>
      </c>
      <c r="G1164" s="1">
        <v>10308</v>
      </c>
      <c r="H1164" s="12">
        <v>11500</v>
      </c>
      <c r="I1164" s="3">
        <v>118542000</v>
      </c>
      <c r="J1164" s="3">
        <v>4715</v>
      </c>
      <c r="K1164" s="3" t="s">
        <v>23412</v>
      </c>
      <c r="L1164" s="5">
        <v>8</v>
      </c>
    </row>
    <row r="1165" spans="1:12" x14ac:dyDescent="0.25">
      <c r="A1165" t="s">
        <v>10732</v>
      </c>
      <c r="B1165" t="s">
        <v>23215</v>
      </c>
      <c r="C1165" t="s">
        <v>23397</v>
      </c>
      <c r="D1165" s="10">
        <v>0.14000000000000001</v>
      </c>
      <c r="E1165" s="4">
        <v>4.0999999999999996</v>
      </c>
      <c r="F1165" s="4" t="s">
        <v>23411</v>
      </c>
      <c r="G1165" s="1">
        <v>4716</v>
      </c>
      <c r="H1165" s="12">
        <v>1975</v>
      </c>
      <c r="I1165" s="3">
        <v>9314100</v>
      </c>
      <c r="J1165" s="3">
        <v>276.5</v>
      </c>
      <c r="K1165" s="3" t="s">
        <v>23414</v>
      </c>
      <c r="L1165" s="5">
        <v>8</v>
      </c>
    </row>
    <row r="1166" spans="1:12" x14ac:dyDescent="0.25">
      <c r="A1166" t="s">
        <v>10742</v>
      </c>
      <c r="B1166" t="s">
        <v>23216</v>
      </c>
      <c r="C1166" t="s">
        <v>23397</v>
      </c>
      <c r="D1166" s="10">
        <v>0.37</v>
      </c>
      <c r="E1166" s="4">
        <v>3.9</v>
      </c>
      <c r="F1166" s="4" t="s">
        <v>23411</v>
      </c>
      <c r="G1166" s="1">
        <v>313</v>
      </c>
      <c r="H1166" s="12">
        <v>1699</v>
      </c>
      <c r="I1166" s="3">
        <v>531787</v>
      </c>
      <c r="J1166" s="3">
        <v>628.63</v>
      </c>
      <c r="K1166" s="3" t="s">
        <v>23412</v>
      </c>
      <c r="L1166" s="5">
        <v>8</v>
      </c>
    </row>
    <row r="1167" spans="1:12" x14ac:dyDescent="0.25">
      <c r="A1167" t="s">
        <v>10752</v>
      </c>
      <c r="B1167" t="s">
        <v>23217</v>
      </c>
      <c r="C1167" t="s">
        <v>23397</v>
      </c>
      <c r="D1167" s="10">
        <v>0.46</v>
      </c>
      <c r="E1167" s="4">
        <v>3.8</v>
      </c>
      <c r="F1167" s="4" t="s">
        <v>23411</v>
      </c>
      <c r="G1167" s="1">
        <v>166</v>
      </c>
      <c r="H1167" s="12">
        <v>2495</v>
      </c>
      <c r="I1167" s="3">
        <v>414170</v>
      </c>
      <c r="J1167" s="3">
        <v>1147.7</v>
      </c>
      <c r="K1167" s="3" t="s">
        <v>23412</v>
      </c>
      <c r="L1167" s="5">
        <v>8</v>
      </c>
    </row>
    <row r="1168" spans="1:12" x14ac:dyDescent="0.25">
      <c r="A1168" t="s">
        <v>10762</v>
      </c>
      <c r="B1168" t="s">
        <v>10763</v>
      </c>
      <c r="C1168" t="s">
        <v>23397</v>
      </c>
      <c r="D1168" s="10">
        <v>0.56999999999999995</v>
      </c>
      <c r="E1168" s="4">
        <v>4.0999999999999996</v>
      </c>
      <c r="F1168" s="4" t="s">
        <v>23410</v>
      </c>
      <c r="G1168" s="1">
        <v>303</v>
      </c>
      <c r="H1168" s="12">
        <v>3500</v>
      </c>
      <c r="I1168" s="3">
        <v>1060500</v>
      </c>
      <c r="J1168" s="3">
        <v>1994.9999999999998</v>
      </c>
      <c r="K1168" s="3" t="s">
        <v>23412</v>
      </c>
      <c r="L1168" s="5">
        <v>8</v>
      </c>
    </row>
    <row r="1169" spans="1:12" x14ac:dyDescent="0.25">
      <c r="A1169" t="s">
        <v>10772</v>
      </c>
      <c r="B1169" t="s">
        <v>23218</v>
      </c>
      <c r="C1169" t="s">
        <v>23397</v>
      </c>
      <c r="D1169" s="10">
        <v>0.55000000000000004</v>
      </c>
      <c r="E1169" s="4">
        <v>4.3</v>
      </c>
      <c r="F1169" s="4" t="s">
        <v>23410</v>
      </c>
      <c r="G1169" s="1">
        <v>562</v>
      </c>
      <c r="H1169" s="12">
        <v>4600</v>
      </c>
      <c r="I1169" s="3">
        <v>2585200</v>
      </c>
      <c r="J1169" s="3">
        <v>2530</v>
      </c>
      <c r="K1169" s="3" t="s">
        <v>23412</v>
      </c>
      <c r="L1169" s="5">
        <v>8</v>
      </c>
    </row>
    <row r="1170" spans="1:12" x14ac:dyDescent="0.25">
      <c r="A1170" t="s">
        <v>10782</v>
      </c>
      <c r="B1170" t="s">
        <v>23219</v>
      </c>
      <c r="C1170" t="s">
        <v>23397</v>
      </c>
      <c r="D1170" s="10">
        <v>0.63</v>
      </c>
      <c r="E1170" s="4">
        <v>3.9</v>
      </c>
      <c r="F1170" s="4" t="s">
        <v>23410</v>
      </c>
      <c r="G1170" s="1">
        <v>8095</v>
      </c>
      <c r="H1170" s="12">
        <v>10295</v>
      </c>
      <c r="I1170" s="3">
        <v>83338025</v>
      </c>
      <c r="J1170" s="3">
        <v>6485.85</v>
      </c>
      <c r="K1170" s="3" t="s">
        <v>23412</v>
      </c>
      <c r="L1170" s="5">
        <v>8</v>
      </c>
    </row>
    <row r="1171" spans="1:12" x14ac:dyDescent="0.25">
      <c r="A1171" t="s">
        <v>10792</v>
      </c>
      <c r="B1171" t="s">
        <v>23220</v>
      </c>
      <c r="C1171" t="s">
        <v>23397</v>
      </c>
      <c r="D1171" s="10">
        <v>0.77</v>
      </c>
      <c r="E1171" s="4">
        <v>2.8</v>
      </c>
      <c r="F1171" s="4" t="s">
        <v>23410</v>
      </c>
      <c r="G1171" s="1">
        <v>109</v>
      </c>
      <c r="H1171" s="12">
        <v>2199</v>
      </c>
      <c r="I1171" s="3">
        <v>239691</v>
      </c>
      <c r="J1171" s="3">
        <v>1693.23</v>
      </c>
      <c r="K1171" s="3" t="s">
        <v>23412</v>
      </c>
      <c r="L1171" s="5">
        <v>8</v>
      </c>
    </row>
    <row r="1172" spans="1:12" x14ac:dyDescent="0.25">
      <c r="A1172" t="s">
        <v>10802</v>
      </c>
      <c r="B1172" t="s">
        <v>23221</v>
      </c>
      <c r="C1172" t="s">
        <v>23397</v>
      </c>
      <c r="D1172" s="10">
        <v>0.24</v>
      </c>
      <c r="E1172" s="4">
        <v>4</v>
      </c>
      <c r="F1172" s="4" t="s">
        <v>23411</v>
      </c>
      <c r="G1172" s="1">
        <v>15382</v>
      </c>
      <c r="H1172" s="12">
        <v>2380</v>
      </c>
      <c r="I1172" s="3">
        <v>36609160</v>
      </c>
      <c r="J1172" s="3">
        <v>571.19999999999993</v>
      </c>
      <c r="K1172" s="3" t="s">
        <v>23412</v>
      </c>
      <c r="L1172" s="5">
        <v>8</v>
      </c>
    </row>
    <row r="1173" spans="1:12" x14ac:dyDescent="0.25">
      <c r="A1173" t="s">
        <v>10812</v>
      </c>
      <c r="B1173" t="s">
        <v>23222</v>
      </c>
      <c r="C1173" t="s">
        <v>23397</v>
      </c>
      <c r="D1173" s="10">
        <v>0.26</v>
      </c>
      <c r="E1173" s="4">
        <v>4.5</v>
      </c>
      <c r="F1173" s="4" t="s">
        <v>23411</v>
      </c>
      <c r="G1173" s="1">
        <v>5137</v>
      </c>
      <c r="H1173" s="12">
        <v>8820</v>
      </c>
      <c r="I1173" s="3">
        <v>45308340</v>
      </c>
      <c r="J1173" s="3">
        <v>2293.2000000000003</v>
      </c>
      <c r="K1173" s="3" t="s">
        <v>23412</v>
      </c>
      <c r="L1173" s="5">
        <v>8</v>
      </c>
    </row>
    <row r="1174" spans="1:12" x14ac:dyDescent="0.25">
      <c r="A1174" t="s">
        <v>10822</v>
      </c>
      <c r="B1174" t="s">
        <v>23223</v>
      </c>
      <c r="C1174" t="s">
        <v>23397</v>
      </c>
      <c r="D1174" s="10">
        <v>0.8</v>
      </c>
      <c r="E1174" s="4">
        <v>4.5999999999999996</v>
      </c>
      <c r="F1174" s="4" t="s">
        <v>23410</v>
      </c>
      <c r="G1174" s="1">
        <v>124</v>
      </c>
      <c r="H1174" s="12">
        <v>24999</v>
      </c>
      <c r="I1174" s="3">
        <v>3099876</v>
      </c>
      <c r="J1174" s="3">
        <v>19999.2</v>
      </c>
      <c r="K1174" s="3" t="s">
        <v>23412</v>
      </c>
      <c r="L1174" s="5">
        <v>8</v>
      </c>
    </row>
    <row r="1175" spans="1:12" x14ac:dyDescent="0.25">
      <c r="A1175" t="s">
        <v>10832</v>
      </c>
      <c r="B1175" t="s">
        <v>23224</v>
      </c>
      <c r="C1175" t="s">
        <v>23397</v>
      </c>
      <c r="D1175" s="10">
        <v>0.5</v>
      </c>
      <c r="E1175" s="4">
        <v>4.0999999999999996</v>
      </c>
      <c r="F1175" s="4" t="s">
        <v>23410</v>
      </c>
      <c r="G1175" s="1">
        <v>618</v>
      </c>
      <c r="H1175" s="12">
        <v>2400</v>
      </c>
      <c r="I1175" s="3">
        <v>1483200</v>
      </c>
      <c r="J1175" s="3">
        <v>1200</v>
      </c>
      <c r="K1175" s="3" t="s">
        <v>23412</v>
      </c>
      <c r="L1175" s="5">
        <v>8</v>
      </c>
    </row>
    <row r="1176" spans="1:12" x14ac:dyDescent="0.25">
      <c r="A1176" t="s">
        <v>10842</v>
      </c>
      <c r="B1176" t="s">
        <v>23225</v>
      </c>
      <c r="C1176" t="s">
        <v>23397</v>
      </c>
      <c r="D1176" s="10">
        <v>0.38</v>
      </c>
      <c r="E1176" s="4">
        <v>4.0999999999999996</v>
      </c>
      <c r="F1176" s="4" t="s">
        <v>23411</v>
      </c>
      <c r="G1176" s="1">
        <v>63</v>
      </c>
      <c r="H1176" s="12">
        <v>4200</v>
      </c>
      <c r="I1176" s="3">
        <v>264600</v>
      </c>
      <c r="J1176" s="3">
        <v>1596</v>
      </c>
      <c r="K1176" s="3" t="s">
        <v>23412</v>
      </c>
      <c r="L1176" s="5">
        <v>8</v>
      </c>
    </row>
    <row r="1177" spans="1:12" x14ac:dyDescent="0.25">
      <c r="A1177" t="s">
        <v>10852</v>
      </c>
      <c r="B1177" t="s">
        <v>23226</v>
      </c>
      <c r="C1177" t="s">
        <v>23397</v>
      </c>
      <c r="D1177" s="10">
        <v>0.44</v>
      </c>
      <c r="E1177" s="4">
        <v>3.4</v>
      </c>
      <c r="F1177" s="4" t="s">
        <v>23411</v>
      </c>
      <c r="G1177" s="1">
        <v>15</v>
      </c>
      <c r="H1177" s="12">
        <v>1599</v>
      </c>
      <c r="I1177" s="3">
        <v>23985</v>
      </c>
      <c r="J1177" s="3">
        <v>703.56000000000006</v>
      </c>
      <c r="K1177" s="3" t="s">
        <v>23412</v>
      </c>
      <c r="L1177" s="5">
        <v>8</v>
      </c>
    </row>
    <row r="1178" spans="1:12" x14ac:dyDescent="0.25">
      <c r="A1178" t="s">
        <v>10862</v>
      </c>
      <c r="B1178" t="s">
        <v>23227</v>
      </c>
      <c r="C1178" t="s">
        <v>23397</v>
      </c>
      <c r="D1178" s="10">
        <v>0.67</v>
      </c>
      <c r="E1178" s="4">
        <v>4.5999999999999996</v>
      </c>
      <c r="F1178" s="4" t="s">
        <v>23410</v>
      </c>
      <c r="G1178" s="1">
        <v>9</v>
      </c>
      <c r="H1178" s="12">
        <v>2999</v>
      </c>
      <c r="I1178" s="3">
        <v>26991</v>
      </c>
      <c r="J1178" s="3">
        <v>2009.3300000000002</v>
      </c>
      <c r="K1178" s="3" t="s">
        <v>23412</v>
      </c>
      <c r="L1178" s="5">
        <v>7</v>
      </c>
    </row>
    <row r="1179" spans="1:12" x14ac:dyDescent="0.25">
      <c r="A1179" t="s">
        <v>10872</v>
      </c>
      <c r="B1179" t="s">
        <v>23228</v>
      </c>
      <c r="C1179" t="s">
        <v>23397</v>
      </c>
      <c r="D1179" s="10">
        <v>0.22</v>
      </c>
      <c r="E1179" s="4">
        <v>4.2</v>
      </c>
      <c r="F1179" s="4" t="s">
        <v>23411</v>
      </c>
      <c r="G1179" s="1">
        <v>7274</v>
      </c>
      <c r="H1179" s="12">
        <v>1282</v>
      </c>
      <c r="I1179" s="3">
        <v>9325268</v>
      </c>
      <c r="J1179" s="3">
        <v>282.04000000000002</v>
      </c>
      <c r="K1179" s="3" t="s">
        <v>23414</v>
      </c>
      <c r="L1179" s="5">
        <v>8</v>
      </c>
    </row>
    <row r="1180" spans="1:12" x14ac:dyDescent="0.25">
      <c r="A1180" t="s">
        <v>10882</v>
      </c>
      <c r="B1180" t="s">
        <v>23229</v>
      </c>
      <c r="C1180" t="s">
        <v>23397</v>
      </c>
      <c r="D1180" s="10">
        <v>0.45</v>
      </c>
      <c r="E1180" s="4">
        <v>3.9</v>
      </c>
      <c r="F1180" s="4" t="s">
        <v>23411</v>
      </c>
      <c r="G1180" s="1">
        <v>5911</v>
      </c>
      <c r="H1180" s="12">
        <v>1990</v>
      </c>
      <c r="I1180" s="3">
        <v>11762890</v>
      </c>
      <c r="J1180" s="3">
        <v>895.5</v>
      </c>
      <c r="K1180" s="3" t="s">
        <v>23412</v>
      </c>
      <c r="L1180" s="5">
        <v>8</v>
      </c>
    </row>
    <row r="1181" spans="1:12" x14ac:dyDescent="0.25">
      <c r="A1181" t="s">
        <v>10892</v>
      </c>
      <c r="B1181" t="s">
        <v>23230</v>
      </c>
      <c r="C1181" t="s">
        <v>23397</v>
      </c>
      <c r="D1181" s="10">
        <v>0.4</v>
      </c>
      <c r="E1181" s="4">
        <v>4.2</v>
      </c>
      <c r="F1181" s="4" t="s">
        <v>23411</v>
      </c>
      <c r="G1181" s="1">
        <v>170</v>
      </c>
      <c r="H1181" s="12">
        <v>9999</v>
      </c>
      <c r="I1181" s="3">
        <v>1699830</v>
      </c>
      <c r="J1181" s="3">
        <v>3999.6000000000004</v>
      </c>
      <c r="K1181" s="3" t="s">
        <v>23412</v>
      </c>
      <c r="L1181" s="5">
        <v>8</v>
      </c>
    </row>
    <row r="1182" spans="1:12" x14ac:dyDescent="0.25">
      <c r="A1182" t="s">
        <v>10902</v>
      </c>
      <c r="B1182" t="s">
        <v>23231</v>
      </c>
      <c r="C1182" t="s">
        <v>23397</v>
      </c>
      <c r="D1182" s="10">
        <v>0.25</v>
      </c>
      <c r="E1182" s="4">
        <v>4.2</v>
      </c>
      <c r="F1182" s="4" t="s">
        <v>23411</v>
      </c>
      <c r="G1182" s="1">
        <v>3065</v>
      </c>
      <c r="H1182" s="12">
        <v>11850</v>
      </c>
      <c r="I1182" s="3">
        <v>36320250</v>
      </c>
      <c r="J1182" s="3">
        <v>2962.5</v>
      </c>
      <c r="K1182" s="3" t="s">
        <v>23412</v>
      </c>
      <c r="L1182" s="5">
        <v>8</v>
      </c>
    </row>
    <row r="1183" spans="1:12" x14ac:dyDescent="0.25">
      <c r="A1183" t="s">
        <v>10912</v>
      </c>
      <c r="B1183" t="s">
        <v>23232</v>
      </c>
      <c r="C1183" t="s">
        <v>23397</v>
      </c>
      <c r="D1183" s="10">
        <v>0.52</v>
      </c>
      <c r="E1183" s="4">
        <v>4.0999999999999996</v>
      </c>
      <c r="F1183" s="4" t="s">
        <v>23410</v>
      </c>
      <c r="G1183" s="1">
        <v>1021</v>
      </c>
      <c r="H1183" s="12">
        <v>999</v>
      </c>
      <c r="I1183" s="3">
        <v>1019979</v>
      </c>
      <c r="J1183" s="3">
        <v>519.48</v>
      </c>
      <c r="K1183" s="3" t="s">
        <v>23412</v>
      </c>
      <c r="L1183" s="5">
        <v>8</v>
      </c>
    </row>
    <row r="1184" spans="1:12" x14ac:dyDescent="0.25">
      <c r="A1184" t="s">
        <v>10922</v>
      </c>
      <c r="B1184" t="s">
        <v>23233</v>
      </c>
      <c r="C1184" t="s">
        <v>23397</v>
      </c>
      <c r="D1184" s="10">
        <v>0.75</v>
      </c>
      <c r="E1184" s="4">
        <v>4.8</v>
      </c>
      <c r="F1184" s="4" t="s">
        <v>23410</v>
      </c>
      <c r="G1184" s="1">
        <v>3964</v>
      </c>
      <c r="H1184" s="12">
        <v>20049</v>
      </c>
      <c r="I1184" s="3">
        <v>79474236</v>
      </c>
      <c r="J1184" s="3">
        <v>15036.75</v>
      </c>
      <c r="K1184" s="3" t="s">
        <v>23412</v>
      </c>
      <c r="L1184" s="5">
        <v>8</v>
      </c>
    </row>
    <row r="1185" spans="1:12" x14ac:dyDescent="0.25">
      <c r="A1185" t="s">
        <v>10932</v>
      </c>
      <c r="B1185" t="s">
        <v>23234</v>
      </c>
      <c r="C1185" t="s">
        <v>23397</v>
      </c>
      <c r="D1185" s="10">
        <v>0.44</v>
      </c>
      <c r="E1185" s="4">
        <v>4.4000000000000004</v>
      </c>
      <c r="F1185" s="4" t="s">
        <v>23411</v>
      </c>
      <c r="G1185" s="1">
        <v>8948</v>
      </c>
      <c r="H1185" s="12">
        <v>24850</v>
      </c>
      <c r="I1185" s="3">
        <v>222357800</v>
      </c>
      <c r="J1185" s="3">
        <v>10934</v>
      </c>
      <c r="K1185" s="3" t="s">
        <v>23412</v>
      </c>
      <c r="L1185" s="5">
        <v>8</v>
      </c>
    </row>
    <row r="1186" spans="1:12" x14ac:dyDescent="0.25">
      <c r="A1186" t="s">
        <v>10942</v>
      </c>
      <c r="B1186" t="s">
        <v>23235</v>
      </c>
      <c r="C1186" t="s">
        <v>23397</v>
      </c>
      <c r="D1186" s="10">
        <v>0.48</v>
      </c>
      <c r="E1186" s="4">
        <v>4.3</v>
      </c>
      <c r="F1186" s="4" t="s">
        <v>23411</v>
      </c>
      <c r="G1186" s="1">
        <v>97</v>
      </c>
      <c r="H1186" s="12">
        <v>16490</v>
      </c>
      <c r="I1186" s="3">
        <v>1599530</v>
      </c>
      <c r="J1186" s="3">
        <v>7915.2</v>
      </c>
      <c r="K1186" s="3" t="s">
        <v>23412</v>
      </c>
      <c r="L1186" s="5">
        <v>8</v>
      </c>
    </row>
    <row r="1187" spans="1:12" x14ac:dyDescent="0.25">
      <c r="A1187" t="s">
        <v>10952</v>
      </c>
      <c r="B1187" t="s">
        <v>23236</v>
      </c>
      <c r="C1187" t="s">
        <v>23397</v>
      </c>
      <c r="D1187" s="10">
        <v>0.03</v>
      </c>
      <c r="E1187" s="4">
        <v>4.3</v>
      </c>
      <c r="F1187" s="4" t="s">
        <v>23411</v>
      </c>
      <c r="G1187" s="1">
        <v>7223</v>
      </c>
      <c r="H1187" s="12">
        <v>975</v>
      </c>
      <c r="I1187" s="3">
        <v>7042425</v>
      </c>
      <c r="J1187" s="3">
        <v>29.25</v>
      </c>
      <c r="K1187" s="3" t="s">
        <v>23413</v>
      </c>
      <c r="L1187" s="5">
        <v>8</v>
      </c>
    </row>
    <row r="1188" spans="1:12" x14ac:dyDescent="0.25">
      <c r="A1188" t="s">
        <v>10962</v>
      </c>
      <c r="B1188" t="s">
        <v>23237</v>
      </c>
      <c r="C1188" t="s">
        <v>23397</v>
      </c>
      <c r="D1188" s="10">
        <v>0.21</v>
      </c>
      <c r="E1188" s="4">
        <v>4</v>
      </c>
      <c r="F1188" s="4" t="s">
        <v>23411</v>
      </c>
      <c r="G1188" s="1">
        <v>330</v>
      </c>
      <c r="H1188" s="12">
        <v>499</v>
      </c>
      <c r="I1188" s="3">
        <v>164670</v>
      </c>
      <c r="J1188" s="3">
        <v>104.78999999999999</v>
      </c>
      <c r="K1188" s="3" t="s">
        <v>23413</v>
      </c>
      <c r="L1188" s="5">
        <v>8</v>
      </c>
    </row>
    <row r="1189" spans="1:12" x14ac:dyDescent="0.25">
      <c r="A1189" t="s">
        <v>10972</v>
      </c>
      <c r="B1189" t="s">
        <v>23238</v>
      </c>
      <c r="C1189" t="s">
        <v>23397</v>
      </c>
      <c r="D1189" s="10">
        <v>0</v>
      </c>
      <c r="E1189" s="4">
        <v>4.3</v>
      </c>
      <c r="F1189" s="4" t="s">
        <v>23411</v>
      </c>
      <c r="G1189" s="1">
        <v>4570</v>
      </c>
      <c r="H1189" s="12">
        <v>635</v>
      </c>
      <c r="I1189" s="3">
        <v>2901950</v>
      </c>
      <c r="J1189" s="3">
        <v>0</v>
      </c>
      <c r="K1189" s="3" t="s">
        <v>23413</v>
      </c>
      <c r="L1189" s="5">
        <v>8</v>
      </c>
    </row>
    <row r="1190" spans="1:12" x14ac:dyDescent="0.25">
      <c r="A1190" t="s">
        <v>10982</v>
      </c>
      <c r="B1190" t="s">
        <v>23239</v>
      </c>
      <c r="C1190" t="s">
        <v>23397</v>
      </c>
      <c r="D1190" s="10">
        <v>0.48</v>
      </c>
      <c r="E1190" s="4">
        <v>4</v>
      </c>
      <c r="F1190" s="4" t="s">
        <v>23411</v>
      </c>
      <c r="G1190" s="1">
        <v>4867</v>
      </c>
      <c r="H1190" s="12">
        <v>1390</v>
      </c>
      <c r="I1190" s="3">
        <v>6765130</v>
      </c>
      <c r="J1190" s="3">
        <v>667.19999999999993</v>
      </c>
      <c r="K1190" s="3" t="s">
        <v>23412</v>
      </c>
      <c r="L1190" s="5">
        <v>8</v>
      </c>
    </row>
    <row r="1191" spans="1:12" x14ac:dyDescent="0.25">
      <c r="A1191" t="s">
        <v>10992</v>
      </c>
      <c r="B1191" t="s">
        <v>23240</v>
      </c>
      <c r="C1191" t="s">
        <v>23397</v>
      </c>
      <c r="D1191" s="10">
        <v>0.53</v>
      </c>
      <c r="E1191" s="4">
        <v>4.4000000000000004</v>
      </c>
      <c r="F1191" s="4" t="s">
        <v>23410</v>
      </c>
      <c r="G1191" s="1">
        <v>5298</v>
      </c>
      <c r="H1191" s="12">
        <v>59900</v>
      </c>
      <c r="I1191" s="3">
        <v>317350200</v>
      </c>
      <c r="J1191" s="3">
        <v>31747</v>
      </c>
      <c r="K1191" s="3" t="s">
        <v>23412</v>
      </c>
      <c r="L1191" s="5">
        <v>2</v>
      </c>
    </row>
    <row r="1192" spans="1:12" x14ac:dyDescent="0.25">
      <c r="A1192" t="s">
        <v>11002</v>
      </c>
      <c r="B1192" t="s">
        <v>11003</v>
      </c>
      <c r="C1192" t="s">
        <v>23397</v>
      </c>
      <c r="D1192" s="10">
        <v>0.03</v>
      </c>
      <c r="E1192" s="4">
        <v>4.0999999999999996</v>
      </c>
      <c r="F1192" s="4" t="s">
        <v>23411</v>
      </c>
      <c r="G1192" s="1">
        <v>7786</v>
      </c>
      <c r="H1192" s="12">
        <v>670</v>
      </c>
      <c r="I1192" s="3">
        <v>5216620</v>
      </c>
      <c r="J1192" s="3">
        <v>20.099999999999998</v>
      </c>
      <c r="K1192" s="3" t="s">
        <v>23413</v>
      </c>
      <c r="L1192" s="5">
        <v>8</v>
      </c>
    </row>
    <row r="1193" spans="1:12" x14ac:dyDescent="0.25">
      <c r="A1193" t="s">
        <v>11012</v>
      </c>
      <c r="B1193" t="s">
        <v>23241</v>
      </c>
      <c r="C1193" t="s">
        <v>23397</v>
      </c>
      <c r="D1193" s="10">
        <v>0.52</v>
      </c>
      <c r="E1193" s="4">
        <v>3.6</v>
      </c>
      <c r="F1193" s="4" t="s">
        <v>23410</v>
      </c>
      <c r="G1193" s="1">
        <v>37</v>
      </c>
      <c r="H1193" s="12">
        <v>399</v>
      </c>
      <c r="I1193" s="3">
        <v>14763</v>
      </c>
      <c r="J1193" s="3">
        <v>207.48000000000002</v>
      </c>
      <c r="K1193" s="3" t="s">
        <v>23414</v>
      </c>
      <c r="L1193" s="5">
        <v>8</v>
      </c>
    </row>
    <row r="1194" spans="1:12" x14ac:dyDescent="0.25">
      <c r="A1194" t="s">
        <v>11022</v>
      </c>
      <c r="B1194" t="s">
        <v>23242</v>
      </c>
      <c r="C1194" t="s">
        <v>23397</v>
      </c>
      <c r="D1194" s="10">
        <v>0.48</v>
      </c>
      <c r="E1194" s="4">
        <v>2</v>
      </c>
      <c r="F1194" s="4" t="s">
        <v>23411</v>
      </c>
      <c r="G1194" s="1">
        <v>2</v>
      </c>
      <c r="H1194" s="12">
        <v>2495</v>
      </c>
      <c r="I1194" s="3">
        <v>4990</v>
      </c>
      <c r="J1194" s="3">
        <v>1197.5999999999999</v>
      </c>
      <c r="K1194" s="3" t="s">
        <v>23412</v>
      </c>
      <c r="L1194" s="5">
        <v>2</v>
      </c>
    </row>
    <row r="1195" spans="1:12" x14ac:dyDescent="0.25">
      <c r="A1195" t="s">
        <v>11032</v>
      </c>
      <c r="B1195" t="s">
        <v>23243</v>
      </c>
      <c r="C1195" t="s">
        <v>23397</v>
      </c>
      <c r="D1195" s="10">
        <v>0.28000000000000003</v>
      </c>
      <c r="E1195" s="4">
        <v>4</v>
      </c>
      <c r="F1195" s="4" t="s">
        <v>23411</v>
      </c>
      <c r="G1195" s="1">
        <v>5206</v>
      </c>
      <c r="H1195" s="12">
        <v>3390</v>
      </c>
      <c r="I1195" s="3">
        <v>17648340</v>
      </c>
      <c r="J1195" s="3">
        <v>949.2</v>
      </c>
      <c r="K1195" s="3" t="s">
        <v>23412</v>
      </c>
      <c r="L1195" s="5">
        <v>8</v>
      </c>
    </row>
    <row r="1196" spans="1:12" x14ac:dyDescent="0.25">
      <c r="A1196" t="s">
        <v>11042</v>
      </c>
      <c r="B1196" t="s">
        <v>23244</v>
      </c>
      <c r="C1196" t="s">
        <v>23397</v>
      </c>
      <c r="D1196" s="10">
        <v>0.57999999999999996</v>
      </c>
      <c r="E1196" s="4">
        <v>3.7</v>
      </c>
      <c r="F1196" s="4" t="s">
        <v>23410</v>
      </c>
      <c r="G1196" s="1">
        <v>638</v>
      </c>
      <c r="H1196" s="12">
        <v>2499</v>
      </c>
      <c r="I1196" s="3">
        <v>1594362</v>
      </c>
      <c r="J1196" s="3">
        <v>1449.4199999999998</v>
      </c>
      <c r="K1196" s="3" t="s">
        <v>23412</v>
      </c>
      <c r="L1196" s="5">
        <v>8</v>
      </c>
    </row>
    <row r="1197" spans="1:12" x14ac:dyDescent="0.25">
      <c r="A1197" t="s">
        <v>11051</v>
      </c>
      <c r="B1197" t="s">
        <v>23245</v>
      </c>
      <c r="C1197" t="s">
        <v>23397</v>
      </c>
      <c r="D1197" s="10">
        <v>0.43</v>
      </c>
      <c r="E1197" s="4">
        <v>3.8</v>
      </c>
      <c r="F1197" s="4" t="s">
        <v>23411</v>
      </c>
      <c r="G1197" s="1">
        <v>397</v>
      </c>
      <c r="H1197" s="12">
        <v>4200</v>
      </c>
      <c r="I1197" s="3">
        <v>1667400</v>
      </c>
      <c r="J1197" s="3">
        <v>1806</v>
      </c>
      <c r="K1197" s="3" t="s">
        <v>23412</v>
      </c>
      <c r="L1197" s="5">
        <v>8</v>
      </c>
    </row>
    <row r="1198" spans="1:12" x14ac:dyDescent="0.25">
      <c r="A1198" t="s">
        <v>11061</v>
      </c>
      <c r="B1198" t="s">
        <v>23246</v>
      </c>
      <c r="C1198" t="s">
        <v>23397</v>
      </c>
      <c r="D1198" s="10">
        <v>0.49</v>
      </c>
      <c r="E1198" s="4">
        <v>3.9</v>
      </c>
      <c r="F1198" s="4" t="s">
        <v>23411</v>
      </c>
      <c r="G1198" s="1">
        <v>326</v>
      </c>
      <c r="H1198" s="12">
        <v>4495</v>
      </c>
      <c r="I1198" s="3">
        <v>1465370</v>
      </c>
      <c r="J1198" s="3">
        <v>2202.5500000000002</v>
      </c>
      <c r="K1198" s="3" t="s">
        <v>23412</v>
      </c>
      <c r="L1198" s="5">
        <v>8</v>
      </c>
    </row>
    <row r="1199" spans="1:12" x14ac:dyDescent="0.25">
      <c r="A1199" t="s">
        <v>11071</v>
      </c>
      <c r="B1199" t="s">
        <v>23247</v>
      </c>
      <c r="C1199" t="s">
        <v>23397</v>
      </c>
      <c r="D1199" s="10">
        <v>0.77</v>
      </c>
      <c r="E1199" s="4">
        <v>3.1</v>
      </c>
      <c r="F1199" s="4" t="s">
        <v>23410</v>
      </c>
      <c r="G1199" s="1">
        <v>3527</v>
      </c>
      <c r="H1199" s="12">
        <v>2199</v>
      </c>
      <c r="I1199" s="3">
        <v>7755873</v>
      </c>
      <c r="J1199" s="3">
        <v>1693.23</v>
      </c>
      <c r="K1199" s="3" t="s">
        <v>23412</v>
      </c>
      <c r="L1199" s="5">
        <v>8</v>
      </c>
    </row>
    <row r="1200" spans="1:12" x14ac:dyDescent="0.25">
      <c r="A1200" t="s">
        <v>11081</v>
      </c>
      <c r="B1200" t="s">
        <v>23248</v>
      </c>
      <c r="C1200" t="s">
        <v>23397</v>
      </c>
      <c r="D1200" s="10">
        <v>0.56999999999999995</v>
      </c>
      <c r="E1200" s="4">
        <v>3</v>
      </c>
      <c r="F1200" s="4" t="s">
        <v>23410</v>
      </c>
      <c r="G1200" s="1">
        <v>617</v>
      </c>
      <c r="H1200" s="12">
        <v>999</v>
      </c>
      <c r="I1200" s="3">
        <v>616383</v>
      </c>
      <c r="J1200" s="3">
        <v>569.42999999999995</v>
      </c>
      <c r="K1200" s="3" t="s">
        <v>23412</v>
      </c>
      <c r="L1200" s="5">
        <v>8</v>
      </c>
    </row>
    <row r="1201" spans="1:12" x14ac:dyDescent="0.25">
      <c r="A1201" t="s">
        <v>11091</v>
      </c>
      <c r="B1201" t="s">
        <v>11092</v>
      </c>
      <c r="C1201" t="s">
        <v>23397</v>
      </c>
      <c r="D1201" s="10">
        <v>0.5</v>
      </c>
      <c r="E1201" s="4">
        <v>4</v>
      </c>
      <c r="F1201" s="4" t="s">
        <v>23410</v>
      </c>
      <c r="G1201" s="1">
        <v>314</v>
      </c>
      <c r="H1201" s="12">
        <v>595</v>
      </c>
      <c r="I1201" s="3">
        <v>186830</v>
      </c>
      <c r="J1201" s="3">
        <v>297.5</v>
      </c>
      <c r="K1201" s="3" t="s">
        <v>23414</v>
      </c>
      <c r="L1201" s="5">
        <v>8</v>
      </c>
    </row>
    <row r="1202" spans="1:12" x14ac:dyDescent="0.25">
      <c r="A1202" t="s">
        <v>11101</v>
      </c>
      <c r="B1202" t="s">
        <v>23249</v>
      </c>
      <c r="C1202" t="s">
        <v>23397</v>
      </c>
      <c r="D1202" s="10">
        <v>0.73</v>
      </c>
      <c r="E1202" s="4">
        <v>4.4000000000000004</v>
      </c>
      <c r="F1202" s="4" t="s">
        <v>23410</v>
      </c>
      <c r="G1202" s="1">
        <v>535</v>
      </c>
      <c r="H1202" s="12">
        <v>19990</v>
      </c>
      <c r="I1202" s="3">
        <v>10694650</v>
      </c>
      <c r="J1202" s="3">
        <v>14592.699999999999</v>
      </c>
      <c r="K1202" s="3" t="s">
        <v>23412</v>
      </c>
      <c r="L1202" s="5">
        <v>8</v>
      </c>
    </row>
    <row r="1203" spans="1:12" x14ac:dyDescent="0.25">
      <c r="A1203" t="s">
        <v>11111</v>
      </c>
      <c r="B1203" t="s">
        <v>23250</v>
      </c>
      <c r="C1203" t="s">
        <v>23397</v>
      </c>
      <c r="D1203" s="10">
        <v>0.45</v>
      </c>
      <c r="E1203" s="4">
        <v>4.0999999999999996</v>
      </c>
      <c r="F1203" s="4" t="s">
        <v>23411</v>
      </c>
      <c r="G1203" s="1">
        <v>17325</v>
      </c>
      <c r="H1203" s="12">
        <v>1010</v>
      </c>
      <c r="I1203" s="3">
        <v>17498250</v>
      </c>
      <c r="J1203" s="3">
        <v>454.5</v>
      </c>
      <c r="K1203" s="3" t="s">
        <v>23414</v>
      </c>
      <c r="L1203" s="5">
        <v>8</v>
      </c>
    </row>
    <row r="1204" spans="1:12" x14ac:dyDescent="0.25">
      <c r="A1204" t="s">
        <v>11121</v>
      </c>
      <c r="B1204" t="s">
        <v>23251</v>
      </c>
      <c r="C1204" t="s">
        <v>23397</v>
      </c>
      <c r="D1204" s="10">
        <v>0.4</v>
      </c>
      <c r="E1204" s="4">
        <v>3.6</v>
      </c>
      <c r="F1204" s="4" t="s">
        <v>23411</v>
      </c>
      <c r="G1204" s="1">
        <v>91</v>
      </c>
      <c r="H1204" s="12">
        <v>1100</v>
      </c>
      <c r="I1204" s="3">
        <v>100100</v>
      </c>
      <c r="J1204" s="3">
        <v>440</v>
      </c>
      <c r="K1204" s="3" t="s">
        <v>23414</v>
      </c>
      <c r="L1204" s="5">
        <v>8</v>
      </c>
    </row>
    <row r="1205" spans="1:12" x14ac:dyDescent="0.25">
      <c r="A1205" t="s">
        <v>11131</v>
      </c>
      <c r="B1205" t="s">
        <v>11132</v>
      </c>
      <c r="C1205" t="s">
        <v>23397</v>
      </c>
      <c r="D1205" s="10">
        <v>0.57999999999999996</v>
      </c>
      <c r="E1205" s="4">
        <v>4.4000000000000004</v>
      </c>
      <c r="F1205" s="4" t="s">
        <v>23410</v>
      </c>
      <c r="G1205" s="1">
        <v>227</v>
      </c>
      <c r="H1205" s="12">
        <v>999</v>
      </c>
      <c r="I1205" s="3">
        <v>226773</v>
      </c>
      <c r="J1205" s="3">
        <v>579.41999999999996</v>
      </c>
      <c r="K1205" s="3" t="s">
        <v>23412</v>
      </c>
      <c r="L1205" s="5">
        <v>8</v>
      </c>
    </row>
    <row r="1206" spans="1:12" x14ac:dyDescent="0.25">
      <c r="A1206" t="s">
        <v>11141</v>
      </c>
      <c r="B1206" t="s">
        <v>23252</v>
      </c>
      <c r="C1206" t="s">
        <v>23397</v>
      </c>
      <c r="D1206" s="10">
        <v>0.33</v>
      </c>
      <c r="E1206" s="4">
        <v>4.2</v>
      </c>
      <c r="F1206" s="4" t="s">
        <v>23411</v>
      </c>
      <c r="G1206" s="1">
        <v>11957</v>
      </c>
      <c r="H1206" s="12">
        <v>10900</v>
      </c>
      <c r="I1206" s="3">
        <v>130331300</v>
      </c>
      <c r="J1206" s="3">
        <v>3597</v>
      </c>
      <c r="K1206" s="3" t="s">
        <v>23412</v>
      </c>
      <c r="L1206" s="5">
        <v>8</v>
      </c>
    </row>
    <row r="1207" spans="1:12" x14ac:dyDescent="0.25">
      <c r="A1207" t="s">
        <v>11151</v>
      </c>
      <c r="B1207" t="s">
        <v>23253</v>
      </c>
      <c r="C1207" t="s">
        <v>23397</v>
      </c>
      <c r="D1207" s="10">
        <v>0.28000000000000003</v>
      </c>
      <c r="E1207" s="4">
        <v>4.3</v>
      </c>
      <c r="F1207" s="4" t="s">
        <v>23411</v>
      </c>
      <c r="G1207" s="1">
        <v>7140</v>
      </c>
      <c r="H1207" s="12">
        <v>4005</v>
      </c>
      <c r="I1207" s="3">
        <v>28595700</v>
      </c>
      <c r="J1207" s="3">
        <v>1121.4000000000001</v>
      </c>
      <c r="K1207" s="3" t="s">
        <v>23412</v>
      </c>
      <c r="L1207" s="5">
        <v>8</v>
      </c>
    </row>
    <row r="1208" spans="1:12" x14ac:dyDescent="0.25">
      <c r="A1208" t="s">
        <v>11161</v>
      </c>
      <c r="B1208" t="s">
        <v>23254</v>
      </c>
      <c r="C1208" t="s">
        <v>23397</v>
      </c>
      <c r="D1208" s="10">
        <v>0.45</v>
      </c>
      <c r="E1208" s="4">
        <v>3.8</v>
      </c>
      <c r="F1208" s="4" t="s">
        <v>23411</v>
      </c>
      <c r="G1208" s="1">
        <v>687</v>
      </c>
      <c r="H1208" s="12">
        <v>3295</v>
      </c>
      <c r="I1208" s="3">
        <v>2263665</v>
      </c>
      <c r="J1208" s="3">
        <v>1482.75</v>
      </c>
      <c r="K1208" s="3" t="s">
        <v>23412</v>
      </c>
      <c r="L1208" s="5">
        <v>8</v>
      </c>
    </row>
    <row r="1209" spans="1:12" x14ac:dyDescent="0.25">
      <c r="A1209" t="s">
        <v>11171</v>
      </c>
      <c r="B1209" t="s">
        <v>23255</v>
      </c>
      <c r="C1209" t="s">
        <v>23397</v>
      </c>
      <c r="D1209" s="10">
        <v>0.68</v>
      </c>
      <c r="E1209" s="4">
        <v>4.0999999999999996</v>
      </c>
      <c r="F1209" s="4" t="s">
        <v>23410</v>
      </c>
      <c r="G1209" s="1">
        <v>1045</v>
      </c>
      <c r="H1209" s="12">
        <v>4650</v>
      </c>
      <c r="I1209" s="3">
        <v>4859250</v>
      </c>
      <c r="J1209" s="3">
        <v>3162</v>
      </c>
      <c r="K1209" s="3" t="s">
        <v>23412</v>
      </c>
      <c r="L1209" s="5">
        <v>8</v>
      </c>
    </row>
    <row r="1210" spans="1:12" x14ac:dyDescent="0.25">
      <c r="A1210" t="s">
        <v>11181</v>
      </c>
      <c r="B1210" t="s">
        <v>23256</v>
      </c>
      <c r="C1210" t="s">
        <v>23397</v>
      </c>
      <c r="D1210" s="10">
        <v>0.35</v>
      </c>
      <c r="E1210" s="4">
        <v>4</v>
      </c>
      <c r="F1210" s="4" t="s">
        <v>23411</v>
      </c>
      <c r="G1210" s="1">
        <v>11206</v>
      </c>
      <c r="H1210" s="12">
        <v>24500</v>
      </c>
      <c r="I1210" s="3">
        <v>274547000</v>
      </c>
      <c r="J1210" s="3">
        <v>8575</v>
      </c>
      <c r="K1210" s="3" t="s">
        <v>23412</v>
      </c>
      <c r="L1210" s="5">
        <v>8</v>
      </c>
    </row>
    <row r="1211" spans="1:12" x14ac:dyDescent="0.25">
      <c r="A1211" t="s">
        <v>11191</v>
      </c>
      <c r="B1211" t="s">
        <v>23257</v>
      </c>
      <c r="C1211" t="s">
        <v>23397</v>
      </c>
      <c r="D1211" s="10">
        <v>0.4</v>
      </c>
      <c r="E1211" s="4">
        <v>4.2</v>
      </c>
      <c r="F1211" s="4" t="s">
        <v>23411</v>
      </c>
      <c r="G1211" s="1">
        <v>561</v>
      </c>
      <c r="H1211" s="12">
        <v>6070</v>
      </c>
      <c r="I1211" s="3">
        <v>3405270</v>
      </c>
      <c r="J1211" s="3">
        <v>2428</v>
      </c>
      <c r="K1211" s="3" t="s">
        <v>23412</v>
      </c>
      <c r="L1211" s="5">
        <v>8</v>
      </c>
    </row>
    <row r="1212" spans="1:12" x14ac:dyDescent="0.25">
      <c r="A1212" t="s">
        <v>11201</v>
      </c>
      <c r="B1212" t="s">
        <v>23258</v>
      </c>
      <c r="C1212" t="s">
        <v>23397</v>
      </c>
      <c r="D1212" s="10">
        <v>0.62</v>
      </c>
      <c r="E1212" s="4">
        <v>3.6</v>
      </c>
      <c r="F1212" s="4" t="s">
        <v>23410</v>
      </c>
      <c r="G1212" s="1">
        <v>1988</v>
      </c>
      <c r="H1212" s="12">
        <v>999</v>
      </c>
      <c r="I1212" s="3">
        <v>1986012</v>
      </c>
      <c r="J1212" s="3">
        <v>619.38</v>
      </c>
      <c r="K1212" s="3" t="s">
        <v>23412</v>
      </c>
      <c r="L1212" s="5">
        <v>8</v>
      </c>
    </row>
    <row r="1213" spans="1:12" x14ac:dyDescent="0.25">
      <c r="A1213" t="s">
        <v>11211</v>
      </c>
      <c r="B1213" t="s">
        <v>23259</v>
      </c>
      <c r="C1213" t="s">
        <v>23397</v>
      </c>
      <c r="D1213" s="10">
        <v>0.25</v>
      </c>
      <c r="E1213" s="4">
        <v>4.2</v>
      </c>
      <c r="F1213" s="4" t="s">
        <v>23411</v>
      </c>
      <c r="G1213" s="1">
        <v>3740</v>
      </c>
      <c r="H1213" s="12">
        <v>3945</v>
      </c>
      <c r="I1213" s="3">
        <v>14754300</v>
      </c>
      <c r="J1213" s="3">
        <v>986.25</v>
      </c>
      <c r="K1213" s="3" t="s">
        <v>23412</v>
      </c>
      <c r="L1213" s="5">
        <v>8</v>
      </c>
    </row>
    <row r="1214" spans="1:12" x14ac:dyDescent="0.25">
      <c r="A1214" t="s">
        <v>11221</v>
      </c>
      <c r="B1214" t="s">
        <v>23260</v>
      </c>
      <c r="C1214" t="s">
        <v>23397</v>
      </c>
      <c r="D1214" s="10">
        <v>0.27</v>
      </c>
      <c r="E1214" s="4">
        <v>4.0999999999999996</v>
      </c>
      <c r="F1214" s="4" t="s">
        <v>23411</v>
      </c>
      <c r="G1214" s="1">
        <v>4401</v>
      </c>
      <c r="H1214" s="12">
        <v>1499</v>
      </c>
      <c r="I1214" s="3">
        <v>6597099</v>
      </c>
      <c r="J1214" s="3">
        <v>404.73</v>
      </c>
      <c r="K1214" s="3" t="s">
        <v>23414</v>
      </c>
      <c r="L1214" s="5">
        <v>8</v>
      </c>
    </row>
    <row r="1215" spans="1:12" x14ac:dyDescent="0.25">
      <c r="A1215" t="s">
        <v>11231</v>
      </c>
      <c r="B1215" t="s">
        <v>23261</v>
      </c>
      <c r="C1215" t="s">
        <v>23397</v>
      </c>
      <c r="D1215" s="10">
        <v>0.62</v>
      </c>
      <c r="E1215" s="4">
        <v>4.2</v>
      </c>
      <c r="F1215" s="4" t="s">
        <v>23410</v>
      </c>
      <c r="G1215" s="1">
        <v>611</v>
      </c>
      <c r="H1215" s="12">
        <v>6700</v>
      </c>
      <c r="I1215" s="3">
        <v>4093700</v>
      </c>
      <c r="J1215" s="3">
        <v>4154</v>
      </c>
      <c r="K1215" s="3" t="s">
        <v>23412</v>
      </c>
      <c r="L1215" s="5">
        <v>8</v>
      </c>
    </row>
    <row r="1216" spans="1:12" x14ac:dyDescent="0.25">
      <c r="A1216" t="s">
        <v>11241</v>
      </c>
      <c r="B1216" t="s">
        <v>23262</v>
      </c>
      <c r="C1216" t="s">
        <v>23397</v>
      </c>
      <c r="D1216" s="10">
        <v>0.41</v>
      </c>
      <c r="E1216" s="4">
        <v>3.9</v>
      </c>
      <c r="F1216" s="4" t="s">
        <v>23411</v>
      </c>
      <c r="G1216" s="1">
        <v>2162</v>
      </c>
      <c r="H1216" s="12">
        <v>2800</v>
      </c>
      <c r="I1216" s="3">
        <v>6053600</v>
      </c>
      <c r="J1216" s="3">
        <v>1148</v>
      </c>
      <c r="K1216" s="3" t="s">
        <v>23412</v>
      </c>
      <c r="L1216" s="5">
        <v>8</v>
      </c>
    </row>
    <row r="1217" spans="1:12" x14ac:dyDescent="0.25">
      <c r="A1217" t="s">
        <v>11251</v>
      </c>
      <c r="B1217" t="s">
        <v>23263</v>
      </c>
      <c r="C1217" t="s">
        <v>23397</v>
      </c>
      <c r="D1217" s="10">
        <v>0.53</v>
      </c>
      <c r="E1217" s="4">
        <v>4</v>
      </c>
      <c r="F1217" s="4" t="s">
        <v>23410</v>
      </c>
      <c r="G1217" s="1">
        <v>97</v>
      </c>
      <c r="H1217" s="12">
        <v>1699</v>
      </c>
      <c r="I1217" s="3">
        <v>164803</v>
      </c>
      <c r="J1217" s="3">
        <v>900.47</v>
      </c>
      <c r="K1217" s="3" t="s">
        <v>23412</v>
      </c>
      <c r="L1217" s="5">
        <v>8</v>
      </c>
    </row>
    <row r="1218" spans="1:12" x14ac:dyDescent="0.25">
      <c r="A1218" t="s">
        <v>11261</v>
      </c>
      <c r="B1218" t="s">
        <v>23264</v>
      </c>
      <c r="C1218" t="s">
        <v>23397</v>
      </c>
      <c r="D1218" s="10">
        <v>0.21</v>
      </c>
      <c r="E1218" s="4">
        <v>4.2</v>
      </c>
      <c r="F1218" s="4" t="s">
        <v>23411</v>
      </c>
      <c r="G1218" s="1">
        <v>6055</v>
      </c>
      <c r="H1218" s="12">
        <v>970</v>
      </c>
      <c r="I1218" s="3">
        <v>5873350</v>
      </c>
      <c r="J1218" s="3">
        <v>203.7</v>
      </c>
      <c r="K1218" s="3" t="s">
        <v>23414</v>
      </c>
      <c r="L1218" s="5">
        <v>8</v>
      </c>
    </row>
    <row r="1219" spans="1:12" x14ac:dyDescent="0.25">
      <c r="A1219" t="s">
        <v>11271</v>
      </c>
      <c r="B1219" t="s">
        <v>23265</v>
      </c>
      <c r="C1219" t="s">
        <v>23397</v>
      </c>
      <c r="D1219" s="10">
        <v>0.33</v>
      </c>
      <c r="E1219" s="4">
        <v>4.2</v>
      </c>
      <c r="F1219" s="4" t="s">
        <v>23411</v>
      </c>
      <c r="G1219" s="1">
        <v>386</v>
      </c>
      <c r="H1219" s="12">
        <v>1500</v>
      </c>
      <c r="I1219" s="3">
        <v>579000</v>
      </c>
      <c r="J1219" s="3">
        <v>495</v>
      </c>
      <c r="K1219" s="3" t="s">
        <v>23414</v>
      </c>
      <c r="L1219" s="5">
        <v>8</v>
      </c>
    </row>
    <row r="1220" spans="1:12" x14ac:dyDescent="0.25">
      <c r="A1220" t="s">
        <v>11281</v>
      </c>
      <c r="B1220" t="s">
        <v>23266</v>
      </c>
      <c r="C1220" t="s">
        <v>23397</v>
      </c>
      <c r="D1220" s="10">
        <v>0.55000000000000004</v>
      </c>
      <c r="E1220" s="4">
        <v>4.0999999999999996</v>
      </c>
      <c r="F1220" s="4" t="s">
        <v>23410</v>
      </c>
      <c r="G1220" s="1">
        <v>557</v>
      </c>
      <c r="H1220" s="12">
        <v>1295</v>
      </c>
      <c r="I1220" s="3">
        <v>721315</v>
      </c>
      <c r="J1220" s="3">
        <v>712.25000000000011</v>
      </c>
      <c r="K1220" s="3" t="s">
        <v>23412</v>
      </c>
      <c r="L1220" s="5">
        <v>8</v>
      </c>
    </row>
    <row r="1221" spans="1:12" x14ac:dyDescent="0.25">
      <c r="A1221" t="s">
        <v>11291</v>
      </c>
      <c r="B1221" t="s">
        <v>23267</v>
      </c>
      <c r="C1221" t="s">
        <v>23397</v>
      </c>
      <c r="D1221" s="10">
        <v>0.47</v>
      </c>
      <c r="E1221" s="4">
        <v>4.4000000000000004</v>
      </c>
      <c r="F1221" s="4" t="s">
        <v>23411</v>
      </c>
      <c r="G1221" s="1">
        <v>2288</v>
      </c>
      <c r="H1221" s="12">
        <v>23999</v>
      </c>
      <c r="I1221" s="3">
        <v>54909712</v>
      </c>
      <c r="J1221" s="3">
        <v>11279.529999999999</v>
      </c>
      <c r="K1221" s="3" t="s">
        <v>23412</v>
      </c>
      <c r="L1221" s="5">
        <v>8</v>
      </c>
    </row>
    <row r="1222" spans="1:12" x14ac:dyDescent="0.25">
      <c r="A1222" t="s">
        <v>11301</v>
      </c>
      <c r="B1222" t="s">
        <v>11302</v>
      </c>
      <c r="C1222" t="s">
        <v>23397</v>
      </c>
      <c r="D1222" s="10">
        <v>0.18</v>
      </c>
      <c r="E1222" s="4">
        <v>4.0999999999999996</v>
      </c>
      <c r="F1222" s="4" t="s">
        <v>23411</v>
      </c>
      <c r="G1222" s="1">
        <v>1106</v>
      </c>
      <c r="H1222" s="12">
        <v>850</v>
      </c>
      <c r="I1222" s="3">
        <v>940100</v>
      </c>
      <c r="J1222" s="3">
        <v>153</v>
      </c>
      <c r="K1222" s="3" t="s">
        <v>23413</v>
      </c>
      <c r="L1222" s="5">
        <v>8</v>
      </c>
    </row>
    <row r="1223" spans="1:12" x14ac:dyDescent="0.25">
      <c r="A1223" t="s">
        <v>11311</v>
      </c>
      <c r="B1223" t="s">
        <v>23268</v>
      </c>
      <c r="C1223" t="s">
        <v>23397</v>
      </c>
      <c r="D1223" s="10">
        <v>0.37</v>
      </c>
      <c r="E1223" s="4">
        <v>4.2</v>
      </c>
      <c r="F1223" s="4" t="s">
        <v>23411</v>
      </c>
      <c r="G1223" s="1">
        <v>11935</v>
      </c>
      <c r="H1223" s="12">
        <v>6000</v>
      </c>
      <c r="I1223" s="3">
        <v>71610000</v>
      </c>
      <c r="J1223" s="3">
        <v>2220</v>
      </c>
      <c r="K1223" s="3" t="s">
        <v>23412</v>
      </c>
      <c r="L1223" s="5">
        <v>8</v>
      </c>
    </row>
    <row r="1224" spans="1:12" x14ac:dyDescent="0.25">
      <c r="A1224" t="s">
        <v>11321</v>
      </c>
      <c r="B1224" t="s">
        <v>23269</v>
      </c>
      <c r="C1224" t="s">
        <v>23397</v>
      </c>
      <c r="D1224" s="10">
        <v>0.37</v>
      </c>
      <c r="E1224" s="4">
        <v>4.0999999999999996</v>
      </c>
      <c r="F1224" s="4" t="s">
        <v>23411</v>
      </c>
      <c r="G1224" s="1">
        <v>5059</v>
      </c>
      <c r="H1224" s="12">
        <v>1020</v>
      </c>
      <c r="I1224" s="3">
        <v>5160180</v>
      </c>
      <c r="J1224" s="3">
        <v>377.4</v>
      </c>
      <c r="K1224" s="3" t="s">
        <v>23414</v>
      </c>
      <c r="L1224" s="5">
        <v>8</v>
      </c>
    </row>
    <row r="1225" spans="1:12" x14ac:dyDescent="0.25">
      <c r="A1225" t="s">
        <v>11331</v>
      </c>
      <c r="B1225" t="s">
        <v>23270</v>
      </c>
      <c r="C1225" t="s">
        <v>23397</v>
      </c>
      <c r="D1225" s="10">
        <v>0.51</v>
      </c>
      <c r="E1225" s="4">
        <v>3.9</v>
      </c>
      <c r="F1225" s="4" t="s">
        <v>23410</v>
      </c>
      <c r="G1225" s="1">
        <v>157</v>
      </c>
      <c r="H1225" s="12">
        <v>1999</v>
      </c>
      <c r="I1225" s="3">
        <v>313843</v>
      </c>
      <c r="J1225" s="3">
        <v>1019.49</v>
      </c>
      <c r="K1225" s="3" t="s">
        <v>23412</v>
      </c>
      <c r="L1225" s="5">
        <v>8</v>
      </c>
    </row>
    <row r="1226" spans="1:12" x14ac:dyDescent="0.25">
      <c r="A1226" t="s">
        <v>11341</v>
      </c>
      <c r="B1226" t="s">
        <v>23271</v>
      </c>
      <c r="C1226" t="s">
        <v>23397</v>
      </c>
      <c r="D1226" s="10">
        <v>0.28000000000000003</v>
      </c>
      <c r="E1226" s="4">
        <v>3.9</v>
      </c>
      <c r="F1226" s="4" t="s">
        <v>23411</v>
      </c>
      <c r="G1226" s="1">
        <v>3584</v>
      </c>
      <c r="H1226" s="12">
        <v>7445</v>
      </c>
      <c r="I1226" s="3">
        <v>26682880</v>
      </c>
      <c r="J1226" s="3">
        <v>2084.6000000000004</v>
      </c>
      <c r="K1226" s="3" t="s">
        <v>23412</v>
      </c>
      <c r="L1226" s="5">
        <v>8</v>
      </c>
    </row>
    <row r="1227" spans="1:12" x14ac:dyDescent="0.25">
      <c r="A1227" t="s">
        <v>11351</v>
      </c>
      <c r="B1227" t="s">
        <v>23272</v>
      </c>
      <c r="C1227" t="s">
        <v>23397</v>
      </c>
      <c r="D1227" s="10">
        <v>0.09</v>
      </c>
      <c r="E1227" s="4">
        <v>4.2</v>
      </c>
      <c r="F1227" s="4" t="s">
        <v>23411</v>
      </c>
      <c r="G1227" s="1">
        <v>1899</v>
      </c>
      <c r="H1227" s="12">
        <v>3500</v>
      </c>
      <c r="I1227" s="3">
        <v>6646500</v>
      </c>
      <c r="J1227" s="3">
        <v>315</v>
      </c>
      <c r="K1227" s="3" t="s">
        <v>23414</v>
      </c>
      <c r="L1227" s="5">
        <v>8</v>
      </c>
    </row>
    <row r="1228" spans="1:12" x14ac:dyDescent="0.25">
      <c r="A1228" t="s">
        <v>11361</v>
      </c>
      <c r="B1228" t="s">
        <v>11362</v>
      </c>
      <c r="C1228" t="s">
        <v>23397</v>
      </c>
      <c r="D1228" s="10">
        <v>0.3</v>
      </c>
      <c r="E1228" s="4">
        <v>4.2</v>
      </c>
      <c r="F1228" s="4" t="s">
        <v>23411</v>
      </c>
      <c r="G1228" s="1">
        <v>15252</v>
      </c>
      <c r="H1228" s="12">
        <v>1395</v>
      </c>
      <c r="I1228" s="3">
        <v>21276540</v>
      </c>
      <c r="J1228" s="3">
        <v>418.5</v>
      </c>
      <c r="K1228" s="3" t="s">
        <v>23414</v>
      </c>
      <c r="L1228" s="5">
        <v>8</v>
      </c>
    </row>
    <row r="1229" spans="1:12" x14ac:dyDescent="0.25">
      <c r="A1229" t="s">
        <v>11371</v>
      </c>
      <c r="B1229" t="s">
        <v>23273</v>
      </c>
      <c r="C1229" t="s">
        <v>23397</v>
      </c>
      <c r="D1229" s="10">
        <v>0.57999999999999996</v>
      </c>
      <c r="E1229" s="4">
        <v>3.7</v>
      </c>
      <c r="F1229" s="4" t="s">
        <v>23410</v>
      </c>
      <c r="G1229" s="1">
        <v>4</v>
      </c>
      <c r="H1229" s="12">
        <v>2199</v>
      </c>
      <c r="I1229" s="3">
        <v>8796</v>
      </c>
      <c r="J1229" s="3">
        <v>1275.4199999999998</v>
      </c>
      <c r="K1229" s="3" t="s">
        <v>23412</v>
      </c>
      <c r="L1229" s="5">
        <v>3</v>
      </c>
    </row>
    <row r="1230" spans="1:12" x14ac:dyDescent="0.25">
      <c r="A1230" t="s">
        <v>11381</v>
      </c>
      <c r="B1230" t="s">
        <v>23274</v>
      </c>
      <c r="C1230" t="s">
        <v>23397</v>
      </c>
      <c r="D1230" s="10">
        <v>0.14000000000000001</v>
      </c>
      <c r="E1230" s="4">
        <v>3.7</v>
      </c>
      <c r="F1230" s="4" t="s">
        <v>23411</v>
      </c>
      <c r="G1230" s="1">
        <v>1662</v>
      </c>
      <c r="H1230" s="12">
        <v>4330</v>
      </c>
      <c r="I1230" s="3">
        <v>7196460</v>
      </c>
      <c r="J1230" s="3">
        <v>606.20000000000005</v>
      </c>
      <c r="K1230" s="3" t="s">
        <v>23412</v>
      </c>
      <c r="L1230" s="5">
        <v>8</v>
      </c>
    </row>
    <row r="1231" spans="1:12" x14ac:dyDescent="0.25">
      <c r="A1231" t="s">
        <v>11391</v>
      </c>
      <c r="B1231" t="s">
        <v>23275</v>
      </c>
      <c r="C1231" t="s">
        <v>23397</v>
      </c>
      <c r="D1231" s="10">
        <v>0.53</v>
      </c>
      <c r="E1231" s="4">
        <v>3.4</v>
      </c>
      <c r="F1231" s="4" t="s">
        <v>23410</v>
      </c>
      <c r="G1231" s="1">
        <v>422</v>
      </c>
      <c r="H1231" s="12">
        <v>4295</v>
      </c>
      <c r="I1231" s="3">
        <v>1812490</v>
      </c>
      <c r="J1231" s="3">
        <v>2276.35</v>
      </c>
      <c r="K1231" s="3" t="s">
        <v>23412</v>
      </c>
      <c r="L1231" s="5">
        <v>8</v>
      </c>
    </row>
    <row r="1232" spans="1:12" x14ac:dyDescent="0.25">
      <c r="A1232" t="s">
        <v>11401</v>
      </c>
      <c r="B1232" t="s">
        <v>11402</v>
      </c>
      <c r="C1232" t="s">
        <v>23397</v>
      </c>
      <c r="D1232" s="10">
        <v>0.5</v>
      </c>
      <c r="E1232" s="4">
        <v>4.2</v>
      </c>
      <c r="F1232" s="4" t="s">
        <v>23410</v>
      </c>
      <c r="G1232" s="1">
        <v>79</v>
      </c>
      <c r="H1232" s="12">
        <v>18990</v>
      </c>
      <c r="I1232" s="3">
        <v>1500210</v>
      </c>
      <c r="J1232" s="3">
        <v>9495</v>
      </c>
      <c r="K1232" s="3" t="s">
        <v>23412</v>
      </c>
      <c r="L1232" s="5">
        <v>8</v>
      </c>
    </row>
    <row r="1233" spans="1:12" x14ac:dyDescent="0.25">
      <c r="A1233" t="s">
        <v>11411</v>
      </c>
      <c r="B1233" t="s">
        <v>23276</v>
      </c>
      <c r="C1233" t="s">
        <v>23397</v>
      </c>
      <c r="D1233" s="10">
        <v>0.38</v>
      </c>
      <c r="E1233" s="4">
        <v>4</v>
      </c>
      <c r="F1233" s="4" t="s">
        <v>23411</v>
      </c>
      <c r="G1233" s="1">
        <v>5160</v>
      </c>
      <c r="H1233" s="12">
        <v>12500</v>
      </c>
      <c r="I1233" s="3">
        <v>64500000</v>
      </c>
      <c r="J1233" s="3">
        <v>4750</v>
      </c>
      <c r="K1233" s="3" t="s">
        <v>23412</v>
      </c>
      <c r="L1233" s="5">
        <v>8</v>
      </c>
    </row>
    <row r="1234" spans="1:12" x14ac:dyDescent="0.25">
      <c r="A1234" t="s">
        <v>11421</v>
      </c>
      <c r="B1234" t="s">
        <v>23277</v>
      </c>
      <c r="C1234" t="s">
        <v>23397</v>
      </c>
      <c r="D1234" s="10">
        <v>0.6</v>
      </c>
      <c r="E1234" s="4">
        <v>4.0999999999999996</v>
      </c>
      <c r="F1234" s="4" t="s">
        <v>23410</v>
      </c>
      <c r="G1234" s="1">
        <v>2311</v>
      </c>
      <c r="H1234" s="12">
        <v>2385</v>
      </c>
      <c r="I1234" s="3">
        <v>5511735</v>
      </c>
      <c r="J1234" s="3">
        <v>1431</v>
      </c>
      <c r="K1234" s="3" t="s">
        <v>23412</v>
      </c>
      <c r="L1234" s="5">
        <v>8</v>
      </c>
    </row>
    <row r="1235" spans="1:12" x14ac:dyDescent="0.25">
      <c r="A1235" t="s">
        <v>11431</v>
      </c>
      <c r="B1235" t="s">
        <v>23278</v>
      </c>
      <c r="C1235" t="s">
        <v>23397</v>
      </c>
      <c r="D1235" s="10">
        <v>0.43</v>
      </c>
      <c r="E1235" s="4">
        <v>3.9</v>
      </c>
      <c r="F1235" s="4" t="s">
        <v>23411</v>
      </c>
      <c r="G1235" s="1">
        <v>588</v>
      </c>
      <c r="H1235" s="12">
        <v>4890</v>
      </c>
      <c r="I1235" s="3">
        <v>2875320</v>
      </c>
      <c r="J1235" s="3">
        <v>2102.6999999999998</v>
      </c>
      <c r="K1235" s="3" t="s">
        <v>23412</v>
      </c>
      <c r="L1235" s="5">
        <v>8</v>
      </c>
    </row>
    <row r="1236" spans="1:12" x14ac:dyDescent="0.25">
      <c r="A1236" t="s">
        <v>11441</v>
      </c>
      <c r="B1236" t="s">
        <v>23279</v>
      </c>
      <c r="C1236" t="s">
        <v>23397</v>
      </c>
      <c r="D1236" s="10">
        <v>0.41</v>
      </c>
      <c r="E1236" s="4">
        <v>4</v>
      </c>
      <c r="F1236" s="4" t="s">
        <v>23411</v>
      </c>
      <c r="G1236" s="1">
        <v>3271</v>
      </c>
      <c r="H1236" s="12">
        <v>1100</v>
      </c>
      <c r="I1236" s="3">
        <v>3598100</v>
      </c>
      <c r="J1236" s="3">
        <v>451</v>
      </c>
      <c r="K1236" s="3" t="s">
        <v>23414</v>
      </c>
      <c r="L1236" s="5">
        <v>8</v>
      </c>
    </row>
    <row r="1237" spans="1:12" x14ac:dyDescent="0.25">
      <c r="A1237" t="s">
        <v>11451</v>
      </c>
      <c r="B1237" t="s">
        <v>11452</v>
      </c>
      <c r="C1237" t="s">
        <v>23397</v>
      </c>
      <c r="D1237" s="10">
        <v>0.43</v>
      </c>
      <c r="E1237" s="4">
        <v>3.9</v>
      </c>
      <c r="F1237" s="4" t="s">
        <v>23411</v>
      </c>
      <c r="G1237" s="1">
        <v>11004</v>
      </c>
      <c r="H1237" s="12">
        <v>3899</v>
      </c>
      <c r="I1237" s="3">
        <v>42904596</v>
      </c>
      <c r="J1237" s="3">
        <v>1676.57</v>
      </c>
      <c r="K1237" s="3" t="s">
        <v>23412</v>
      </c>
      <c r="L1237" s="5">
        <v>8</v>
      </c>
    </row>
    <row r="1238" spans="1:12" x14ac:dyDescent="0.25">
      <c r="A1238" t="s">
        <v>11461</v>
      </c>
      <c r="B1238" t="s">
        <v>23280</v>
      </c>
      <c r="C1238" t="s">
        <v>23397</v>
      </c>
      <c r="D1238" s="10">
        <v>0.49</v>
      </c>
      <c r="E1238" s="4">
        <v>4.2</v>
      </c>
      <c r="F1238" s="4" t="s">
        <v>23411</v>
      </c>
      <c r="G1238" s="1">
        <v>3195</v>
      </c>
      <c r="H1238" s="12">
        <v>16899</v>
      </c>
      <c r="I1238" s="3">
        <v>53992305</v>
      </c>
      <c r="J1238" s="3">
        <v>8280.51</v>
      </c>
      <c r="K1238" s="3" t="s">
        <v>23412</v>
      </c>
      <c r="L1238" s="5">
        <v>8</v>
      </c>
    </row>
    <row r="1239" spans="1:12" x14ac:dyDescent="0.25">
      <c r="A1239" t="s">
        <v>11471</v>
      </c>
      <c r="B1239" t="s">
        <v>23281</v>
      </c>
      <c r="C1239" t="s">
        <v>23397</v>
      </c>
      <c r="D1239" s="10">
        <v>0.43</v>
      </c>
      <c r="E1239" s="4">
        <v>4.3</v>
      </c>
      <c r="F1239" s="4" t="s">
        <v>23411</v>
      </c>
      <c r="G1239" s="1">
        <v>3231</v>
      </c>
      <c r="H1239" s="12">
        <v>75990</v>
      </c>
      <c r="I1239" s="3">
        <v>245523690</v>
      </c>
      <c r="J1239" s="3">
        <v>32675.7</v>
      </c>
      <c r="K1239" s="3" t="s">
        <v>23412</v>
      </c>
      <c r="L1239" s="5">
        <v>8</v>
      </c>
    </row>
    <row r="1240" spans="1:12" x14ac:dyDescent="0.25">
      <c r="A1240" t="s">
        <v>11481</v>
      </c>
      <c r="B1240" t="s">
        <v>23282</v>
      </c>
      <c r="C1240" t="s">
        <v>23397</v>
      </c>
      <c r="D1240" s="10">
        <v>0</v>
      </c>
      <c r="E1240" s="4">
        <v>4</v>
      </c>
      <c r="F1240" s="4" t="s">
        <v>23411</v>
      </c>
      <c r="G1240" s="1">
        <v>3246</v>
      </c>
      <c r="H1240" s="12">
        <v>825</v>
      </c>
      <c r="I1240" s="3">
        <v>2677950</v>
      </c>
      <c r="J1240" s="3">
        <v>0</v>
      </c>
      <c r="K1240" s="3" t="s">
        <v>23413</v>
      </c>
      <c r="L1240" s="5">
        <v>8</v>
      </c>
    </row>
    <row r="1241" spans="1:12" x14ac:dyDescent="0.25">
      <c r="A1241" t="s">
        <v>11491</v>
      </c>
      <c r="B1241" t="s">
        <v>23283</v>
      </c>
      <c r="C1241" t="s">
        <v>23397</v>
      </c>
      <c r="D1241" s="10">
        <v>0.46</v>
      </c>
      <c r="E1241" s="4">
        <v>2.6</v>
      </c>
      <c r="F1241" s="4" t="s">
        <v>23411</v>
      </c>
      <c r="G1241" s="1">
        <v>24</v>
      </c>
      <c r="H1241" s="12">
        <v>300</v>
      </c>
      <c r="I1241" s="3">
        <v>7200</v>
      </c>
      <c r="J1241" s="3">
        <v>138</v>
      </c>
      <c r="K1241" s="3" t="s">
        <v>23413</v>
      </c>
      <c r="L1241" s="5">
        <v>8</v>
      </c>
    </row>
    <row r="1242" spans="1:12" x14ac:dyDescent="0.25">
      <c r="A1242" t="s">
        <v>11501</v>
      </c>
      <c r="B1242" t="s">
        <v>23284</v>
      </c>
      <c r="C1242" t="s">
        <v>23397</v>
      </c>
      <c r="D1242" s="10">
        <v>0.54</v>
      </c>
      <c r="E1242" s="4">
        <v>3.8</v>
      </c>
      <c r="F1242" s="4" t="s">
        <v>23410</v>
      </c>
      <c r="G1242" s="1">
        <v>144</v>
      </c>
      <c r="H1242" s="12">
        <v>1499</v>
      </c>
      <c r="I1242" s="3">
        <v>215856</v>
      </c>
      <c r="J1242" s="3">
        <v>809.46</v>
      </c>
      <c r="K1242" s="3" t="s">
        <v>23412</v>
      </c>
      <c r="L1242" s="5">
        <v>8</v>
      </c>
    </row>
    <row r="1243" spans="1:12" x14ac:dyDescent="0.25">
      <c r="A1243" t="s">
        <v>11511</v>
      </c>
      <c r="B1243" t="s">
        <v>23285</v>
      </c>
      <c r="C1243" t="s">
        <v>23397</v>
      </c>
      <c r="D1243" s="10">
        <v>0.08</v>
      </c>
      <c r="E1243" s="4">
        <v>4.5</v>
      </c>
      <c r="F1243" s="4" t="s">
        <v>23411</v>
      </c>
      <c r="G1243" s="1">
        <v>2280</v>
      </c>
      <c r="H1243" s="12">
        <v>747</v>
      </c>
      <c r="I1243" s="3">
        <v>1703160</v>
      </c>
      <c r="J1243" s="3">
        <v>59.76</v>
      </c>
      <c r="K1243" s="3" t="s">
        <v>23413</v>
      </c>
      <c r="L1243" s="5">
        <v>8</v>
      </c>
    </row>
    <row r="1244" spans="1:12" x14ac:dyDescent="0.25">
      <c r="A1244" t="s">
        <v>11521</v>
      </c>
      <c r="B1244" t="s">
        <v>23286</v>
      </c>
      <c r="C1244" t="s">
        <v>23397</v>
      </c>
      <c r="D1244" s="10">
        <v>0.45</v>
      </c>
      <c r="E1244" s="4">
        <v>3.5</v>
      </c>
      <c r="F1244" s="4" t="s">
        <v>23411</v>
      </c>
      <c r="G1244" s="1">
        <v>340</v>
      </c>
      <c r="H1244" s="12">
        <v>3999</v>
      </c>
      <c r="I1244" s="3">
        <v>1359660</v>
      </c>
      <c r="J1244" s="3">
        <v>1799.55</v>
      </c>
      <c r="K1244" s="3" t="s">
        <v>23412</v>
      </c>
      <c r="L1244" s="5">
        <v>8</v>
      </c>
    </row>
    <row r="1245" spans="1:12" x14ac:dyDescent="0.25">
      <c r="A1245" t="s">
        <v>11531</v>
      </c>
      <c r="B1245" t="s">
        <v>23287</v>
      </c>
      <c r="C1245" t="s">
        <v>23397</v>
      </c>
      <c r="D1245" s="10">
        <v>0.43</v>
      </c>
      <c r="E1245" s="4">
        <v>3.9</v>
      </c>
      <c r="F1245" s="4" t="s">
        <v>23411</v>
      </c>
      <c r="G1245" s="1">
        <v>144</v>
      </c>
      <c r="H1245" s="12">
        <v>11990</v>
      </c>
      <c r="I1245" s="3">
        <v>1726560</v>
      </c>
      <c r="J1245" s="3">
        <v>5155.7</v>
      </c>
      <c r="K1245" s="3" t="s">
        <v>23412</v>
      </c>
      <c r="L1245" s="5">
        <v>8</v>
      </c>
    </row>
    <row r="1246" spans="1:12" x14ac:dyDescent="0.25">
      <c r="A1246" t="s">
        <v>11541</v>
      </c>
      <c r="B1246" t="s">
        <v>23288</v>
      </c>
      <c r="C1246" t="s">
        <v>23397</v>
      </c>
      <c r="D1246" s="10">
        <v>0.28999999999999998</v>
      </c>
      <c r="E1246" s="4">
        <v>4</v>
      </c>
      <c r="F1246" s="4" t="s">
        <v>23411</v>
      </c>
      <c r="G1246" s="1">
        <v>727</v>
      </c>
      <c r="H1246" s="12">
        <v>3799</v>
      </c>
      <c r="I1246" s="3">
        <v>2761873</v>
      </c>
      <c r="J1246" s="3">
        <v>1101.71</v>
      </c>
      <c r="K1246" s="3" t="s">
        <v>23412</v>
      </c>
      <c r="L1246" s="5">
        <v>8</v>
      </c>
    </row>
    <row r="1247" spans="1:12" x14ac:dyDescent="0.25">
      <c r="A1247" t="s">
        <v>11551</v>
      </c>
      <c r="B1247" t="s">
        <v>23289</v>
      </c>
      <c r="C1247" t="s">
        <v>23397</v>
      </c>
      <c r="D1247" s="10">
        <v>0.55000000000000004</v>
      </c>
      <c r="E1247" s="4">
        <v>4</v>
      </c>
      <c r="F1247" s="4" t="s">
        <v>23410</v>
      </c>
      <c r="G1247" s="1">
        <v>832</v>
      </c>
      <c r="H1247" s="12">
        <v>1999</v>
      </c>
      <c r="I1247" s="3">
        <v>1663168</v>
      </c>
      <c r="J1247" s="3">
        <v>1099.45</v>
      </c>
      <c r="K1247" s="3" t="s">
        <v>23412</v>
      </c>
      <c r="L1247" s="5">
        <v>8</v>
      </c>
    </row>
    <row r="1248" spans="1:12" x14ac:dyDescent="0.25">
      <c r="A1248" t="s">
        <v>11561</v>
      </c>
      <c r="B1248" t="s">
        <v>23290</v>
      </c>
      <c r="C1248" t="s">
        <v>23397</v>
      </c>
      <c r="D1248" s="10">
        <v>0.64</v>
      </c>
      <c r="E1248" s="4">
        <v>3.5</v>
      </c>
      <c r="F1248" s="4" t="s">
        <v>23410</v>
      </c>
      <c r="G1248" s="1">
        <v>57</v>
      </c>
      <c r="H1248" s="12">
        <v>2999</v>
      </c>
      <c r="I1248" s="3">
        <v>170943</v>
      </c>
      <c r="J1248" s="3">
        <v>1919.3600000000001</v>
      </c>
      <c r="K1248" s="3" t="s">
        <v>23412</v>
      </c>
      <c r="L1248" s="5">
        <v>7</v>
      </c>
    </row>
    <row r="1249" spans="1:12" x14ac:dyDescent="0.25">
      <c r="A1249" t="s">
        <v>11571</v>
      </c>
      <c r="B1249" t="s">
        <v>23291</v>
      </c>
      <c r="C1249" t="s">
        <v>23397</v>
      </c>
      <c r="D1249" s="10">
        <v>0.51</v>
      </c>
      <c r="E1249" s="4">
        <v>4</v>
      </c>
      <c r="F1249" s="4" t="s">
        <v>23410</v>
      </c>
      <c r="G1249" s="1">
        <v>1644</v>
      </c>
      <c r="H1249" s="12">
        <v>599</v>
      </c>
      <c r="I1249" s="3">
        <v>984756</v>
      </c>
      <c r="J1249" s="3">
        <v>305.49</v>
      </c>
      <c r="K1249" s="3" t="s">
        <v>23414</v>
      </c>
      <c r="L1249" s="5">
        <v>8</v>
      </c>
    </row>
    <row r="1250" spans="1:12" x14ac:dyDescent="0.25">
      <c r="A1250" t="s">
        <v>11581</v>
      </c>
      <c r="B1250" t="s">
        <v>23292</v>
      </c>
      <c r="C1250" t="s">
        <v>23397</v>
      </c>
      <c r="D1250" s="10">
        <v>0.76</v>
      </c>
      <c r="E1250" s="4">
        <v>3.4</v>
      </c>
      <c r="F1250" s="4" t="s">
        <v>23410</v>
      </c>
      <c r="G1250" s="1">
        <v>1066</v>
      </c>
      <c r="H1250" s="12">
        <v>1999</v>
      </c>
      <c r="I1250" s="3">
        <v>2130934</v>
      </c>
      <c r="J1250" s="3">
        <v>1519.24</v>
      </c>
      <c r="K1250" s="3" t="s">
        <v>23412</v>
      </c>
      <c r="L1250" s="5">
        <v>8</v>
      </c>
    </row>
    <row r="1251" spans="1:12" x14ac:dyDescent="0.25">
      <c r="A1251" t="s">
        <v>11591</v>
      </c>
      <c r="B1251" t="s">
        <v>23293</v>
      </c>
      <c r="C1251" t="s">
        <v>23397</v>
      </c>
      <c r="D1251" s="10">
        <v>0.39</v>
      </c>
      <c r="E1251" s="4">
        <v>4.2</v>
      </c>
      <c r="F1251" s="4" t="s">
        <v>23411</v>
      </c>
      <c r="G1251" s="1">
        <v>7968</v>
      </c>
      <c r="H1251" s="12">
        <v>4849</v>
      </c>
      <c r="I1251" s="3">
        <v>38636832</v>
      </c>
      <c r="J1251" s="3">
        <v>1891.1100000000001</v>
      </c>
      <c r="K1251" s="3" t="s">
        <v>23412</v>
      </c>
      <c r="L1251" s="5">
        <v>8</v>
      </c>
    </row>
    <row r="1252" spans="1:12" x14ac:dyDescent="0.25">
      <c r="A1252" t="s">
        <v>11601</v>
      </c>
      <c r="B1252" t="s">
        <v>23294</v>
      </c>
      <c r="C1252" t="s">
        <v>23397</v>
      </c>
      <c r="D1252" s="10">
        <v>0.34</v>
      </c>
      <c r="E1252" s="4">
        <v>3.8</v>
      </c>
      <c r="F1252" s="4" t="s">
        <v>23411</v>
      </c>
      <c r="G1252" s="1">
        <v>3195</v>
      </c>
      <c r="H1252" s="12">
        <v>510</v>
      </c>
      <c r="I1252" s="3">
        <v>1629450</v>
      </c>
      <c r="J1252" s="3">
        <v>173.4</v>
      </c>
      <c r="K1252" s="3" t="s">
        <v>23413</v>
      </c>
      <c r="L1252" s="5">
        <v>8</v>
      </c>
    </row>
    <row r="1253" spans="1:12" x14ac:dyDescent="0.25">
      <c r="A1253" t="s">
        <v>11611</v>
      </c>
      <c r="B1253" t="s">
        <v>23295</v>
      </c>
      <c r="C1253" t="s">
        <v>23397</v>
      </c>
      <c r="D1253" s="10">
        <v>0.41</v>
      </c>
      <c r="E1253" s="4">
        <v>4.0999999999999996</v>
      </c>
      <c r="F1253" s="4" t="s">
        <v>23411</v>
      </c>
      <c r="G1253" s="1">
        <v>1456</v>
      </c>
      <c r="H1253" s="12">
        <v>499</v>
      </c>
      <c r="I1253" s="3">
        <v>726544</v>
      </c>
      <c r="J1253" s="3">
        <v>204.58999999999997</v>
      </c>
      <c r="K1253" s="3" t="s">
        <v>23414</v>
      </c>
      <c r="L1253" s="5">
        <v>8</v>
      </c>
    </row>
    <row r="1254" spans="1:12" x14ac:dyDescent="0.25">
      <c r="A1254" t="s">
        <v>11621</v>
      </c>
      <c r="B1254" t="s">
        <v>23296</v>
      </c>
      <c r="C1254" t="s">
        <v>23397</v>
      </c>
      <c r="D1254" s="10">
        <v>0.54</v>
      </c>
      <c r="E1254" s="4">
        <v>4.2</v>
      </c>
      <c r="F1254" s="4" t="s">
        <v>23410</v>
      </c>
      <c r="G1254" s="1">
        <v>590</v>
      </c>
      <c r="H1254" s="12">
        <v>1299</v>
      </c>
      <c r="I1254" s="3">
        <v>766410</v>
      </c>
      <c r="J1254" s="3">
        <v>701.46</v>
      </c>
      <c r="K1254" s="3" t="s">
        <v>23412</v>
      </c>
      <c r="L1254" s="5">
        <v>8</v>
      </c>
    </row>
    <row r="1255" spans="1:12" x14ac:dyDescent="0.25">
      <c r="A1255" t="s">
        <v>11631</v>
      </c>
      <c r="B1255" t="s">
        <v>23297</v>
      </c>
      <c r="C1255" t="s">
        <v>23397</v>
      </c>
      <c r="D1255" s="10">
        <v>0.5</v>
      </c>
      <c r="E1255" s="4">
        <v>4.3</v>
      </c>
      <c r="F1255" s="4" t="s">
        <v>23410</v>
      </c>
      <c r="G1255" s="1">
        <v>1436</v>
      </c>
      <c r="H1255" s="12">
        <v>999</v>
      </c>
      <c r="I1255" s="3">
        <v>1434564</v>
      </c>
      <c r="J1255" s="3">
        <v>499.5</v>
      </c>
      <c r="K1255" s="3" t="s">
        <v>23414</v>
      </c>
      <c r="L1255" s="5">
        <v>8</v>
      </c>
    </row>
    <row r="1256" spans="1:12" x14ac:dyDescent="0.25">
      <c r="A1256" t="s">
        <v>11641</v>
      </c>
      <c r="B1256" t="s">
        <v>23298</v>
      </c>
      <c r="C1256" t="s">
        <v>23397</v>
      </c>
      <c r="D1256" s="10">
        <v>0.28999999999999998</v>
      </c>
      <c r="E1256" s="4">
        <v>4.2</v>
      </c>
      <c r="F1256" s="4" t="s">
        <v>23411</v>
      </c>
      <c r="G1256" s="1">
        <v>4184</v>
      </c>
      <c r="H1256" s="12">
        <v>1190</v>
      </c>
      <c r="I1256" s="3">
        <v>4978960</v>
      </c>
      <c r="J1256" s="3">
        <v>345.09999999999997</v>
      </c>
      <c r="K1256" s="3" t="s">
        <v>23414</v>
      </c>
      <c r="L1256" s="5">
        <v>8</v>
      </c>
    </row>
    <row r="1257" spans="1:12" x14ac:dyDescent="0.25">
      <c r="A1257" t="s">
        <v>11651</v>
      </c>
      <c r="B1257" t="s">
        <v>23299</v>
      </c>
      <c r="C1257" t="s">
        <v>23397</v>
      </c>
      <c r="D1257" s="10">
        <v>0.38</v>
      </c>
      <c r="E1257" s="4">
        <v>4.0999999999999996</v>
      </c>
      <c r="F1257" s="4" t="s">
        <v>23411</v>
      </c>
      <c r="G1257" s="1">
        <v>693</v>
      </c>
      <c r="H1257" s="12">
        <v>400</v>
      </c>
      <c r="I1257" s="3">
        <v>277200</v>
      </c>
      <c r="J1257" s="3">
        <v>152</v>
      </c>
      <c r="K1257" s="3" t="s">
        <v>23413</v>
      </c>
      <c r="L1257" s="5">
        <v>8</v>
      </c>
    </row>
    <row r="1258" spans="1:12" x14ac:dyDescent="0.25">
      <c r="A1258" t="s">
        <v>11661</v>
      </c>
      <c r="B1258" t="s">
        <v>23300</v>
      </c>
      <c r="C1258" t="s">
        <v>23397</v>
      </c>
      <c r="D1258" s="10">
        <v>0.69</v>
      </c>
      <c r="E1258" s="4">
        <v>3.9</v>
      </c>
      <c r="F1258" s="4" t="s">
        <v>23410</v>
      </c>
      <c r="G1258" s="1">
        <v>1306</v>
      </c>
      <c r="H1258" s="12">
        <v>599</v>
      </c>
      <c r="I1258" s="3">
        <v>782294</v>
      </c>
      <c r="J1258" s="3">
        <v>413.30999999999995</v>
      </c>
      <c r="K1258" s="3" t="s">
        <v>23414</v>
      </c>
      <c r="L1258" s="5">
        <v>8</v>
      </c>
    </row>
    <row r="1259" spans="1:12" x14ac:dyDescent="0.25">
      <c r="A1259" t="s">
        <v>11671</v>
      </c>
      <c r="B1259" t="s">
        <v>23301</v>
      </c>
      <c r="C1259" t="s">
        <v>23397</v>
      </c>
      <c r="D1259" s="10">
        <v>0.22</v>
      </c>
      <c r="E1259" s="4">
        <v>3.3</v>
      </c>
      <c r="F1259" s="4" t="s">
        <v>23411</v>
      </c>
      <c r="G1259" s="1">
        <v>8</v>
      </c>
      <c r="H1259" s="12">
        <v>999</v>
      </c>
      <c r="I1259" s="3">
        <v>7992</v>
      </c>
      <c r="J1259" s="3">
        <v>219.78</v>
      </c>
      <c r="K1259" s="3" t="s">
        <v>23414</v>
      </c>
      <c r="L1259" s="5">
        <v>5</v>
      </c>
    </row>
    <row r="1260" spans="1:12" x14ac:dyDescent="0.25">
      <c r="A1260" t="s">
        <v>11681</v>
      </c>
      <c r="B1260" t="s">
        <v>23302</v>
      </c>
      <c r="C1260" t="s">
        <v>23397</v>
      </c>
      <c r="D1260" s="10">
        <v>0.6</v>
      </c>
      <c r="E1260" s="4">
        <v>4.3</v>
      </c>
      <c r="F1260" s="4" t="s">
        <v>23410</v>
      </c>
      <c r="G1260" s="1">
        <v>2326</v>
      </c>
      <c r="H1260" s="12">
        <v>699</v>
      </c>
      <c r="I1260" s="3">
        <v>1625874</v>
      </c>
      <c r="J1260" s="3">
        <v>419.4</v>
      </c>
      <c r="K1260" s="3" t="s">
        <v>23414</v>
      </c>
      <c r="L1260" s="5">
        <v>8</v>
      </c>
    </row>
    <row r="1261" spans="1:12" x14ac:dyDescent="0.25">
      <c r="A1261" t="s">
        <v>11691</v>
      </c>
      <c r="B1261" t="s">
        <v>23303</v>
      </c>
      <c r="C1261" t="s">
        <v>23397</v>
      </c>
      <c r="D1261" s="10">
        <v>0.86</v>
      </c>
      <c r="E1261" s="4">
        <v>3.9</v>
      </c>
      <c r="F1261" s="4" t="s">
        <v>23410</v>
      </c>
      <c r="G1261" s="1">
        <v>1004</v>
      </c>
      <c r="H1261" s="12">
        <v>1499</v>
      </c>
      <c r="I1261" s="3">
        <v>1504996</v>
      </c>
      <c r="J1261" s="3">
        <v>1289.1399999999999</v>
      </c>
      <c r="K1261" s="3" t="s">
        <v>23412</v>
      </c>
      <c r="L1261" s="5">
        <v>8</v>
      </c>
    </row>
    <row r="1262" spans="1:12" x14ac:dyDescent="0.25">
      <c r="A1262" t="s">
        <v>11701</v>
      </c>
      <c r="B1262" t="s">
        <v>23304</v>
      </c>
      <c r="C1262" t="s">
        <v>23397</v>
      </c>
      <c r="D1262" s="10">
        <v>0.31</v>
      </c>
      <c r="E1262" s="4">
        <v>4.3</v>
      </c>
      <c r="F1262" s="4" t="s">
        <v>23411</v>
      </c>
      <c r="G1262" s="1">
        <v>6400</v>
      </c>
      <c r="H1262" s="12">
        <v>1295</v>
      </c>
      <c r="I1262" s="3">
        <v>8288000</v>
      </c>
      <c r="J1262" s="3">
        <v>401.45</v>
      </c>
      <c r="K1262" s="3" t="s">
        <v>23414</v>
      </c>
      <c r="L1262" s="5">
        <v>8</v>
      </c>
    </row>
    <row r="1263" spans="1:12" x14ac:dyDescent="0.25">
      <c r="A1263" t="s">
        <v>11711</v>
      </c>
      <c r="B1263" t="s">
        <v>23305</v>
      </c>
      <c r="C1263" t="s">
        <v>23397</v>
      </c>
      <c r="D1263" s="10">
        <v>0.71</v>
      </c>
      <c r="E1263" s="4">
        <v>3.6</v>
      </c>
      <c r="F1263" s="4" t="s">
        <v>23410</v>
      </c>
      <c r="G1263" s="1">
        <v>63</v>
      </c>
      <c r="H1263" s="12">
        <v>4999</v>
      </c>
      <c r="I1263" s="3">
        <v>314937</v>
      </c>
      <c r="J1263" s="3">
        <v>3549.29</v>
      </c>
      <c r="K1263" s="3" t="s">
        <v>23412</v>
      </c>
      <c r="L1263" s="5">
        <v>8</v>
      </c>
    </row>
    <row r="1264" spans="1:12" x14ac:dyDescent="0.25">
      <c r="A1264" t="s">
        <v>11721</v>
      </c>
      <c r="B1264" t="s">
        <v>23306</v>
      </c>
      <c r="C1264" t="s">
        <v>23397</v>
      </c>
      <c r="D1264" s="10">
        <v>0.53</v>
      </c>
      <c r="E1264" s="4">
        <v>3.8</v>
      </c>
      <c r="F1264" s="4" t="s">
        <v>23410</v>
      </c>
      <c r="G1264" s="1">
        <v>1181</v>
      </c>
      <c r="H1264" s="12">
        <v>2550</v>
      </c>
      <c r="I1264" s="3">
        <v>3011550</v>
      </c>
      <c r="J1264" s="3">
        <v>1351.5</v>
      </c>
      <c r="K1264" s="3" t="s">
        <v>23412</v>
      </c>
      <c r="L1264" s="5">
        <v>8</v>
      </c>
    </row>
    <row r="1265" spans="1:12" x14ac:dyDescent="0.25">
      <c r="A1265" t="s">
        <v>11731</v>
      </c>
      <c r="B1265" t="s">
        <v>23307</v>
      </c>
      <c r="C1265" t="s">
        <v>23397</v>
      </c>
      <c r="D1265" s="10">
        <v>0.08</v>
      </c>
      <c r="E1265" s="4">
        <v>3.9</v>
      </c>
      <c r="F1265" s="4" t="s">
        <v>23411</v>
      </c>
      <c r="G1265" s="1">
        <v>1888</v>
      </c>
      <c r="H1265" s="12">
        <v>1950</v>
      </c>
      <c r="I1265" s="3">
        <v>3681600</v>
      </c>
      <c r="J1265" s="3">
        <v>156</v>
      </c>
      <c r="K1265" s="3" t="s">
        <v>23413</v>
      </c>
      <c r="L1265" s="5">
        <v>8</v>
      </c>
    </row>
    <row r="1266" spans="1:12" x14ac:dyDescent="0.25">
      <c r="A1266" t="s">
        <v>11741</v>
      </c>
      <c r="B1266" t="s">
        <v>23308</v>
      </c>
      <c r="C1266" t="s">
        <v>23397</v>
      </c>
      <c r="D1266" s="10">
        <v>0.28000000000000003</v>
      </c>
      <c r="E1266" s="4">
        <v>4.5999999999999996</v>
      </c>
      <c r="F1266" s="4" t="s">
        <v>23411</v>
      </c>
      <c r="G1266" s="1">
        <v>6550</v>
      </c>
      <c r="H1266" s="12">
        <v>8478</v>
      </c>
      <c r="I1266" s="3">
        <v>55530900</v>
      </c>
      <c r="J1266" s="3">
        <v>2373.84</v>
      </c>
      <c r="K1266" s="3" t="s">
        <v>23412</v>
      </c>
      <c r="L1266" s="5">
        <v>8</v>
      </c>
    </row>
    <row r="1267" spans="1:12" x14ac:dyDescent="0.25">
      <c r="A1267" t="s">
        <v>11751</v>
      </c>
      <c r="B1267" t="s">
        <v>23309</v>
      </c>
      <c r="C1267" t="s">
        <v>23397</v>
      </c>
      <c r="D1267" s="10">
        <v>0.45</v>
      </c>
      <c r="E1267" s="4">
        <v>3.8</v>
      </c>
      <c r="F1267" s="4" t="s">
        <v>23411</v>
      </c>
      <c r="G1267" s="1">
        <v>1846</v>
      </c>
      <c r="H1267" s="12">
        <v>3299</v>
      </c>
      <c r="I1267" s="3">
        <v>6089954</v>
      </c>
      <c r="J1267" s="3">
        <v>1484.55</v>
      </c>
      <c r="K1267" s="3" t="s">
        <v>23412</v>
      </c>
      <c r="L1267" s="5">
        <v>8</v>
      </c>
    </row>
    <row r="1268" spans="1:12" x14ac:dyDescent="0.25">
      <c r="A1268" t="s">
        <v>11761</v>
      </c>
      <c r="B1268" t="s">
        <v>23310</v>
      </c>
      <c r="C1268" t="s">
        <v>23397</v>
      </c>
      <c r="D1268" s="10">
        <v>0.44</v>
      </c>
      <c r="E1268" s="4">
        <v>3.9</v>
      </c>
      <c r="F1268" s="4" t="s">
        <v>23411</v>
      </c>
      <c r="G1268" s="1">
        <v>1085</v>
      </c>
      <c r="H1268" s="12">
        <v>3895</v>
      </c>
      <c r="I1268" s="3">
        <v>4226075</v>
      </c>
      <c r="J1268" s="3">
        <v>1713.8</v>
      </c>
      <c r="K1268" s="3" t="s">
        <v>23412</v>
      </c>
      <c r="L1268" s="5">
        <v>8</v>
      </c>
    </row>
    <row r="1269" spans="1:12" x14ac:dyDescent="0.25">
      <c r="A1269" t="s">
        <v>11771</v>
      </c>
      <c r="B1269" t="s">
        <v>23311</v>
      </c>
      <c r="C1269" t="s">
        <v>23397</v>
      </c>
      <c r="D1269" s="10">
        <v>0.33</v>
      </c>
      <c r="E1269" s="4">
        <v>4.0999999999999996</v>
      </c>
      <c r="F1269" s="4" t="s">
        <v>23411</v>
      </c>
      <c r="G1269" s="1">
        <v>290</v>
      </c>
      <c r="H1269" s="12">
        <v>5495</v>
      </c>
      <c r="I1269" s="3">
        <v>1593550</v>
      </c>
      <c r="J1269" s="3">
        <v>1813.3500000000001</v>
      </c>
      <c r="K1269" s="3" t="s">
        <v>23412</v>
      </c>
      <c r="L1269" s="5">
        <v>8</v>
      </c>
    </row>
    <row r="1270" spans="1:12" x14ac:dyDescent="0.25">
      <c r="A1270" t="s">
        <v>11781</v>
      </c>
      <c r="B1270" t="s">
        <v>23312</v>
      </c>
      <c r="C1270" t="s">
        <v>23397</v>
      </c>
      <c r="D1270" s="10">
        <v>0.35</v>
      </c>
      <c r="E1270" s="4">
        <v>3.6</v>
      </c>
      <c r="F1270" s="4" t="s">
        <v>23411</v>
      </c>
      <c r="G1270" s="1">
        <v>4</v>
      </c>
      <c r="H1270" s="12">
        <v>999</v>
      </c>
      <c r="I1270" s="3">
        <v>3996</v>
      </c>
      <c r="J1270" s="3">
        <v>349.65</v>
      </c>
      <c r="K1270" s="3" t="s">
        <v>23414</v>
      </c>
      <c r="L1270" s="5">
        <v>2</v>
      </c>
    </row>
    <row r="1271" spans="1:12" x14ac:dyDescent="0.25">
      <c r="A1271" t="s">
        <v>11791</v>
      </c>
      <c r="B1271" t="s">
        <v>23313</v>
      </c>
      <c r="C1271" t="s">
        <v>23397</v>
      </c>
      <c r="D1271" s="10">
        <v>0.04</v>
      </c>
      <c r="E1271" s="4">
        <v>4.4000000000000004</v>
      </c>
      <c r="F1271" s="4" t="s">
        <v>23411</v>
      </c>
      <c r="G1271" s="1">
        <v>9734</v>
      </c>
      <c r="H1271" s="12">
        <v>8995</v>
      </c>
      <c r="I1271" s="3">
        <v>87557330</v>
      </c>
      <c r="J1271" s="3">
        <v>359.8</v>
      </c>
      <c r="K1271" s="3" t="s">
        <v>23414</v>
      </c>
      <c r="L1271" s="5">
        <v>8</v>
      </c>
    </row>
    <row r="1272" spans="1:12" x14ac:dyDescent="0.25">
      <c r="A1272" t="s">
        <v>11801</v>
      </c>
      <c r="B1272" t="s">
        <v>23314</v>
      </c>
      <c r="C1272" t="s">
        <v>23397</v>
      </c>
      <c r="D1272" s="10">
        <v>0.31</v>
      </c>
      <c r="E1272" s="4">
        <v>4.3</v>
      </c>
      <c r="F1272" s="4" t="s">
        <v>23411</v>
      </c>
      <c r="G1272" s="1">
        <v>4022</v>
      </c>
      <c r="H1272" s="12">
        <v>1599</v>
      </c>
      <c r="I1272" s="3">
        <v>6431178</v>
      </c>
      <c r="J1272" s="3">
        <v>495.69</v>
      </c>
      <c r="K1272" s="3" t="s">
        <v>23414</v>
      </c>
      <c r="L1272" s="5">
        <v>8</v>
      </c>
    </row>
    <row r="1273" spans="1:12" x14ac:dyDescent="0.25">
      <c r="A1273" t="s">
        <v>11811</v>
      </c>
      <c r="B1273" t="s">
        <v>23315</v>
      </c>
      <c r="C1273" t="s">
        <v>23397</v>
      </c>
      <c r="D1273" s="10">
        <v>0.56999999999999995</v>
      </c>
      <c r="E1273" s="4">
        <v>4.7</v>
      </c>
      <c r="F1273" s="4" t="s">
        <v>23410</v>
      </c>
      <c r="G1273" s="1">
        <v>2591</v>
      </c>
      <c r="H1273" s="12">
        <v>3500</v>
      </c>
      <c r="I1273" s="3">
        <v>9068500</v>
      </c>
      <c r="J1273" s="3">
        <v>1994.9999999999998</v>
      </c>
      <c r="K1273" s="3" t="s">
        <v>23412</v>
      </c>
      <c r="L1273" s="5">
        <v>7</v>
      </c>
    </row>
    <row r="1274" spans="1:12" x14ac:dyDescent="0.25">
      <c r="A1274" t="s">
        <v>11821</v>
      </c>
      <c r="B1274" t="s">
        <v>23316</v>
      </c>
      <c r="C1274" t="s">
        <v>23397</v>
      </c>
      <c r="D1274" s="10">
        <v>0.62</v>
      </c>
      <c r="E1274" s="4">
        <v>4.3</v>
      </c>
      <c r="F1274" s="4" t="s">
        <v>23410</v>
      </c>
      <c r="G1274" s="1">
        <v>532</v>
      </c>
      <c r="H1274" s="12">
        <v>1999</v>
      </c>
      <c r="I1274" s="3">
        <v>1063468</v>
      </c>
      <c r="J1274" s="3">
        <v>1239.3799999999999</v>
      </c>
      <c r="K1274" s="3" t="s">
        <v>23412</v>
      </c>
      <c r="L1274" s="5">
        <v>8</v>
      </c>
    </row>
    <row r="1275" spans="1:12" x14ac:dyDescent="0.25">
      <c r="A1275" t="s">
        <v>11831</v>
      </c>
      <c r="B1275" t="s">
        <v>23317</v>
      </c>
      <c r="C1275" t="s">
        <v>23397</v>
      </c>
      <c r="D1275" s="10">
        <v>0.17</v>
      </c>
      <c r="E1275" s="4">
        <v>3.9</v>
      </c>
      <c r="F1275" s="4" t="s">
        <v>23411</v>
      </c>
      <c r="G1275" s="1">
        <v>260</v>
      </c>
      <c r="H1275" s="12">
        <v>3199</v>
      </c>
      <c r="I1275" s="3">
        <v>831740</v>
      </c>
      <c r="J1275" s="3">
        <v>543.83000000000004</v>
      </c>
      <c r="K1275" s="3" t="s">
        <v>23412</v>
      </c>
      <c r="L1275" s="5">
        <v>8</v>
      </c>
    </row>
    <row r="1276" spans="1:12" x14ac:dyDescent="0.25">
      <c r="A1276" t="s">
        <v>11841</v>
      </c>
      <c r="B1276" t="s">
        <v>23318</v>
      </c>
      <c r="C1276" t="s">
        <v>23397</v>
      </c>
      <c r="D1276" s="10">
        <v>0.28999999999999998</v>
      </c>
      <c r="E1276" s="4">
        <v>3.9</v>
      </c>
      <c r="F1276" s="4" t="s">
        <v>23411</v>
      </c>
      <c r="G1276" s="1">
        <v>1672</v>
      </c>
      <c r="H1276" s="12">
        <v>1300</v>
      </c>
      <c r="I1276" s="3">
        <v>2173600</v>
      </c>
      <c r="J1276" s="3">
        <v>377</v>
      </c>
      <c r="K1276" s="3" t="s">
        <v>23414</v>
      </c>
      <c r="L1276" s="5">
        <v>8</v>
      </c>
    </row>
    <row r="1277" spans="1:12" x14ac:dyDescent="0.25">
      <c r="A1277" t="s">
        <v>11851</v>
      </c>
      <c r="B1277" t="s">
        <v>23319</v>
      </c>
      <c r="C1277" t="s">
        <v>23397</v>
      </c>
      <c r="D1277" s="10">
        <v>0.5</v>
      </c>
      <c r="E1277" s="4">
        <v>3.7</v>
      </c>
      <c r="F1277" s="4" t="s">
        <v>23410</v>
      </c>
      <c r="G1277" s="1">
        <v>7945</v>
      </c>
      <c r="H1277" s="12">
        <v>399</v>
      </c>
      <c r="I1277" s="3">
        <v>3170055</v>
      </c>
      <c r="J1277" s="3">
        <v>199.5</v>
      </c>
      <c r="K1277" s="3" t="s">
        <v>23413</v>
      </c>
      <c r="L1277" s="5">
        <v>8</v>
      </c>
    </row>
    <row r="1278" spans="1:12" x14ac:dyDescent="0.25">
      <c r="A1278" t="s">
        <v>11861</v>
      </c>
      <c r="B1278" t="s">
        <v>23320</v>
      </c>
      <c r="C1278" t="s">
        <v>23397</v>
      </c>
      <c r="D1278" s="10">
        <v>0.53</v>
      </c>
      <c r="E1278" s="4">
        <v>3.5</v>
      </c>
      <c r="F1278" s="4" t="s">
        <v>23410</v>
      </c>
      <c r="G1278" s="1">
        <v>1367</v>
      </c>
      <c r="H1278" s="12">
        <v>599</v>
      </c>
      <c r="I1278" s="3">
        <v>818833</v>
      </c>
      <c r="J1278" s="3">
        <v>317.47000000000003</v>
      </c>
      <c r="K1278" s="3" t="s">
        <v>23414</v>
      </c>
      <c r="L1278" s="5">
        <v>8</v>
      </c>
    </row>
    <row r="1279" spans="1:12" x14ac:dyDescent="0.25">
      <c r="A1279" t="s">
        <v>11871</v>
      </c>
      <c r="B1279" t="s">
        <v>23321</v>
      </c>
      <c r="C1279" t="s">
        <v>23397</v>
      </c>
      <c r="D1279" s="10">
        <v>0.45</v>
      </c>
      <c r="E1279" s="4">
        <v>4</v>
      </c>
      <c r="F1279" s="4" t="s">
        <v>23411</v>
      </c>
      <c r="G1279" s="1">
        <v>1313</v>
      </c>
      <c r="H1279" s="12">
        <v>999</v>
      </c>
      <c r="I1279" s="3">
        <v>1311687</v>
      </c>
      <c r="J1279" s="3">
        <v>449.55</v>
      </c>
      <c r="K1279" s="3" t="s">
        <v>23414</v>
      </c>
      <c r="L1279" s="5">
        <v>8</v>
      </c>
    </row>
    <row r="1280" spans="1:12" x14ac:dyDescent="0.25">
      <c r="A1280" t="s">
        <v>11881</v>
      </c>
      <c r="B1280" t="s">
        <v>23322</v>
      </c>
      <c r="C1280" t="s">
        <v>23397</v>
      </c>
      <c r="D1280" s="10">
        <v>0.56999999999999995</v>
      </c>
      <c r="E1280" s="4">
        <v>4.0999999999999996</v>
      </c>
      <c r="F1280" s="4" t="s">
        <v>23410</v>
      </c>
      <c r="G1280" s="1">
        <v>212</v>
      </c>
      <c r="H1280" s="12">
        <v>199</v>
      </c>
      <c r="I1280" s="3">
        <v>42188</v>
      </c>
      <c r="J1280" s="3">
        <v>113.42999999999999</v>
      </c>
      <c r="K1280" s="3" t="s">
        <v>23413</v>
      </c>
      <c r="L1280" s="5">
        <v>8</v>
      </c>
    </row>
    <row r="1281" spans="1:12" x14ac:dyDescent="0.25">
      <c r="A1281" t="s">
        <v>11891</v>
      </c>
      <c r="B1281" t="s">
        <v>23323</v>
      </c>
      <c r="C1281" t="s">
        <v>23397</v>
      </c>
      <c r="D1281" s="10">
        <v>0.62</v>
      </c>
      <c r="E1281" s="4">
        <v>3.9</v>
      </c>
      <c r="F1281" s="4" t="s">
        <v>23410</v>
      </c>
      <c r="G1281" s="1">
        <v>65</v>
      </c>
      <c r="H1281" s="12">
        <v>1299</v>
      </c>
      <c r="I1281" s="3">
        <v>84435</v>
      </c>
      <c r="J1281" s="3">
        <v>805.38</v>
      </c>
      <c r="K1281" s="3" t="s">
        <v>23412</v>
      </c>
      <c r="L1281" s="5">
        <v>8</v>
      </c>
    </row>
    <row r="1282" spans="1:12" x14ac:dyDescent="0.25">
      <c r="A1282" t="s">
        <v>11901</v>
      </c>
      <c r="B1282" t="s">
        <v>23324</v>
      </c>
      <c r="C1282" t="s">
        <v>23397</v>
      </c>
      <c r="D1282" s="10">
        <v>0.25</v>
      </c>
      <c r="E1282" s="4">
        <v>4.4000000000000004</v>
      </c>
      <c r="F1282" s="4" t="s">
        <v>23411</v>
      </c>
      <c r="G1282" s="1">
        <v>2737</v>
      </c>
      <c r="H1282" s="12">
        <v>7776</v>
      </c>
      <c r="I1282" s="3">
        <v>21282912</v>
      </c>
      <c r="J1282" s="3">
        <v>1944</v>
      </c>
      <c r="K1282" s="3" t="s">
        <v>23412</v>
      </c>
      <c r="L1282" s="5">
        <v>8</v>
      </c>
    </row>
    <row r="1283" spans="1:12" x14ac:dyDescent="0.25">
      <c r="A1283" t="s">
        <v>11911</v>
      </c>
      <c r="B1283" t="s">
        <v>23325</v>
      </c>
      <c r="C1283" t="s">
        <v>23397</v>
      </c>
      <c r="D1283" s="10">
        <v>0.45</v>
      </c>
      <c r="E1283" s="4">
        <v>4.3</v>
      </c>
      <c r="F1283" s="4" t="s">
        <v>23411</v>
      </c>
      <c r="G1283" s="1">
        <v>55</v>
      </c>
      <c r="H1283" s="12">
        <v>2299</v>
      </c>
      <c r="I1283" s="3">
        <v>126445</v>
      </c>
      <c r="J1283" s="3">
        <v>1034.55</v>
      </c>
      <c r="K1283" s="3" t="s">
        <v>23412</v>
      </c>
      <c r="L1283" s="5">
        <v>8</v>
      </c>
    </row>
    <row r="1284" spans="1:12" x14ac:dyDescent="0.25">
      <c r="A1284" t="s">
        <v>11921</v>
      </c>
      <c r="B1284" t="s">
        <v>23326</v>
      </c>
      <c r="C1284" t="s">
        <v>23397</v>
      </c>
      <c r="D1284" s="10">
        <v>0.27</v>
      </c>
      <c r="E1284" s="4">
        <v>4.5</v>
      </c>
      <c r="F1284" s="4" t="s">
        <v>23411</v>
      </c>
      <c r="G1284" s="1">
        <v>1065</v>
      </c>
      <c r="H1284" s="12">
        <v>1500</v>
      </c>
      <c r="I1284" s="3">
        <v>1597500</v>
      </c>
      <c r="J1284" s="3">
        <v>405</v>
      </c>
      <c r="K1284" s="3" t="s">
        <v>23414</v>
      </c>
      <c r="L1284" s="5">
        <v>8</v>
      </c>
    </row>
    <row r="1285" spans="1:12" x14ac:dyDescent="0.25">
      <c r="A1285" t="s">
        <v>11931</v>
      </c>
      <c r="B1285" t="s">
        <v>11932</v>
      </c>
      <c r="C1285" t="s">
        <v>23397</v>
      </c>
      <c r="D1285" s="10">
        <v>0.26</v>
      </c>
      <c r="E1285" s="4">
        <v>4</v>
      </c>
      <c r="F1285" s="4" t="s">
        <v>23411</v>
      </c>
      <c r="G1285" s="1">
        <v>2377</v>
      </c>
      <c r="H1285" s="12">
        <v>2590</v>
      </c>
      <c r="I1285" s="3">
        <v>6156430</v>
      </c>
      <c r="J1285" s="3">
        <v>673.4</v>
      </c>
      <c r="K1285" s="3" t="s">
        <v>23412</v>
      </c>
      <c r="L1285" s="5">
        <v>8</v>
      </c>
    </row>
    <row r="1286" spans="1:12" x14ac:dyDescent="0.25">
      <c r="A1286" t="s">
        <v>11941</v>
      </c>
      <c r="B1286" t="s">
        <v>23327</v>
      </c>
      <c r="C1286" t="s">
        <v>23397</v>
      </c>
      <c r="D1286" s="10">
        <v>0.48</v>
      </c>
      <c r="E1286" s="4">
        <v>3.9</v>
      </c>
      <c r="F1286" s="4" t="s">
        <v>23411</v>
      </c>
      <c r="G1286" s="1">
        <v>2569</v>
      </c>
      <c r="H1286" s="12">
        <v>6299</v>
      </c>
      <c r="I1286" s="3">
        <v>16182131</v>
      </c>
      <c r="J1286" s="3">
        <v>3023.52</v>
      </c>
      <c r="K1286" s="3" t="s">
        <v>23412</v>
      </c>
      <c r="L1286" s="5">
        <v>8</v>
      </c>
    </row>
    <row r="1287" spans="1:12" x14ac:dyDescent="0.25">
      <c r="A1287" t="s">
        <v>11951</v>
      </c>
      <c r="B1287" t="s">
        <v>23328</v>
      </c>
      <c r="C1287" t="s">
        <v>23397</v>
      </c>
      <c r="D1287" s="10">
        <v>0.33</v>
      </c>
      <c r="E1287" s="4">
        <v>4.2</v>
      </c>
      <c r="F1287" s="4" t="s">
        <v>23411</v>
      </c>
      <c r="G1287" s="1">
        <v>5967</v>
      </c>
      <c r="H1287" s="12">
        <v>1795</v>
      </c>
      <c r="I1287" s="3">
        <v>10710765</v>
      </c>
      <c r="J1287" s="3">
        <v>592.35</v>
      </c>
      <c r="K1287" s="3" t="s">
        <v>23412</v>
      </c>
      <c r="L1287" s="5">
        <v>8</v>
      </c>
    </row>
    <row r="1288" spans="1:12" x14ac:dyDescent="0.25">
      <c r="A1288" t="s">
        <v>11961</v>
      </c>
      <c r="B1288" t="s">
        <v>23329</v>
      </c>
      <c r="C1288" t="s">
        <v>23397</v>
      </c>
      <c r="D1288" s="10">
        <v>0.54</v>
      </c>
      <c r="E1288" s="4">
        <v>4.0999999999999996</v>
      </c>
      <c r="F1288" s="4" t="s">
        <v>23410</v>
      </c>
      <c r="G1288" s="1">
        <v>1776</v>
      </c>
      <c r="H1288" s="12">
        <v>3190</v>
      </c>
      <c r="I1288" s="3">
        <v>5665440</v>
      </c>
      <c r="J1288" s="3">
        <v>1722.6000000000001</v>
      </c>
      <c r="K1288" s="3" t="s">
        <v>23412</v>
      </c>
      <c r="L1288" s="5">
        <v>8</v>
      </c>
    </row>
    <row r="1289" spans="1:12" x14ac:dyDescent="0.25">
      <c r="A1289" t="s">
        <v>11971</v>
      </c>
      <c r="B1289" t="s">
        <v>23330</v>
      </c>
      <c r="C1289" t="s">
        <v>23397</v>
      </c>
      <c r="D1289" s="10">
        <v>0.3</v>
      </c>
      <c r="E1289" s="4">
        <v>3.7</v>
      </c>
      <c r="F1289" s="4" t="s">
        <v>23411</v>
      </c>
      <c r="G1289" s="1">
        <v>4200</v>
      </c>
      <c r="H1289" s="12">
        <v>4799</v>
      </c>
      <c r="I1289" s="3">
        <v>20155800</v>
      </c>
      <c r="J1289" s="3">
        <v>1439.7</v>
      </c>
      <c r="K1289" s="3" t="s">
        <v>23412</v>
      </c>
      <c r="L1289" s="5">
        <v>8</v>
      </c>
    </row>
    <row r="1290" spans="1:12" x14ac:dyDescent="0.25">
      <c r="A1290" t="s">
        <v>11981</v>
      </c>
      <c r="B1290" t="s">
        <v>23331</v>
      </c>
      <c r="C1290" t="s">
        <v>23397</v>
      </c>
      <c r="D1290" s="10">
        <v>0.46</v>
      </c>
      <c r="E1290" s="4">
        <v>4.0999999999999996</v>
      </c>
      <c r="F1290" s="4" t="s">
        <v>23411</v>
      </c>
      <c r="G1290" s="1">
        <v>297</v>
      </c>
      <c r="H1290" s="12">
        <v>8999</v>
      </c>
      <c r="I1290" s="3">
        <v>2672703</v>
      </c>
      <c r="J1290" s="3">
        <v>4139.54</v>
      </c>
      <c r="K1290" s="3" t="s">
        <v>23412</v>
      </c>
      <c r="L1290" s="5">
        <v>8</v>
      </c>
    </row>
    <row r="1291" spans="1:12" x14ac:dyDescent="0.25">
      <c r="A1291" t="s">
        <v>11991</v>
      </c>
      <c r="B1291" t="s">
        <v>23332</v>
      </c>
      <c r="C1291" t="s">
        <v>23397</v>
      </c>
      <c r="D1291" s="10">
        <v>0.37</v>
      </c>
      <c r="E1291" s="4">
        <v>4.2</v>
      </c>
      <c r="F1291" s="4" t="s">
        <v>23411</v>
      </c>
      <c r="G1291" s="1">
        <v>3858</v>
      </c>
      <c r="H1291" s="12">
        <v>1899</v>
      </c>
      <c r="I1291" s="3">
        <v>7326342</v>
      </c>
      <c r="J1291" s="3">
        <v>702.63</v>
      </c>
      <c r="K1291" s="3" t="s">
        <v>23412</v>
      </c>
      <c r="L1291" s="5">
        <v>8</v>
      </c>
    </row>
    <row r="1292" spans="1:12" x14ac:dyDescent="0.25">
      <c r="A1292" t="s">
        <v>12001</v>
      </c>
      <c r="B1292" t="s">
        <v>23333</v>
      </c>
      <c r="C1292" t="s">
        <v>23397</v>
      </c>
      <c r="D1292" s="10">
        <v>0.43</v>
      </c>
      <c r="E1292" s="4">
        <v>4.3</v>
      </c>
      <c r="F1292" s="4" t="s">
        <v>23411</v>
      </c>
      <c r="G1292" s="1">
        <v>168</v>
      </c>
      <c r="H1292" s="12">
        <v>5799</v>
      </c>
      <c r="I1292" s="3">
        <v>974232</v>
      </c>
      <c r="J1292" s="3">
        <v>2493.5700000000002</v>
      </c>
      <c r="K1292" s="3" t="s">
        <v>23412</v>
      </c>
      <c r="L1292" s="5">
        <v>8</v>
      </c>
    </row>
    <row r="1293" spans="1:12" x14ac:dyDescent="0.25">
      <c r="A1293" t="s">
        <v>12011</v>
      </c>
      <c r="B1293" t="s">
        <v>23334</v>
      </c>
      <c r="C1293" t="s">
        <v>23397</v>
      </c>
      <c r="D1293" s="10">
        <v>0.78</v>
      </c>
      <c r="E1293" s="4">
        <v>3.6</v>
      </c>
      <c r="F1293" s="4" t="s">
        <v>23410</v>
      </c>
      <c r="G1293" s="1">
        <v>101</v>
      </c>
      <c r="H1293" s="12">
        <v>799</v>
      </c>
      <c r="I1293" s="3">
        <v>80699</v>
      </c>
      <c r="J1293" s="3">
        <v>623.22</v>
      </c>
      <c r="K1293" s="3" t="s">
        <v>23412</v>
      </c>
      <c r="L1293" s="5">
        <v>8</v>
      </c>
    </row>
    <row r="1294" spans="1:12" x14ac:dyDescent="0.25">
      <c r="A1294" t="s">
        <v>12021</v>
      </c>
      <c r="B1294" t="s">
        <v>23335</v>
      </c>
      <c r="C1294" t="s">
        <v>23397</v>
      </c>
      <c r="D1294" s="10">
        <v>0.5</v>
      </c>
      <c r="E1294" s="4">
        <v>4.0999999999999996</v>
      </c>
      <c r="F1294" s="4" t="s">
        <v>23410</v>
      </c>
      <c r="G1294" s="1">
        <v>4074</v>
      </c>
      <c r="H1294" s="12">
        <v>300</v>
      </c>
      <c r="I1294" s="3">
        <v>1222200</v>
      </c>
      <c r="J1294" s="3">
        <v>150</v>
      </c>
      <c r="K1294" s="3" t="s">
        <v>23413</v>
      </c>
      <c r="L1294" s="5">
        <v>8</v>
      </c>
    </row>
    <row r="1295" spans="1:12" x14ac:dyDescent="0.25">
      <c r="A1295" t="s">
        <v>12031</v>
      </c>
      <c r="B1295" t="s">
        <v>12032</v>
      </c>
      <c r="C1295" t="s">
        <v>23397</v>
      </c>
      <c r="D1295" s="10">
        <v>0.24</v>
      </c>
      <c r="E1295" s="4">
        <v>4.5</v>
      </c>
      <c r="F1295" s="4" t="s">
        <v>23411</v>
      </c>
      <c r="G1295" s="1">
        <v>1408</v>
      </c>
      <c r="H1295" s="12">
        <v>7200</v>
      </c>
      <c r="I1295" s="3">
        <v>10137600</v>
      </c>
      <c r="J1295" s="3">
        <v>1728</v>
      </c>
      <c r="K1295" s="3" t="s">
        <v>23412</v>
      </c>
      <c r="L1295" s="5">
        <v>8</v>
      </c>
    </row>
    <row r="1296" spans="1:12" x14ac:dyDescent="0.25">
      <c r="A1296" t="s">
        <v>12041</v>
      </c>
      <c r="B1296" t="s">
        <v>23336</v>
      </c>
      <c r="C1296" t="s">
        <v>23397</v>
      </c>
      <c r="D1296" s="10">
        <v>0.03</v>
      </c>
      <c r="E1296" s="4">
        <v>4.2</v>
      </c>
      <c r="F1296" s="4" t="s">
        <v>23411</v>
      </c>
      <c r="G1296" s="1">
        <v>3739</v>
      </c>
      <c r="H1296" s="12">
        <v>389</v>
      </c>
      <c r="I1296" s="3">
        <v>1454471</v>
      </c>
      <c r="J1296" s="3">
        <v>11.67</v>
      </c>
      <c r="K1296" s="3" t="s">
        <v>23413</v>
      </c>
      <c r="L1296" s="5">
        <v>8</v>
      </c>
    </row>
    <row r="1297" spans="1:12" x14ac:dyDescent="0.25">
      <c r="A1297" t="s">
        <v>12051</v>
      </c>
      <c r="B1297" t="s">
        <v>23337</v>
      </c>
      <c r="C1297" t="s">
        <v>23397</v>
      </c>
      <c r="D1297" s="10">
        <v>0.33</v>
      </c>
      <c r="E1297" s="4">
        <v>4.3</v>
      </c>
      <c r="F1297" s="4" t="s">
        <v>23411</v>
      </c>
      <c r="G1297" s="1">
        <v>5891</v>
      </c>
      <c r="H1297" s="12">
        <v>13049</v>
      </c>
      <c r="I1297" s="3">
        <v>76871659</v>
      </c>
      <c r="J1297" s="3">
        <v>4306.17</v>
      </c>
      <c r="K1297" s="3" t="s">
        <v>23412</v>
      </c>
      <c r="L1297" s="5">
        <v>8</v>
      </c>
    </row>
    <row r="1298" spans="1:12" x14ac:dyDescent="0.25">
      <c r="A1298" t="s">
        <v>12061</v>
      </c>
      <c r="B1298" t="s">
        <v>23338</v>
      </c>
      <c r="C1298" t="s">
        <v>23397</v>
      </c>
      <c r="D1298" s="10">
        <v>0.49</v>
      </c>
      <c r="E1298" s="4">
        <v>4</v>
      </c>
      <c r="F1298" s="4" t="s">
        <v>23411</v>
      </c>
      <c r="G1298" s="1">
        <v>777</v>
      </c>
      <c r="H1298" s="12">
        <v>5999</v>
      </c>
      <c r="I1298" s="3">
        <v>4661223</v>
      </c>
      <c r="J1298" s="3">
        <v>2939.5099999999998</v>
      </c>
      <c r="K1298" s="3" t="s">
        <v>23412</v>
      </c>
      <c r="L1298" s="5">
        <v>8</v>
      </c>
    </row>
    <row r="1299" spans="1:12" x14ac:dyDescent="0.25">
      <c r="A1299" t="s">
        <v>12071</v>
      </c>
      <c r="B1299" t="s">
        <v>23339</v>
      </c>
      <c r="C1299" t="s">
        <v>23397</v>
      </c>
      <c r="D1299" s="10">
        <v>0.27</v>
      </c>
      <c r="E1299" s="4">
        <v>4.2</v>
      </c>
      <c r="F1299" s="4" t="s">
        <v>23411</v>
      </c>
      <c r="G1299" s="1">
        <v>14160</v>
      </c>
      <c r="H1299" s="12">
        <v>2400</v>
      </c>
      <c r="I1299" s="3">
        <v>33984000</v>
      </c>
      <c r="J1299" s="3">
        <v>648</v>
      </c>
      <c r="K1299" s="3" t="s">
        <v>23412</v>
      </c>
      <c r="L1299" s="5">
        <v>8</v>
      </c>
    </row>
    <row r="1300" spans="1:12" x14ac:dyDescent="0.25">
      <c r="A1300" t="s">
        <v>12081</v>
      </c>
      <c r="B1300" t="s">
        <v>23340</v>
      </c>
      <c r="C1300" t="s">
        <v>23397</v>
      </c>
      <c r="D1300" s="10">
        <v>0.4</v>
      </c>
      <c r="E1300" s="4">
        <v>4.2</v>
      </c>
      <c r="F1300" s="4" t="s">
        <v>23411</v>
      </c>
      <c r="G1300" s="1">
        <v>6919</v>
      </c>
      <c r="H1300" s="12">
        <v>5295</v>
      </c>
      <c r="I1300" s="3">
        <v>36636105</v>
      </c>
      <c r="J1300" s="3">
        <v>2118</v>
      </c>
      <c r="K1300" s="3" t="s">
        <v>23412</v>
      </c>
      <c r="L1300" s="5">
        <v>8</v>
      </c>
    </row>
    <row r="1301" spans="1:12" x14ac:dyDescent="0.25">
      <c r="A1301" t="s">
        <v>12091</v>
      </c>
      <c r="B1301" t="s">
        <v>23341</v>
      </c>
      <c r="C1301" t="s">
        <v>23397</v>
      </c>
      <c r="D1301" s="10">
        <v>0.8</v>
      </c>
      <c r="E1301" s="4">
        <v>4.5</v>
      </c>
      <c r="F1301" s="4" t="s">
        <v>23410</v>
      </c>
      <c r="G1301" s="1">
        <v>287</v>
      </c>
      <c r="H1301" s="12">
        <v>24999</v>
      </c>
      <c r="I1301" s="3">
        <v>7174713</v>
      </c>
      <c r="J1301" s="3">
        <v>19999.2</v>
      </c>
      <c r="K1301" s="3" t="s">
        <v>23412</v>
      </c>
      <c r="L1301" s="5">
        <v>8</v>
      </c>
    </row>
    <row r="1302" spans="1:12" x14ac:dyDescent="0.25">
      <c r="A1302" t="s">
        <v>12101</v>
      </c>
      <c r="B1302" t="s">
        <v>23342</v>
      </c>
      <c r="C1302" t="s">
        <v>23397</v>
      </c>
      <c r="D1302" s="10">
        <v>0.51</v>
      </c>
      <c r="E1302" s="4">
        <v>3.8</v>
      </c>
      <c r="F1302" s="4" t="s">
        <v>23410</v>
      </c>
      <c r="G1302" s="1">
        <v>287</v>
      </c>
      <c r="H1302" s="12">
        <v>799</v>
      </c>
      <c r="I1302" s="3">
        <v>229313</v>
      </c>
      <c r="J1302" s="3">
        <v>407.49</v>
      </c>
      <c r="K1302" s="3" t="s">
        <v>23414</v>
      </c>
      <c r="L1302" s="5">
        <v>8</v>
      </c>
    </row>
    <row r="1303" spans="1:12" x14ac:dyDescent="0.25">
      <c r="A1303" t="s">
        <v>12111</v>
      </c>
      <c r="B1303" t="s">
        <v>23343</v>
      </c>
      <c r="C1303" t="s">
        <v>23397</v>
      </c>
      <c r="D1303" s="10">
        <v>0.33</v>
      </c>
      <c r="E1303" s="4">
        <v>4.4000000000000004</v>
      </c>
      <c r="F1303" s="4" t="s">
        <v>23411</v>
      </c>
      <c r="G1303" s="1">
        <v>388</v>
      </c>
      <c r="H1303" s="12">
        <v>2999</v>
      </c>
      <c r="I1303" s="3">
        <v>1163612</v>
      </c>
      <c r="J1303" s="3">
        <v>989.67000000000007</v>
      </c>
      <c r="K1303" s="3" t="s">
        <v>23412</v>
      </c>
      <c r="L1303" s="5">
        <v>8</v>
      </c>
    </row>
    <row r="1304" spans="1:12" x14ac:dyDescent="0.25">
      <c r="A1304" t="s">
        <v>12121</v>
      </c>
      <c r="B1304" t="s">
        <v>23344</v>
      </c>
      <c r="C1304" t="s">
        <v>23397</v>
      </c>
      <c r="D1304" s="10">
        <v>0.35</v>
      </c>
      <c r="E1304" s="4">
        <v>4.0999999999999996</v>
      </c>
      <c r="F1304" s="4" t="s">
        <v>23411</v>
      </c>
      <c r="G1304" s="1">
        <v>827</v>
      </c>
      <c r="H1304" s="12">
        <v>2495</v>
      </c>
      <c r="I1304" s="3">
        <v>2063365</v>
      </c>
      <c r="J1304" s="3">
        <v>873.25</v>
      </c>
      <c r="K1304" s="3" t="s">
        <v>23412</v>
      </c>
      <c r="L1304" s="5">
        <v>8</v>
      </c>
    </row>
    <row r="1305" spans="1:12" x14ac:dyDescent="0.25">
      <c r="A1305" t="s">
        <v>12131</v>
      </c>
      <c r="B1305" t="s">
        <v>23345</v>
      </c>
      <c r="C1305" t="s">
        <v>23397</v>
      </c>
      <c r="D1305" s="10">
        <v>0.59</v>
      </c>
      <c r="E1305" s="4">
        <v>4.2</v>
      </c>
      <c r="F1305" s="4" t="s">
        <v>23410</v>
      </c>
      <c r="G1305" s="1">
        <v>4971</v>
      </c>
      <c r="H1305" s="12">
        <v>450</v>
      </c>
      <c r="I1305" s="3">
        <v>2236950</v>
      </c>
      <c r="J1305" s="3">
        <v>265.5</v>
      </c>
      <c r="K1305" s="3" t="s">
        <v>23414</v>
      </c>
      <c r="L1305" s="5">
        <v>8</v>
      </c>
    </row>
    <row r="1306" spans="1:12" x14ac:dyDescent="0.25">
      <c r="A1306" t="s">
        <v>12141</v>
      </c>
      <c r="B1306" t="s">
        <v>23346</v>
      </c>
      <c r="C1306" t="s">
        <v>23397</v>
      </c>
      <c r="D1306" s="10">
        <v>0.55000000000000004</v>
      </c>
      <c r="E1306" s="4">
        <v>4.3</v>
      </c>
      <c r="F1306" s="4" t="s">
        <v>23410</v>
      </c>
      <c r="G1306" s="1">
        <v>229</v>
      </c>
      <c r="H1306" s="12">
        <v>999</v>
      </c>
      <c r="I1306" s="3">
        <v>228771</v>
      </c>
      <c r="J1306" s="3">
        <v>549.45000000000005</v>
      </c>
      <c r="K1306" s="3" t="s">
        <v>23412</v>
      </c>
      <c r="L1306" s="5">
        <v>8</v>
      </c>
    </row>
    <row r="1307" spans="1:12" x14ac:dyDescent="0.25">
      <c r="A1307" t="s">
        <v>12151</v>
      </c>
      <c r="B1307" t="s">
        <v>23347</v>
      </c>
      <c r="C1307" t="s">
        <v>23397</v>
      </c>
      <c r="D1307" s="10">
        <v>0.59</v>
      </c>
      <c r="E1307" s="4">
        <v>4.0999999999999996</v>
      </c>
      <c r="F1307" s="4" t="s">
        <v>23410</v>
      </c>
      <c r="G1307" s="1">
        <v>3524</v>
      </c>
      <c r="H1307" s="12">
        <v>1690</v>
      </c>
      <c r="I1307" s="3">
        <v>5955560</v>
      </c>
      <c r="J1307" s="3">
        <v>997.09999999999991</v>
      </c>
      <c r="K1307" s="3" t="s">
        <v>23412</v>
      </c>
      <c r="L1307" s="5">
        <v>8</v>
      </c>
    </row>
    <row r="1308" spans="1:12" x14ac:dyDescent="0.25">
      <c r="A1308" t="s">
        <v>12161</v>
      </c>
      <c r="B1308" t="s">
        <v>23348</v>
      </c>
      <c r="C1308" t="s">
        <v>23397</v>
      </c>
      <c r="D1308" s="10">
        <v>0.59</v>
      </c>
      <c r="E1308" s="4">
        <v>4.2</v>
      </c>
      <c r="F1308" s="4" t="s">
        <v>23410</v>
      </c>
      <c r="G1308" s="1">
        <v>156</v>
      </c>
      <c r="H1308" s="12">
        <v>3890</v>
      </c>
      <c r="I1308" s="3">
        <v>606840</v>
      </c>
      <c r="J1308" s="3">
        <v>2295.1</v>
      </c>
      <c r="K1308" s="3" t="s">
        <v>23412</v>
      </c>
      <c r="L1308" s="5">
        <v>8</v>
      </c>
    </row>
    <row r="1309" spans="1:12" x14ac:dyDescent="0.25">
      <c r="A1309" t="s">
        <v>12171</v>
      </c>
      <c r="B1309" t="s">
        <v>23349</v>
      </c>
      <c r="C1309" t="s">
        <v>23397</v>
      </c>
      <c r="D1309" s="10">
        <v>0.11</v>
      </c>
      <c r="E1309" s="4">
        <v>4.0999999999999996</v>
      </c>
      <c r="F1309" s="4" t="s">
        <v>23411</v>
      </c>
      <c r="G1309" s="1">
        <v>490</v>
      </c>
      <c r="H1309" s="12">
        <v>260</v>
      </c>
      <c r="I1309" s="3">
        <v>127400</v>
      </c>
      <c r="J1309" s="3">
        <v>28.6</v>
      </c>
      <c r="K1309" s="3" t="s">
        <v>23413</v>
      </c>
      <c r="L1309" s="5">
        <v>8</v>
      </c>
    </row>
    <row r="1310" spans="1:12" x14ac:dyDescent="0.25">
      <c r="A1310" t="s">
        <v>12181</v>
      </c>
      <c r="B1310" t="s">
        <v>23350</v>
      </c>
      <c r="C1310" t="s">
        <v>23397</v>
      </c>
      <c r="D1310" s="10">
        <v>0.38</v>
      </c>
      <c r="E1310" s="4">
        <v>3.9</v>
      </c>
      <c r="F1310" s="4" t="s">
        <v>23411</v>
      </c>
      <c r="G1310" s="1">
        <v>82</v>
      </c>
      <c r="H1310" s="12">
        <v>599</v>
      </c>
      <c r="I1310" s="3">
        <v>49118</v>
      </c>
      <c r="J1310" s="3">
        <v>227.62</v>
      </c>
      <c r="K1310" s="3" t="s">
        <v>23414</v>
      </c>
      <c r="L1310" s="5">
        <v>8</v>
      </c>
    </row>
    <row r="1311" spans="1:12" x14ac:dyDescent="0.25">
      <c r="A1311" t="s">
        <v>12191</v>
      </c>
      <c r="B1311" t="s">
        <v>23351</v>
      </c>
      <c r="C1311" t="s">
        <v>23397</v>
      </c>
      <c r="D1311" s="10">
        <v>0.59</v>
      </c>
      <c r="E1311" s="4">
        <v>3.9</v>
      </c>
      <c r="F1311" s="4" t="s">
        <v>23410</v>
      </c>
      <c r="G1311" s="1">
        <v>710</v>
      </c>
      <c r="H1311" s="12">
        <v>1950</v>
      </c>
      <c r="I1311" s="3">
        <v>1384500</v>
      </c>
      <c r="J1311" s="3">
        <v>1150.5</v>
      </c>
      <c r="K1311" s="3" t="s">
        <v>23412</v>
      </c>
      <c r="L1311" s="5">
        <v>8</v>
      </c>
    </row>
    <row r="1312" spans="1:12" x14ac:dyDescent="0.25">
      <c r="A1312" t="s">
        <v>12201</v>
      </c>
      <c r="B1312" t="s">
        <v>23352</v>
      </c>
      <c r="C1312" t="s">
        <v>23397</v>
      </c>
      <c r="D1312" s="10">
        <v>0.6</v>
      </c>
      <c r="E1312" s="4">
        <v>3.8</v>
      </c>
      <c r="F1312" s="4" t="s">
        <v>23410</v>
      </c>
      <c r="G1312" s="1">
        <v>133</v>
      </c>
      <c r="H1312" s="12">
        <v>2990</v>
      </c>
      <c r="I1312" s="3">
        <v>397670</v>
      </c>
      <c r="J1312" s="3">
        <v>1794</v>
      </c>
      <c r="K1312" s="3" t="s">
        <v>23412</v>
      </c>
      <c r="L1312" s="5">
        <v>8</v>
      </c>
    </row>
    <row r="1313" spans="1:12" x14ac:dyDescent="0.25">
      <c r="A1313" t="s">
        <v>12211</v>
      </c>
      <c r="B1313" t="s">
        <v>12212</v>
      </c>
      <c r="C1313" t="s">
        <v>23397</v>
      </c>
      <c r="D1313" s="10">
        <v>0.24</v>
      </c>
      <c r="E1313" s="4">
        <v>4.5999999999999996</v>
      </c>
      <c r="F1313" s="4" t="s">
        <v>23411</v>
      </c>
      <c r="G1313" s="1">
        <v>2751</v>
      </c>
      <c r="H1313" s="12">
        <v>8073</v>
      </c>
      <c r="I1313" s="3">
        <v>22208823</v>
      </c>
      <c r="J1313" s="3">
        <v>1937.52</v>
      </c>
      <c r="K1313" s="3" t="s">
        <v>23412</v>
      </c>
      <c r="L1313" s="5">
        <v>8</v>
      </c>
    </row>
    <row r="1314" spans="1:12" x14ac:dyDescent="0.25">
      <c r="A1314" t="s">
        <v>12221</v>
      </c>
      <c r="B1314" t="s">
        <v>23353</v>
      </c>
      <c r="C1314" t="s">
        <v>23397</v>
      </c>
      <c r="D1314" s="10">
        <v>0.31</v>
      </c>
      <c r="E1314" s="4">
        <v>3.6</v>
      </c>
      <c r="F1314" s="4" t="s">
        <v>23411</v>
      </c>
      <c r="G1314" s="1">
        <v>771</v>
      </c>
      <c r="H1314" s="12">
        <v>2599</v>
      </c>
      <c r="I1314" s="3">
        <v>2003829</v>
      </c>
      <c r="J1314" s="3">
        <v>805.68999999999994</v>
      </c>
      <c r="K1314" s="3" t="s">
        <v>23412</v>
      </c>
      <c r="L1314" s="5">
        <v>8</v>
      </c>
    </row>
    <row r="1315" spans="1:12" x14ac:dyDescent="0.25">
      <c r="A1315" t="s">
        <v>12231</v>
      </c>
      <c r="B1315" t="s">
        <v>23354</v>
      </c>
      <c r="C1315" t="s">
        <v>23397</v>
      </c>
      <c r="D1315" s="10">
        <v>0.37</v>
      </c>
      <c r="E1315" s="4">
        <v>4.0999999999999996</v>
      </c>
      <c r="F1315" s="4" t="s">
        <v>23411</v>
      </c>
      <c r="G1315" s="1">
        <v>2536</v>
      </c>
      <c r="H1315" s="12">
        <v>29999</v>
      </c>
      <c r="I1315" s="3">
        <v>76077464</v>
      </c>
      <c r="J1315" s="3">
        <v>11099.63</v>
      </c>
      <c r="K1315" s="3" t="s">
        <v>23412</v>
      </c>
      <c r="L1315" s="5">
        <v>8</v>
      </c>
    </row>
    <row r="1316" spans="1:12" x14ac:dyDescent="0.25">
      <c r="A1316" t="s">
        <v>12241</v>
      </c>
      <c r="B1316" t="s">
        <v>23355</v>
      </c>
      <c r="C1316" t="s">
        <v>23397</v>
      </c>
      <c r="D1316" s="10">
        <v>0.15</v>
      </c>
      <c r="E1316" s="4">
        <v>4.2</v>
      </c>
      <c r="F1316" s="4" t="s">
        <v>23411</v>
      </c>
      <c r="G1316" s="1">
        <v>7801</v>
      </c>
      <c r="H1316" s="12">
        <v>2360</v>
      </c>
      <c r="I1316" s="3">
        <v>18410360</v>
      </c>
      <c r="J1316" s="3">
        <v>354</v>
      </c>
      <c r="K1316" s="3" t="s">
        <v>23414</v>
      </c>
      <c r="L1316" s="5">
        <v>8</v>
      </c>
    </row>
    <row r="1317" spans="1:12" x14ac:dyDescent="0.25">
      <c r="A1317" t="s">
        <v>12251</v>
      </c>
      <c r="B1317" t="s">
        <v>23356</v>
      </c>
      <c r="C1317" t="s">
        <v>23397</v>
      </c>
      <c r="D1317" s="10">
        <v>0.48</v>
      </c>
      <c r="E1317" s="4">
        <v>4.3</v>
      </c>
      <c r="F1317" s="4" t="s">
        <v>23411</v>
      </c>
      <c r="G1317" s="1">
        <v>534</v>
      </c>
      <c r="H1317" s="12">
        <v>11495</v>
      </c>
      <c r="I1317" s="3">
        <v>6138330</v>
      </c>
      <c r="J1317" s="3">
        <v>5517.5999999999995</v>
      </c>
      <c r="K1317" s="3" t="s">
        <v>23412</v>
      </c>
      <c r="L1317" s="5">
        <v>8</v>
      </c>
    </row>
    <row r="1318" spans="1:12" x14ac:dyDescent="0.25">
      <c r="A1318" t="s">
        <v>12261</v>
      </c>
      <c r="B1318" t="s">
        <v>23357</v>
      </c>
      <c r="C1318" t="s">
        <v>23397</v>
      </c>
      <c r="D1318" s="10">
        <v>0.46</v>
      </c>
      <c r="E1318" s="4">
        <v>3.9</v>
      </c>
      <c r="F1318" s="4" t="s">
        <v>23411</v>
      </c>
      <c r="G1318" s="1">
        <v>898</v>
      </c>
      <c r="H1318" s="12">
        <v>4780</v>
      </c>
      <c r="I1318" s="3">
        <v>4292440</v>
      </c>
      <c r="J1318" s="3">
        <v>2198.8000000000002</v>
      </c>
      <c r="K1318" s="3" t="s">
        <v>23412</v>
      </c>
      <c r="L1318" s="5">
        <v>8</v>
      </c>
    </row>
    <row r="1319" spans="1:12" x14ac:dyDescent="0.25">
      <c r="A1319" t="s">
        <v>12271</v>
      </c>
      <c r="B1319" t="s">
        <v>23358</v>
      </c>
      <c r="C1319" t="s">
        <v>23397</v>
      </c>
      <c r="D1319" s="10">
        <v>0.5</v>
      </c>
      <c r="E1319" s="4">
        <v>3.9</v>
      </c>
      <c r="F1319" s="4" t="s">
        <v>23410</v>
      </c>
      <c r="G1319" s="1">
        <v>1202</v>
      </c>
      <c r="H1319" s="12">
        <v>2400</v>
      </c>
      <c r="I1319" s="3">
        <v>2884800</v>
      </c>
      <c r="J1319" s="3">
        <v>1200</v>
      </c>
      <c r="K1319" s="3" t="s">
        <v>23412</v>
      </c>
      <c r="L1319" s="5">
        <v>8</v>
      </c>
    </row>
    <row r="1320" spans="1:12" x14ac:dyDescent="0.25">
      <c r="A1320" t="s">
        <v>12281</v>
      </c>
      <c r="B1320" t="s">
        <v>23359</v>
      </c>
      <c r="C1320" t="s">
        <v>23397</v>
      </c>
      <c r="D1320" s="10">
        <v>0.12</v>
      </c>
      <c r="E1320" s="4">
        <v>4</v>
      </c>
      <c r="F1320" s="4" t="s">
        <v>23411</v>
      </c>
      <c r="G1320" s="1">
        <v>1108</v>
      </c>
      <c r="H1320" s="12">
        <v>249</v>
      </c>
      <c r="I1320" s="3">
        <v>275892</v>
      </c>
      <c r="J1320" s="3">
        <v>29.88</v>
      </c>
      <c r="K1320" s="3" t="s">
        <v>23413</v>
      </c>
      <c r="L1320" s="5">
        <v>8</v>
      </c>
    </row>
    <row r="1321" spans="1:12" x14ac:dyDescent="0.25">
      <c r="A1321" t="s">
        <v>12291</v>
      </c>
      <c r="B1321" t="s">
        <v>23360</v>
      </c>
      <c r="C1321" t="s">
        <v>23397</v>
      </c>
      <c r="D1321" s="10">
        <v>0.33</v>
      </c>
      <c r="E1321" s="4">
        <v>4.4000000000000004</v>
      </c>
      <c r="F1321" s="4" t="s">
        <v>23411</v>
      </c>
      <c r="G1321" s="1">
        <v>17</v>
      </c>
      <c r="H1321" s="12">
        <v>1199</v>
      </c>
      <c r="I1321" s="3">
        <v>20383</v>
      </c>
      <c r="J1321" s="3">
        <v>395.67</v>
      </c>
      <c r="K1321" s="3" t="s">
        <v>23414</v>
      </c>
      <c r="L1321" s="5">
        <v>8</v>
      </c>
    </row>
    <row r="1322" spans="1:12" x14ac:dyDescent="0.25">
      <c r="A1322" t="s">
        <v>12299</v>
      </c>
      <c r="B1322" t="s">
        <v>23361</v>
      </c>
      <c r="C1322" t="s">
        <v>23397</v>
      </c>
      <c r="D1322" s="10">
        <v>0.44</v>
      </c>
      <c r="E1322" s="4">
        <v>4.2</v>
      </c>
      <c r="F1322" s="4" t="s">
        <v>23411</v>
      </c>
      <c r="G1322" s="1">
        <v>10429</v>
      </c>
      <c r="H1322" s="12">
        <v>10999</v>
      </c>
      <c r="I1322" s="3">
        <v>114708571</v>
      </c>
      <c r="J1322" s="3">
        <v>4839.5600000000004</v>
      </c>
      <c r="K1322" s="3" t="s">
        <v>23412</v>
      </c>
      <c r="L1322" s="5">
        <v>8</v>
      </c>
    </row>
    <row r="1323" spans="1:12" x14ac:dyDescent="0.25">
      <c r="A1323" t="s">
        <v>12309</v>
      </c>
      <c r="B1323" t="s">
        <v>23362</v>
      </c>
      <c r="C1323" t="s">
        <v>23397</v>
      </c>
      <c r="D1323" s="10">
        <v>0.38</v>
      </c>
      <c r="E1323" s="4">
        <v>4.5</v>
      </c>
      <c r="F1323" s="4" t="s">
        <v>23411</v>
      </c>
      <c r="G1323" s="1">
        <v>3192</v>
      </c>
      <c r="H1323" s="12">
        <v>10995</v>
      </c>
      <c r="I1323" s="3">
        <v>35096040</v>
      </c>
      <c r="J1323" s="3">
        <v>4178.1000000000004</v>
      </c>
      <c r="K1323" s="3" t="s">
        <v>23412</v>
      </c>
      <c r="L1323" s="5">
        <v>8</v>
      </c>
    </row>
    <row r="1324" spans="1:12" x14ac:dyDescent="0.25">
      <c r="A1324" t="s">
        <v>12319</v>
      </c>
      <c r="B1324" t="s">
        <v>23363</v>
      </c>
      <c r="C1324" t="s">
        <v>23397</v>
      </c>
      <c r="D1324" s="10">
        <v>0.4</v>
      </c>
      <c r="E1324" s="4">
        <v>4.0999999999999996</v>
      </c>
      <c r="F1324" s="4" t="s">
        <v>23411</v>
      </c>
      <c r="G1324" s="1">
        <v>5873</v>
      </c>
      <c r="H1324" s="12">
        <v>3300</v>
      </c>
      <c r="I1324" s="3">
        <v>19380900</v>
      </c>
      <c r="J1324" s="3">
        <v>1320</v>
      </c>
      <c r="K1324" s="3" t="s">
        <v>23412</v>
      </c>
      <c r="L1324" s="5">
        <v>8</v>
      </c>
    </row>
    <row r="1325" spans="1:12" x14ac:dyDescent="0.25">
      <c r="A1325" t="s">
        <v>12329</v>
      </c>
      <c r="B1325" t="s">
        <v>23364</v>
      </c>
      <c r="C1325" t="s">
        <v>23397</v>
      </c>
      <c r="D1325" s="10">
        <v>0.5</v>
      </c>
      <c r="E1325" s="4">
        <v>4.0999999999999996</v>
      </c>
      <c r="F1325" s="4" t="s">
        <v>23410</v>
      </c>
      <c r="G1325" s="1">
        <v>1379</v>
      </c>
      <c r="H1325" s="12">
        <v>400</v>
      </c>
      <c r="I1325" s="3">
        <v>551600</v>
      </c>
      <c r="J1325" s="3">
        <v>200</v>
      </c>
      <c r="K1325" s="3" t="s">
        <v>23414</v>
      </c>
      <c r="L1325" s="5">
        <v>8</v>
      </c>
    </row>
    <row r="1326" spans="1:12" x14ac:dyDescent="0.25">
      <c r="A1326" t="s">
        <v>12339</v>
      </c>
      <c r="B1326" t="s">
        <v>12340</v>
      </c>
      <c r="C1326" t="s">
        <v>23397</v>
      </c>
      <c r="D1326" s="10">
        <v>0.18</v>
      </c>
      <c r="E1326" s="4">
        <v>4.2</v>
      </c>
      <c r="F1326" s="4" t="s">
        <v>23411</v>
      </c>
      <c r="G1326" s="1">
        <v>1527</v>
      </c>
      <c r="H1326" s="12">
        <v>1440</v>
      </c>
      <c r="I1326" s="3">
        <v>2198880</v>
      </c>
      <c r="J1326" s="3">
        <v>259.2</v>
      </c>
      <c r="K1326" s="3" t="s">
        <v>23414</v>
      </c>
      <c r="L1326" s="5">
        <v>8</v>
      </c>
    </row>
    <row r="1327" spans="1:12" x14ac:dyDescent="0.25">
      <c r="A1327" t="s">
        <v>12349</v>
      </c>
      <c r="B1327" t="s">
        <v>23365</v>
      </c>
      <c r="C1327" t="s">
        <v>23397</v>
      </c>
      <c r="D1327" s="10">
        <v>0.28000000000000003</v>
      </c>
      <c r="E1327" s="4">
        <v>4.2</v>
      </c>
      <c r="F1327" s="4" t="s">
        <v>23411</v>
      </c>
      <c r="G1327" s="1">
        <v>2686</v>
      </c>
      <c r="H1327" s="12">
        <v>3045</v>
      </c>
      <c r="I1327" s="3">
        <v>8178870</v>
      </c>
      <c r="J1327" s="3">
        <v>852.60000000000014</v>
      </c>
      <c r="K1327" s="3" t="s">
        <v>23412</v>
      </c>
      <c r="L1327" s="5">
        <v>8</v>
      </c>
    </row>
    <row r="1328" spans="1:12" x14ac:dyDescent="0.25">
      <c r="A1328" t="s">
        <v>12359</v>
      </c>
      <c r="B1328" t="s">
        <v>23366</v>
      </c>
      <c r="C1328" t="s">
        <v>23397</v>
      </c>
      <c r="D1328" s="10">
        <v>0.17</v>
      </c>
      <c r="E1328" s="4">
        <v>4</v>
      </c>
      <c r="F1328" s="4" t="s">
        <v>23411</v>
      </c>
      <c r="G1328" s="1">
        <v>178</v>
      </c>
      <c r="H1328" s="12">
        <v>3595</v>
      </c>
      <c r="I1328" s="3">
        <v>639910</v>
      </c>
      <c r="J1328" s="3">
        <v>611.15000000000009</v>
      </c>
      <c r="K1328" s="3" t="s">
        <v>23412</v>
      </c>
      <c r="L1328" s="5">
        <v>8</v>
      </c>
    </row>
    <row r="1329" spans="1:12" x14ac:dyDescent="0.25">
      <c r="A1329" t="s">
        <v>12369</v>
      </c>
      <c r="B1329" t="s">
        <v>23367</v>
      </c>
      <c r="C1329" t="s">
        <v>23397</v>
      </c>
      <c r="D1329" s="10">
        <v>0.49</v>
      </c>
      <c r="E1329" s="4">
        <v>4.3</v>
      </c>
      <c r="F1329" s="4" t="s">
        <v>23411</v>
      </c>
      <c r="G1329" s="1">
        <v>2664</v>
      </c>
      <c r="H1329" s="12">
        <v>500</v>
      </c>
      <c r="I1329" s="3">
        <v>1332000</v>
      </c>
      <c r="J1329" s="3">
        <v>245</v>
      </c>
      <c r="K1329" s="3" t="s">
        <v>23414</v>
      </c>
      <c r="L1329" s="5">
        <v>8</v>
      </c>
    </row>
    <row r="1330" spans="1:12" x14ac:dyDescent="0.25">
      <c r="A1330" t="s">
        <v>12379</v>
      </c>
      <c r="B1330" t="s">
        <v>23368</v>
      </c>
      <c r="C1330" t="s">
        <v>23397</v>
      </c>
      <c r="D1330" s="10">
        <v>0.38</v>
      </c>
      <c r="E1330" s="4">
        <v>3.6</v>
      </c>
      <c r="F1330" s="4" t="s">
        <v>23411</v>
      </c>
      <c r="G1330" s="1">
        <v>212</v>
      </c>
      <c r="H1330" s="12">
        <v>799</v>
      </c>
      <c r="I1330" s="3">
        <v>169388</v>
      </c>
      <c r="J1330" s="3">
        <v>303.62</v>
      </c>
      <c r="K1330" s="3" t="s">
        <v>23414</v>
      </c>
      <c r="L1330" s="5">
        <v>8</v>
      </c>
    </row>
    <row r="1331" spans="1:12" x14ac:dyDescent="0.25">
      <c r="A1331" t="s">
        <v>12389</v>
      </c>
      <c r="B1331" t="s">
        <v>23369</v>
      </c>
      <c r="C1331" t="s">
        <v>23397</v>
      </c>
      <c r="D1331" s="10">
        <v>0.39</v>
      </c>
      <c r="E1331" s="4">
        <v>3.5</v>
      </c>
      <c r="F1331" s="4" t="s">
        <v>23411</v>
      </c>
      <c r="G1331" s="1">
        <v>24</v>
      </c>
      <c r="H1331" s="12">
        <v>1899</v>
      </c>
      <c r="I1331" s="3">
        <v>45576</v>
      </c>
      <c r="J1331" s="3">
        <v>740.61</v>
      </c>
      <c r="K1331" s="3" t="s">
        <v>23412</v>
      </c>
      <c r="L1331" s="5">
        <v>8</v>
      </c>
    </row>
    <row r="1332" spans="1:12" x14ac:dyDescent="0.25">
      <c r="A1332" t="s">
        <v>12399</v>
      </c>
      <c r="B1332" t="s">
        <v>23370</v>
      </c>
      <c r="C1332" t="s">
        <v>23397</v>
      </c>
      <c r="D1332" s="10">
        <v>0.43</v>
      </c>
      <c r="E1332" s="4">
        <v>4.3</v>
      </c>
      <c r="F1332" s="4" t="s">
        <v>23411</v>
      </c>
      <c r="G1332" s="1">
        <v>1868</v>
      </c>
      <c r="H1332" s="12">
        <v>799</v>
      </c>
      <c r="I1332" s="3">
        <v>1492532</v>
      </c>
      <c r="J1332" s="3">
        <v>343.57</v>
      </c>
      <c r="K1332" s="3" t="s">
        <v>23414</v>
      </c>
      <c r="L1332" s="5">
        <v>8</v>
      </c>
    </row>
    <row r="1333" spans="1:12" x14ac:dyDescent="0.25">
      <c r="A1333" t="s">
        <v>12409</v>
      </c>
      <c r="B1333" t="s">
        <v>23371</v>
      </c>
      <c r="C1333" t="s">
        <v>23397</v>
      </c>
      <c r="D1333" s="10">
        <v>0.43</v>
      </c>
      <c r="E1333" s="4">
        <v>3.6</v>
      </c>
      <c r="F1333" s="4" t="s">
        <v>23411</v>
      </c>
      <c r="G1333" s="1">
        <v>451</v>
      </c>
      <c r="H1333" s="12">
        <v>399</v>
      </c>
      <c r="I1333" s="3">
        <v>179949</v>
      </c>
      <c r="J1333" s="3">
        <v>171.57</v>
      </c>
      <c r="K1333" s="3" t="s">
        <v>23413</v>
      </c>
      <c r="L1333" s="5">
        <v>8</v>
      </c>
    </row>
    <row r="1334" spans="1:12" x14ac:dyDescent="0.25">
      <c r="A1334" t="s">
        <v>12419</v>
      </c>
      <c r="B1334" t="s">
        <v>23372</v>
      </c>
      <c r="C1334" t="s">
        <v>23397</v>
      </c>
      <c r="D1334" s="10">
        <v>0.72</v>
      </c>
      <c r="E1334" s="4">
        <v>2.9</v>
      </c>
      <c r="F1334" s="4" t="s">
        <v>23410</v>
      </c>
      <c r="G1334" s="1">
        <v>159</v>
      </c>
      <c r="H1334" s="12">
        <v>699</v>
      </c>
      <c r="I1334" s="3">
        <v>111141</v>
      </c>
      <c r="J1334" s="3">
        <v>503.28</v>
      </c>
      <c r="K1334" s="3" t="s">
        <v>23412</v>
      </c>
      <c r="L1334" s="5">
        <v>8</v>
      </c>
    </row>
    <row r="1335" spans="1:12" x14ac:dyDescent="0.25">
      <c r="A1335" t="s">
        <v>12429</v>
      </c>
      <c r="B1335" t="s">
        <v>23373</v>
      </c>
      <c r="C1335" t="s">
        <v>23397</v>
      </c>
      <c r="D1335" s="10">
        <v>0.55000000000000004</v>
      </c>
      <c r="E1335" s="4">
        <v>4.2</v>
      </c>
      <c r="F1335" s="4" t="s">
        <v>23410</v>
      </c>
      <c r="G1335" s="1">
        <v>39</v>
      </c>
      <c r="H1335" s="12">
        <v>1999</v>
      </c>
      <c r="I1335" s="3">
        <v>77961</v>
      </c>
      <c r="J1335" s="3">
        <v>1099.45</v>
      </c>
      <c r="K1335" s="3" t="s">
        <v>23412</v>
      </c>
      <c r="L1335" s="5">
        <v>8</v>
      </c>
    </row>
    <row r="1336" spans="1:12" x14ac:dyDescent="0.25">
      <c r="A1336" t="s">
        <v>12439</v>
      </c>
      <c r="B1336" t="s">
        <v>23374</v>
      </c>
      <c r="C1336" t="s">
        <v>23397</v>
      </c>
      <c r="D1336" s="10">
        <v>0.32</v>
      </c>
      <c r="E1336" s="4">
        <v>4.4000000000000004</v>
      </c>
      <c r="F1336" s="4" t="s">
        <v>23411</v>
      </c>
      <c r="G1336" s="1">
        <v>6531</v>
      </c>
      <c r="H1336" s="12">
        <v>2199</v>
      </c>
      <c r="I1336" s="3">
        <v>14361669</v>
      </c>
      <c r="J1336" s="3">
        <v>703.68000000000006</v>
      </c>
      <c r="K1336" s="3" t="s">
        <v>23412</v>
      </c>
      <c r="L1336" s="5">
        <v>8</v>
      </c>
    </row>
    <row r="1337" spans="1:12" x14ac:dyDescent="0.25">
      <c r="A1337" t="s">
        <v>12449</v>
      </c>
      <c r="B1337" t="s">
        <v>23375</v>
      </c>
      <c r="C1337" t="s">
        <v>23397</v>
      </c>
      <c r="D1337" s="10">
        <v>0.56999999999999995</v>
      </c>
      <c r="E1337" s="4">
        <v>4.0999999999999996</v>
      </c>
      <c r="F1337" s="4" t="s">
        <v>23410</v>
      </c>
      <c r="G1337" s="1">
        <v>222</v>
      </c>
      <c r="H1337" s="12">
        <v>999</v>
      </c>
      <c r="I1337" s="3">
        <v>221778</v>
      </c>
      <c r="J1337" s="3">
        <v>569.42999999999995</v>
      </c>
      <c r="K1337" s="3" t="s">
        <v>23412</v>
      </c>
      <c r="L1337" s="5">
        <v>8</v>
      </c>
    </row>
    <row r="1338" spans="1:12" x14ac:dyDescent="0.25">
      <c r="A1338" t="s">
        <v>12459</v>
      </c>
      <c r="B1338" t="s">
        <v>12460</v>
      </c>
      <c r="C1338" t="s">
        <v>23397</v>
      </c>
      <c r="D1338" s="10">
        <v>0.28999999999999998</v>
      </c>
      <c r="E1338" s="4">
        <v>3.8</v>
      </c>
      <c r="F1338" s="4" t="s">
        <v>23411</v>
      </c>
      <c r="G1338" s="1">
        <v>195</v>
      </c>
      <c r="H1338" s="12">
        <v>3290</v>
      </c>
      <c r="I1338" s="3">
        <v>641550</v>
      </c>
      <c r="J1338" s="3">
        <v>954.09999999999991</v>
      </c>
      <c r="K1338" s="3" t="s">
        <v>23412</v>
      </c>
      <c r="L1338" s="5">
        <v>8</v>
      </c>
    </row>
    <row r="1339" spans="1:12" x14ac:dyDescent="0.25">
      <c r="A1339" t="s">
        <v>12469</v>
      </c>
      <c r="B1339" t="s">
        <v>23376</v>
      </c>
      <c r="C1339" t="s">
        <v>23397</v>
      </c>
      <c r="D1339" s="10">
        <v>0.5</v>
      </c>
      <c r="E1339" s="4">
        <v>3.5</v>
      </c>
      <c r="F1339" s="4" t="s">
        <v>23410</v>
      </c>
      <c r="G1339" s="1">
        <v>2283</v>
      </c>
      <c r="H1339" s="12">
        <v>3098</v>
      </c>
      <c r="I1339" s="3">
        <v>7072734</v>
      </c>
      <c r="J1339" s="3">
        <v>1549</v>
      </c>
      <c r="K1339" s="3" t="s">
        <v>23412</v>
      </c>
      <c r="L1339" s="5">
        <v>8</v>
      </c>
    </row>
    <row r="1340" spans="1:12" x14ac:dyDescent="0.25">
      <c r="A1340" t="s">
        <v>12479</v>
      </c>
      <c r="B1340" t="s">
        <v>23377</v>
      </c>
      <c r="C1340" t="s">
        <v>23397</v>
      </c>
      <c r="D1340" s="10">
        <v>0.3</v>
      </c>
      <c r="E1340" s="4">
        <v>4.0999999999999996</v>
      </c>
      <c r="F1340" s="4" t="s">
        <v>23411</v>
      </c>
      <c r="G1340" s="1">
        <v>1127</v>
      </c>
      <c r="H1340" s="12">
        <v>4990</v>
      </c>
      <c r="I1340" s="3">
        <v>5623730</v>
      </c>
      <c r="J1340" s="3">
        <v>1497</v>
      </c>
      <c r="K1340" s="3" t="s">
        <v>23412</v>
      </c>
      <c r="L1340" s="5">
        <v>8</v>
      </c>
    </row>
    <row r="1341" spans="1:12" x14ac:dyDescent="0.25">
      <c r="A1341" t="s">
        <v>12489</v>
      </c>
      <c r="B1341" t="s">
        <v>23378</v>
      </c>
      <c r="C1341" t="s">
        <v>23397</v>
      </c>
      <c r="D1341" s="10">
        <v>0.59</v>
      </c>
      <c r="E1341" s="4">
        <v>3.2</v>
      </c>
      <c r="F1341" s="4" t="s">
        <v>23410</v>
      </c>
      <c r="G1341" s="1">
        <v>113</v>
      </c>
      <c r="H1341" s="12">
        <v>1200</v>
      </c>
      <c r="I1341" s="3">
        <v>135600</v>
      </c>
      <c r="J1341" s="3">
        <v>708</v>
      </c>
      <c r="K1341" s="3" t="s">
        <v>23412</v>
      </c>
      <c r="L1341" s="5">
        <v>6</v>
      </c>
    </row>
    <row r="1342" spans="1:12" x14ac:dyDescent="0.25">
      <c r="A1342" t="s">
        <v>12499</v>
      </c>
      <c r="B1342" t="s">
        <v>23379</v>
      </c>
      <c r="C1342" t="s">
        <v>23397</v>
      </c>
      <c r="D1342" s="10">
        <v>0</v>
      </c>
      <c r="E1342" s="4">
        <v>4.4000000000000004</v>
      </c>
      <c r="F1342" s="4" t="s">
        <v>23411</v>
      </c>
      <c r="G1342" s="1">
        <v>2518</v>
      </c>
      <c r="H1342" s="12">
        <v>2695</v>
      </c>
      <c r="I1342" s="3">
        <v>6786010</v>
      </c>
      <c r="J1342" s="3">
        <v>0</v>
      </c>
      <c r="K1342" s="3" t="s">
        <v>23413</v>
      </c>
      <c r="L1342" s="5">
        <v>8</v>
      </c>
    </row>
    <row r="1343" spans="1:12" x14ac:dyDescent="0.25">
      <c r="A1343" t="s">
        <v>12509</v>
      </c>
      <c r="B1343" t="s">
        <v>23380</v>
      </c>
      <c r="C1343" t="s">
        <v>23397</v>
      </c>
      <c r="D1343" s="10">
        <v>0.59</v>
      </c>
      <c r="E1343" s="4">
        <v>3.6</v>
      </c>
      <c r="F1343" s="4" t="s">
        <v>23410</v>
      </c>
      <c r="G1343" s="1">
        <v>550</v>
      </c>
      <c r="H1343" s="12">
        <v>2299</v>
      </c>
      <c r="I1343" s="3">
        <v>1264450</v>
      </c>
      <c r="J1343" s="3">
        <v>1356.4099999999999</v>
      </c>
      <c r="K1343" s="3" t="s">
        <v>23412</v>
      </c>
      <c r="L1343" s="5">
        <v>8</v>
      </c>
    </row>
    <row r="1344" spans="1:12" x14ac:dyDescent="0.25">
      <c r="A1344" t="s">
        <v>12519</v>
      </c>
      <c r="B1344" t="s">
        <v>23381</v>
      </c>
      <c r="C1344" t="s">
        <v>23397</v>
      </c>
      <c r="D1344" s="10">
        <v>0.8</v>
      </c>
      <c r="E1344" s="4">
        <v>3.1</v>
      </c>
      <c r="F1344" s="4" t="s">
        <v>23410</v>
      </c>
      <c r="G1344" s="1">
        <v>2</v>
      </c>
      <c r="H1344" s="12">
        <v>999</v>
      </c>
      <c r="I1344" s="3">
        <v>1998</v>
      </c>
      <c r="J1344" s="3">
        <v>799.2</v>
      </c>
      <c r="K1344" s="3" t="s">
        <v>23412</v>
      </c>
      <c r="L1344" s="5">
        <v>1</v>
      </c>
    </row>
    <row r="1345" spans="1:12" x14ac:dyDescent="0.25">
      <c r="A1345" t="s">
        <v>12529</v>
      </c>
      <c r="B1345" t="s">
        <v>23382</v>
      </c>
      <c r="C1345" t="s">
        <v>23397</v>
      </c>
      <c r="D1345" s="10">
        <v>0.59</v>
      </c>
      <c r="E1345" s="4">
        <v>4</v>
      </c>
      <c r="F1345" s="4" t="s">
        <v>23410</v>
      </c>
      <c r="G1345" s="1">
        <v>1090</v>
      </c>
      <c r="H1345" s="12">
        <v>919</v>
      </c>
      <c r="I1345" s="3">
        <v>1001710</v>
      </c>
      <c r="J1345" s="3">
        <v>542.20999999999992</v>
      </c>
      <c r="K1345" s="3" t="s">
        <v>23412</v>
      </c>
      <c r="L1345" s="5">
        <v>8</v>
      </c>
    </row>
    <row r="1346" spans="1:12" x14ac:dyDescent="0.25">
      <c r="A1346" t="s">
        <v>12539</v>
      </c>
      <c r="B1346" t="s">
        <v>23383</v>
      </c>
      <c r="C1346" t="s">
        <v>23397</v>
      </c>
      <c r="D1346" s="10">
        <v>0.25</v>
      </c>
      <c r="E1346" s="4">
        <v>4.0999999999999996</v>
      </c>
      <c r="F1346" s="4" t="s">
        <v>23411</v>
      </c>
      <c r="G1346" s="1">
        <v>4118</v>
      </c>
      <c r="H1346" s="12">
        <v>3045</v>
      </c>
      <c r="I1346" s="3">
        <v>12539310</v>
      </c>
      <c r="J1346" s="3">
        <v>761.25</v>
      </c>
      <c r="K1346" s="3" t="s">
        <v>23412</v>
      </c>
      <c r="L1346" s="5">
        <v>8</v>
      </c>
    </row>
    <row r="1347" spans="1:12" x14ac:dyDescent="0.25">
      <c r="A1347" t="s">
        <v>12549</v>
      </c>
      <c r="B1347" t="s">
        <v>23384</v>
      </c>
      <c r="C1347" t="s">
        <v>23397</v>
      </c>
      <c r="D1347" s="10">
        <v>0.28000000000000003</v>
      </c>
      <c r="E1347" s="4">
        <v>3.6</v>
      </c>
      <c r="F1347" s="4" t="s">
        <v>23411</v>
      </c>
      <c r="G1347" s="1">
        <v>468</v>
      </c>
      <c r="H1347" s="12">
        <v>3080</v>
      </c>
      <c r="I1347" s="3">
        <v>1441440</v>
      </c>
      <c r="J1347" s="3">
        <v>862.40000000000009</v>
      </c>
      <c r="K1347" s="3" t="s">
        <v>23412</v>
      </c>
      <c r="L1347" s="5">
        <v>8</v>
      </c>
    </row>
    <row r="1348" spans="1:12" x14ac:dyDescent="0.25">
      <c r="A1348" t="s">
        <v>12559</v>
      </c>
      <c r="B1348" t="s">
        <v>23385</v>
      </c>
      <c r="C1348" t="s">
        <v>23397</v>
      </c>
      <c r="D1348" s="10">
        <v>0.26</v>
      </c>
      <c r="E1348" s="4">
        <v>4</v>
      </c>
      <c r="F1348" s="4" t="s">
        <v>23411</v>
      </c>
      <c r="G1348" s="1">
        <v>8031</v>
      </c>
      <c r="H1348" s="12">
        <v>1890</v>
      </c>
      <c r="I1348" s="3">
        <v>15178590</v>
      </c>
      <c r="J1348" s="3">
        <v>491.40000000000003</v>
      </c>
      <c r="K1348" s="3" t="s">
        <v>23414</v>
      </c>
      <c r="L1348" s="5">
        <v>8</v>
      </c>
    </row>
    <row r="1349" spans="1:12" x14ac:dyDescent="0.25">
      <c r="A1349" t="s">
        <v>12569</v>
      </c>
      <c r="B1349" t="s">
        <v>12570</v>
      </c>
      <c r="C1349" t="s">
        <v>23397</v>
      </c>
      <c r="D1349" s="10">
        <v>0.22</v>
      </c>
      <c r="E1349" s="4">
        <v>4.3</v>
      </c>
      <c r="F1349" s="4" t="s">
        <v>23411</v>
      </c>
      <c r="G1349" s="1">
        <v>6987</v>
      </c>
      <c r="H1349" s="12">
        <v>3690</v>
      </c>
      <c r="I1349" s="3">
        <v>25782030</v>
      </c>
      <c r="J1349" s="3">
        <v>811.8</v>
      </c>
      <c r="K1349" s="3" t="s">
        <v>23412</v>
      </c>
      <c r="L1349" s="5">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B030-E486-466C-A97A-BD103860C916}">
  <dimension ref="A1:L1349"/>
  <sheetViews>
    <sheetView workbookViewId="0">
      <selection sqref="A1:L1349"/>
    </sheetView>
  </sheetViews>
  <sheetFormatPr defaultRowHeight="15" x14ac:dyDescent="0.25"/>
  <cols>
    <col min="1" max="1" width="12.7109375" customWidth="1"/>
    <col min="2" max="2" width="15.7109375" customWidth="1"/>
    <col min="3" max="3" width="18.7109375" customWidth="1"/>
    <col min="4" max="4" width="21.7109375" customWidth="1"/>
    <col min="6" max="6" width="27.5703125" customWidth="1"/>
    <col min="7" max="7" width="14.28515625" customWidth="1"/>
    <col min="8" max="8" width="13.85546875" customWidth="1"/>
    <col min="9" max="9" width="24" customWidth="1"/>
    <col min="10" max="10" width="18" customWidth="1"/>
    <col min="11" max="11" width="28" customWidth="1"/>
    <col min="12" max="12" width="28.5703125" customWidth="1"/>
  </cols>
  <sheetData>
    <row r="1" spans="1:12" x14ac:dyDescent="0.25">
      <c r="A1" t="s">
        <v>23386</v>
      </c>
      <c r="B1" t="s">
        <v>12579</v>
      </c>
      <c r="C1" t="s">
        <v>23406</v>
      </c>
      <c r="D1" t="s">
        <v>3</v>
      </c>
      <c r="E1" t="s">
        <v>4</v>
      </c>
      <c r="F1" t="s">
        <v>23409</v>
      </c>
      <c r="G1" t="s">
        <v>5</v>
      </c>
      <c r="H1" t="s">
        <v>2</v>
      </c>
      <c r="I1" t="s">
        <v>12581</v>
      </c>
      <c r="J1" t="s">
        <v>23391</v>
      </c>
      <c r="K1" t="s">
        <v>23408</v>
      </c>
      <c r="L1" t="s">
        <v>21834</v>
      </c>
    </row>
    <row r="2" spans="1:12" x14ac:dyDescent="0.25">
      <c r="A2" t="s">
        <v>9514</v>
      </c>
      <c r="B2" t="s">
        <v>23105</v>
      </c>
      <c r="C2" t="s">
        <v>23393</v>
      </c>
      <c r="D2">
        <v>0.42</v>
      </c>
      <c r="E2">
        <v>3.8</v>
      </c>
      <c r="F2" t="s">
        <v>23411</v>
      </c>
      <c r="G2">
        <v>1118</v>
      </c>
      <c r="H2">
        <v>4000</v>
      </c>
      <c r="I2">
        <v>4472000</v>
      </c>
      <c r="J2">
        <v>1680</v>
      </c>
      <c r="K2" t="s">
        <v>23412</v>
      </c>
      <c r="L2">
        <v>8</v>
      </c>
    </row>
    <row r="3" spans="1:12" x14ac:dyDescent="0.25">
      <c r="A3" t="s">
        <v>14</v>
      </c>
      <c r="B3" t="s">
        <v>22136</v>
      </c>
      <c r="C3" t="s">
        <v>23403</v>
      </c>
      <c r="D3">
        <v>0.64</v>
      </c>
      <c r="E3">
        <v>4.2</v>
      </c>
      <c r="F3" t="s">
        <v>23410</v>
      </c>
      <c r="G3">
        <v>24269</v>
      </c>
      <c r="H3">
        <v>1099</v>
      </c>
      <c r="I3">
        <v>26671631</v>
      </c>
      <c r="J3">
        <v>703.36</v>
      </c>
      <c r="K3" t="s">
        <v>23412</v>
      </c>
      <c r="L3">
        <v>8</v>
      </c>
    </row>
    <row r="4" spans="1:12" x14ac:dyDescent="0.25">
      <c r="A4" t="s">
        <v>24</v>
      </c>
      <c r="B4" t="s">
        <v>22137</v>
      </c>
      <c r="C4" t="s">
        <v>23403</v>
      </c>
      <c r="D4">
        <v>0.43</v>
      </c>
      <c r="E4">
        <v>4</v>
      </c>
      <c r="F4" t="s">
        <v>23411</v>
      </c>
      <c r="G4">
        <v>43994</v>
      </c>
      <c r="H4">
        <v>349</v>
      </c>
      <c r="I4">
        <v>15353906</v>
      </c>
      <c r="J4">
        <v>150.07</v>
      </c>
      <c r="K4" t="s">
        <v>23413</v>
      </c>
      <c r="L4">
        <v>8</v>
      </c>
    </row>
    <row r="5" spans="1:12" x14ac:dyDescent="0.25">
      <c r="A5" t="s">
        <v>34</v>
      </c>
      <c r="B5" t="s">
        <v>22138</v>
      </c>
      <c r="C5" t="s">
        <v>23403</v>
      </c>
      <c r="D5">
        <v>0.9</v>
      </c>
      <c r="E5">
        <v>3.9</v>
      </c>
      <c r="F5" t="s">
        <v>23410</v>
      </c>
      <c r="G5">
        <v>7928</v>
      </c>
      <c r="H5">
        <v>1899</v>
      </c>
      <c r="I5">
        <v>15055272</v>
      </c>
      <c r="J5">
        <v>1709.1000000000001</v>
      </c>
      <c r="K5" t="s">
        <v>23412</v>
      </c>
      <c r="L5">
        <v>8</v>
      </c>
    </row>
    <row r="6" spans="1:12" x14ac:dyDescent="0.25">
      <c r="A6" t="s">
        <v>44</v>
      </c>
      <c r="B6" t="s">
        <v>22139</v>
      </c>
      <c r="C6" t="s">
        <v>23403</v>
      </c>
      <c r="D6">
        <v>0.53</v>
      </c>
      <c r="E6">
        <v>4.2</v>
      </c>
      <c r="F6" t="s">
        <v>23410</v>
      </c>
      <c r="G6">
        <v>94363</v>
      </c>
      <c r="H6">
        <v>699</v>
      </c>
      <c r="I6">
        <v>65959737</v>
      </c>
      <c r="J6">
        <v>370.47</v>
      </c>
      <c r="K6" t="s">
        <v>23414</v>
      </c>
      <c r="L6">
        <v>8</v>
      </c>
    </row>
    <row r="7" spans="1:12" x14ac:dyDescent="0.25">
      <c r="A7" t="s">
        <v>54</v>
      </c>
      <c r="B7" t="s">
        <v>22140</v>
      </c>
      <c r="C7" t="s">
        <v>23403</v>
      </c>
      <c r="D7">
        <v>0.61</v>
      </c>
      <c r="E7">
        <v>4.2</v>
      </c>
      <c r="F7" t="s">
        <v>23410</v>
      </c>
      <c r="G7">
        <v>16905</v>
      </c>
      <c r="H7">
        <v>399</v>
      </c>
      <c r="I7">
        <v>6745095</v>
      </c>
      <c r="J7">
        <v>243.39</v>
      </c>
      <c r="K7" t="s">
        <v>23414</v>
      </c>
      <c r="L7">
        <v>8</v>
      </c>
    </row>
    <row r="8" spans="1:12" x14ac:dyDescent="0.25">
      <c r="A8" t="s">
        <v>64</v>
      </c>
      <c r="B8" t="s">
        <v>22141</v>
      </c>
      <c r="C8" t="s">
        <v>23403</v>
      </c>
      <c r="D8">
        <v>0.85</v>
      </c>
      <c r="E8">
        <v>3.9</v>
      </c>
      <c r="F8" t="s">
        <v>23410</v>
      </c>
      <c r="G8">
        <v>24871</v>
      </c>
      <c r="H8">
        <v>1000</v>
      </c>
      <c r="I8">
        <v>24871000</v>
      </c>
      <c r="J8">
        <v>850</v>
      </c>
      <c r="K8" t="s">
        <v>23412</v>
      </c>
      <c r="L8">
        <v>8</v>
      </c>
    </row>
    <row r="9" spans="1:12" x14ac:dyDescent="0.25">
      <c r="A9" t="s">
        <v>74</v>
      </c>
      <c r="B9" t="s">
        <v>22142</v>
      </c>
      <c r="C9" t="s">
        <v>23403</v>
      </c>
      <c r="D9">
        <v>0.65</v>
      </c>
      <c r="E9">
        <v>4.0999999999999996</v>
      </c>
      <c r="F9" t="s">
        <v>23410</v>
      </c>
      <c r="G9">
        <v>15188</v>
      </c>
      <c r="H9">
        <v>499</v>
      </c>
      <c r="I9">
        <v>7578812</v>
      </c>
      <c r="J9">
        <v>324.35000000000002</v>
      </c>
      <c r="K9" t="s">
        <v>23414</v>
      </c>
      <c r="L9">
        <v>8</v>
      </c>
    </row>
    <row r="10" spans="1:12" x14ac:dyDescent="0.25">
      <c r="A10" t="s">
        <v>84</v>
      </c>
      <c r="B10" t="s">
        <v>22143</v>
      </c>
      <c r="C10" t="s">
        <v>23403</v>
      </c>
      <c r="D10">
        <v>0.23</v>
      </c>
      <c r="E10">
        <v>4.3</v>
      </c>
      <c r="F10" t="s">
        <v>23411</v>
      </c>
      <c r="G10">
        <v>30411</v>
      </c>
      <c r="H10">
        <v>299</v>
      </c>
      <c r="I10">
        <v>9092889</v>
      </c>
      <c r="J10">
        <v>68.77</v>
      </c>
      <c r="K10" t="s">
        <v>23413</v>
      </c>
      <c r="L10">
        <v>8</v>
      </c>
    </row>
    <row r="11" spans="1:12" x14ac:dyDescent="0.25">
      <c r="A11" t="s">
        <v>94</v>
      </c>
      <c r="B11" t="s">
        <v>22144</v>
      </c>
      <c r="C11" t="s">
        <v>23403</v>
      </c>
      <c r="D11">
        <v>0.5</v>
      </c>
      <c r="E11">
        <v>4.2</v>
      </c>
      <c r="F11" t="s">
        <v>23410</v>
      </c>
      <c r="G11">
        <v>179691</v>
      </c>
      <c r="H11">
        <v>999</v>
      </c>
      <c r="I11">
        <v>179511309</v>
      </c>
      <c r="J11">
        <v>499.5</v>
      </c>
      <c r="K11" t="s">
        <v>23414</v>
      </c>
      <c r="L11">
        <v>8</v>
      </c>
    </row>
    <row r="12" spans="1:12" x14ac:dyDescent="0.25">
      <c r="A12" t="s">
        <v>104</v>
      </c>
      <c r="B12" t="s">
        <v>22145</v>
      </c>
      <c r="C12" t="s">
        <v>23403</v>
      </c>
      <c r="D12">
        <v>0.33</v>
      </c>
      <c r="E12">
        <v>4</v>
      </c>
      <c r="F12" t="s">
        <v>23411</v>
      </c>
      <c r="G12">
        <v>43994</v>
      </c>
      <c r="H12">
        <v>299</v>
      </c>
      <c r="I12">
        <v>13154206</v>
      </c>
      <c r="J12">
        <v>98.67</v>
      </c>
      <c r="K12" t="s">
        <v>23413</v>
      </c>
      <c r="L12">
        <v>8</v>
      </c>
    </row>
    <row r="13" spans="1:12" x14ac:dyDescent="0.25">
      <c r="A13" t="s">
        <v>109</v>
      </c>
      <c r="B13" t="s">
        <v>22146</v>
      </c>
      <c r="C13" t="s">
        <v>23403</v>
      </c>
      <c r="D13">
        <v>0.55000000000000004</v>
      </c>
      <c r="E13">
        <v>4.3</v>
      </c>
      <c r="F13" t="s">
        <v>23410</v>
      </c>
      <c r="G13">
        <v>13391</v>
      </c>
      <c r="H13">
        <v>339</v>
      </c>
      <c r="I13">
        <v>4539549</v>
      </c>
      <c r="J13">
        <v>186.45000000000002</v>
      </c>
      <c r="K13" t="s">
        <v>23413</v>
      </c>
      <c r="L13">
        <v>8</v>
      </c>
    </row>
    <row r="14" spans="1:12" x14ac:dyDescent="0.25">
      <c r="A14" t="s">
        <v>119</v>
      </c>
      <c r="B14" t="s">
        <v>22147</v>
      </c>
      <c r="C14" t="s">
        <v>23403</v>
      </c>
      <c r="D14">
        <v>0.63</v>
      </c>
      <c r="E14">
        <v>4.2</v>
      </c>
      <c r="F14" t="s">
        <v>23410</v>
      </c>
      <c r="G14">
        <v>94363</v>
      </c>
      <c r="H14">
        <v>799</v>
      </c>
      <c r="I14">
        <v>75396037</v>
      </c>
      <c r="J14">
        <v>503.37</v>
      </c>
      <c r="K14" t="s">
        <v>23412</v>
      </c>
      <c r="L14">
        <v>8</v>
      </c>
    </row>
    <row r="15" spans="1:12" x14ac:dyDescent="0.25">
      <c r="A15" t="s">
        <v>134</v>
      </c>
      <c r="B15" t="s">
        <v>22149</v>
      </c>
      <c r="C15" t="s">
        <v>23403</v>
      </c>
      <c r="D15">
        <v>0.61</v>
      </c>
      <c r="E15">
        <v>4.2</v>
      </c>
      <c r="F15" t="s">
        <v>23410</v>
      </c>
      <c r="G15">
        <v>2262</v>
      </c>
      <c r="H15">
        <v>899</v>
      </c>
      <c r="I15">
        <v>2033538</v>
      </c>
      <c r="J15">
        <v>548.39</v>
      </c>
      <c r="K15" t="s">
        <v>23412</v>
      </c>
      <c r="L15">
        <v>8</v>
      </c>
    </row>
    <row r="16" spans="1:12" x14ac:dyDescent="0.25">
      <c r="A16" t="s">
        <v>144</v>
      </c>
      <c r="B16" t="s">
        <v>22150</v>
      </c>
      <c r="C16" t="s">
        <v>23403</v>
      </c>
      <c r="D16">
        <v>0.6</v>
      </c>
      <c r="E16">
        <v>4.0999999999999996</v>
      </c>
      <c r="F16" t="s">
        <v>23410</v>
      </c>
      <c r="G16">
        <v>4768</v>
      </c>
      <c r="H16">
        <v>399</v>
      </c>
      <c r="I16">
        <v>1902432</v>
      </c>
      <c r="J16">
        <v>239.39999999999998</v>
      </c>
      <c r="K16" t="s">
        <v>23414</v>
      </c>
      <c r="L16">
        <v>8</v>
      </c>
    </row>
    <row r="17" spans="1:12" x14ac:dyDescent="0.25">
      <c r="A17" t="s">
        <v>153</v>
      </c>
      <c r="B17" t="s">
        <v>22151</v>
      </c>
      <c r="C17" t="s">
        <v>23403</v>
      </c>
      <c r="D17">
        <v>0.13</v>
      </c>
      <c r="E17">
        <v>4.4000000000000004</v>
      </c>
      <c r="F17" t="s">
        <v>23411</v>
      </c>
      <c r="G17">
        <v>18757</v>
      </c>
      <c r="H17">
        <v>399</v>
      </c>
      <c r="I17">
        <v>7484043</v>
      </c>
      <c r="J17">
        <v>51.870000000000005</v>
      </c>
      <c r="K17" t="s">
        <v>23413</v>
      </c>
      <c r="L17">
        <v>8</v>
      </c>
    </row>
    <row r="18" spans="1:12" x14ac:dyDescent="0.25">
      <c r="A18" t="s">
        <v>173</v>
      </c>
      <c r="B18" t="s">
        <v>22153</v>
      </c>
      <c r="C18" t="s">
        <v>23403</v>
      </c>
      <c r="D18">
        <v>0.38</v>
      </c>
      <c r="E18">
        <v>4</v>
      </c>
      <c r="F18" t="s">
        <v>23411</v>
      </c>
      <c r="G18">
        <v>43994</v>
      </c>
      <c r="H18">
        <v>399</v>
      </c>
      <c r="I18">
        <v>17553606</v>
      </c>
      <c r="J18">
        <v>151.62</v>
      </c>
      <c r="K18" t="s">
        <v>23413</v>
      </c>
      <c r="L18">
        <v>8</v>
      </c>
    </row>
    <row r="19" spans="1:12" x14ac:dyDescent="0.25">
      <c r="A19" t="s">
        <v>178</v>
      </c>
      <c r="B19" t="s">
        <v>22154</v>
      </c>
      <c r="C19" t="s">
        <v>23403</v>
      </c>
      <c r="D19">
        <v>0.6</v>
      </c>
      <c r="E19">
        <v>4.0999999999999996</v>
      </c>
      <c r="F19" t="s">
        <v>23410</v>
      </c>
      <c r="G19">
        <v>13045</v>
      </c>
      <c r="H19">
        <v>499</v>
      </c>
      <c r="I19">
        <v>6509455</v>
      </c>
      <c r="J19">
        <v>299.39999999999998</v>
      </c>
      <c r="K19" t="s">
        <v>23414</v>
      </c>
      <c r="L19">
        <v>8</v>
      </c>
    </row>
    <row r="20" spans="1:12" x14ac:dyDescent="0.25">
      <c r="A20" t="s">
        <v>198</v>
      </c>
      <c r="B20" t="s">
        <v>22156</v>
      </c>
      <c r="C20" t="s">
        <v>23403</v>
      </c>
      <c r="D20">
        <v>0.46</v>
      </c>
      <c r="E20">
        <v>4.5</v>
      </c>
      <c r="F20" t="s">
        <v>23411</v>
      </c>
      <c r="G20">
        <v>815</v>
      </c>
      <c r="H20">
        <v>1799</v>
      </c>
      <c r="I20">
        <v>1466185</v>
      </c>
      <c r="J20">
        <v>827.54000000000008</v>
      </c>
      <c r="K20" t="s">
        <v>23412</v>
      </c>
      <c r="L20">
        <v>8</v>
      </c>
    </row>
    <row r="21" spans="1:12" x14ac:dyDescent="0.25">
      <c r="A21" t="s">
        <v>228</v>
      </c>
      <c r="B21" t="s">
        <v>229</v>
      </c>
      <c r="C21" t="s">
        <v>23403</v>
      </c>
      <c r="D21">
        <v>0.7</v>
      </c>
      <c r="E21">
        <v>4</v>
      </c>
      <c r="F21" t="s">
        <v>23410</v>
      </c>
      <c r="G21">
        <v>9378</v>
      </c>
      <c r="H21">
        <v>199</v>
      </c>
      <c r="I21">
        <v>1866222</v>
      </c>
      <c r="J21">
        <v>139.29999999999998</v>
      </c>
      <c r="K21" t="s">
        <v>23413</v>
      </c>
      <c r="L21">
        <v>8</v>
      </c>
    </row>
    <row r="22" spans="1:12" x14ac:dyDescent="0.25">
      <c r="A22" t="s">
        <v>268</v>
      </c>
      <c r="B22" t="s">
        <v>22162</v>
      </c>
      <c r="C22" t="s">
        <v>23403</v>
      </c>
      <c r="D22">
        <v>0.25</v>
      </c>
      <c r="E22">
        <v>4</v>
      </c>
      <c r="F22" t="s">
        <v>23411</v>
      </c>
      <c r="G22">
        <v>2766</v>
      </c>
      <c r="H22">
        <v>399</v>
      </c>
      <c r="I22">
        <v>1103634</v>
      </c>
      <c r="J22">
        <v>99.75</v>
      </c>
      <c r="K22" t="s">
        <v>23413</v>
      </c>
      <c r="L22">
        <v>8</v>
      </c>
    </row>
    <row r="23" spans="1:12" x14ac:dyDescent="0.25">
      <c r="A23" t="s">
        <v>278</v>
      </c>
      <c r="B23" t="s">
        <v>22163</v>
      </c>
      <c r="C23" t="s">
        <v>23403</v>
      </c>
      <c r="D23">
        <v>0.51</v>
      </c>
      <c r="E23">
        <v>4.4000000000000004</v>
      </c>
      <c r="F23" t="s">
        <v>23410</v>
      </c>
      <c r="G23">
        <v>184</v>
      </c>
      <c r="H23">
        <v>1999</v>
      </c>
      <c r="I23">
        <v>367816</v>
      </c>
      <c r="J23">
        <v>1019.49</v>
      </c>
      <c r="K23" t="s">
        <v>23412</v>
      </c>
      <c r="L23">
        <v>8</v>
      </c>
    </row>
    <row r="24" spans="1:12" x14ac:dyDescent="0.25">
      <c r="A24" t="s">
        <v>288</v>
      </c>
      <c r="B24" t="s">
        <v>22164</v>
      </c>
      <c r="C24" t="s">
        <v>23403</v>
      </c>
      <c r="D24">
        <v>0.7</v>
      </c>
      <c r="E24">
        <v>4.3</v>
      </c>
      <c r="F24" t="s">
        <v>23410</v>
      </c>
      <c r="G24">
        <v>20850</v>
      </c>
      <c r="H24">
        <v>999</v>
      </c>
      <c r="I24">
        <v>20829150</v>
      </c>
      <c r="J24">
        <v>699.3</v>
      </c>
      <c r="K24" t="s">
        <v>23412</v>
      </c>
      <c r="L24">
        <v>8</v>
      </c>
    </row>
    <row r="25" spans="1:12" x14ac:dyDescent="0.25">
      <c r="A25" t="s">
        <v>298</v>
      </c>
      <c r="B25" t="s">
        <v>22165</v>
      </c>
      <c r="C25" t="s">
        <v>23403</v>
      </c>
      <c r="D25">
        <v>0.73</v>
      </c>
      <c r="E25">
        <v>4.5</v>
      </c>
      <c r="F25" t="s">
        <v>23410</v>
      </c>
      <c r="G25">
        <v>74976</v>
      </c>
      <c r="H25">
        <v>750</v>
      </c>
      <c r="I25">
        <v>56232000</v>
      </c>
      <c r="J25">
        <v>547.5</v>
      </c>
      <c r="K25" t="s">
        <v>23412</v>
      </c>
      <c r="L25">
        <v>8</v>
      </c>
    </row>
    <row r="26" spans="1:12" x14ac:dyDescent="0.25">
      <c r="A26" t="s">
        <v>308</v>
      </c>
      <c r="B26" t="s">
        <v>22166</v>
      </c>
      <c r="C26" t="s">
        <v>23403</v>
      </c>
      <c r="D26">
        <v>0.64</v>
      </c>
      <c r="E26">
        <v>4</v>
      </c>
      <c r="F26" t="s">
        <v>23410</v>
      </c>
      <c r="G26">
        <v>1934</v>
      </c>
      <c r="H26">
        <v>499</v>
      </c>
      <c r="I26">
        <v>965066</v>
      </c>
      <c r="J26">
        <v>319.36</v>
      </c>
      <c r="K26" t="s">
        <v>23414</v>
      </c>
      <c r="L26">
        <v>8</v>
      </c>
    </row>
    <row r="27" spans="1:12" x14ac:dyDescent="0.25">
      <c r="A27" t="s">
        <v>318</v>
      </c>
      <c r="B27" t="s">
        <v>22167</v>
      </c>
      <c r="C27" t="s">
        <v>23403</v>
      </c>
      <c r="D27">
        <v>0.65</v>
      </c>
      <c r="E27">
        <v>4.3</v>
      </c>
      <c r="F27" t="s">
        <v>23410</v>
      </c>
      <c r="G27">
        <v>974</v>
      </c>
      <c r="H27">
        <v>1099</v>
      </c>
      <c r="I27">
        <v>1070426</v>
      </c>
      <c r="J27">
        <v>714.35</v>
      </c>
      <c r="K27" t="s">
        <v>23412</v>
      </c>
      <c r="L27">
        <v>8</v>
      </c>
    </row>
    <row r="28" spans="1:12" x14ac:dyDescent="0.25">
      <c r="A28" t="s">
        <v>328</v>
      </c>
      <c r="B28" t="s">
        <v>22168</v>
      </c>
      <c r="C28" t="s">
        <v>23403</v>
      </c>
      <c r="D28">
        <v>0</v>
      </c>
      <c r="E28">
        <v>4.3</v>
      </c>
      <c r="F28" t="s">
        <v>23411</v>
      </c>
      <c r="G28">
        <v>355</v>
      </c>
      <c r="H28">
        <v>599</v>
      </c>
      <c r="I28">
        <v>212645</v>
      </c>
      <c r="J28">
        <v>0</v>
      </c>
      <c r="K28" t="s">
        <v>23413</v>
      </c>
      <c r="L28">
        <v>8</v>
      </c>
    </row>
    <row r="29" spans="1:12" x14ac:dyDescent="0.25">
      <c r="A29" t="s">
        <v>338</v>
      </c>
      <c r="B29" t="s">
        <v>22169</v>
      </c>
      <c r="C29" t="s">
        <v>23403</v>
      </c>
      <c r="D29">
        <v>0.8</v>
      </c>
      <c r="E29">
        <v>3.9</v>
      </c>
      <c r="F29" t="s">
        <v>23410</v>
      </c>
      <c r="G29">
        <v>1075</v>
      </c>
      <c r="H29">
        <v>999</v>
      </c>
      <c r="I29">
        <v>1073925</v>
      </c>
      <c r="J29">
        <v>799.2</v>
      </c>
      <c r="K29" t="s">
        <v>23412</v>
      </c>
      <c r="L29">
        <v>8</v>
      </c>
    </row>
    <row r="30" spans="1:12" x14ac:dyDescent="0.25">
      <c r="A30" t="s">
        <v>348</v>
      </c>
      <c r="B30" t="s">
        <v>22170</v>
      </c>
      <c r="C30" t="s">
        <v>23403</v>
      </c>
      <c r="D30">
        <v>0.85</v>
      </c>
      <c r="E30">
        <v>3.9</v>
      </c>
      <c r="F30" t="s">
        <v>23410</v>
      </c>
      <c r="G30">
        <v>24871</v>
      </c>
      <c r="H30">
        <v>666.66</v>
      </c>
      <c r="I30">
        <v>16580500.859999999</v>
      </c>
      <c r="J30">
        <v>566.66099999999994</v>
      </c>
      <c r="K30" t="s">
        <v>23412</v>
      </c>
      <c r="L30">
        <v>8</v>
      </c>
    </row>
    <row r="31" spans="1:12" x14ac:dyDescent="0.25">
      <c r="A31" t="s">
        <v>354</v>
      </c>
      <c r="B31" t="s">
        <v>355</v>
      </c>
      <c r="C31" t="s">
        <v>23403</v>
      </c>
      <c r="D31">
        <v>0.53</v>
      </c>
      <c r="E31">
        <v>4.4000000000000004</v>
      </c>
      <c r="F31" t="s">
        <v>23410</v>
      </c>
      <c r="G31">
        <v>13552</v>
      </c>
      <c r="H31">
        <v>1900</v>
      </c>
      <c r="I31">
        <v>25748800</v>
      </c>
      <c r="J31">
        <v>1007</v>
      </c>
      <c r="K31" t="s">
        <v>23412</v>
      </c>
      <c r="L31">
        <v>8</v>
      </c>
    </row>
    <row r="32" spans="1:12" x14ac:dyDescent="0.25">
      <c r="A32" t="s">
        <v>364</v>
      </c>
      <c r="B32" t="s">
        <v>22171</v>
      </c>
      <c r="C32" t="s">
        <v>23403</v>
      </c>
      <c r="D32">
        <v>0.8</v>
      </c>
      <c r="E32">
        <v>4</v>
      </c>
      <c r="F32" t="s">
        <v>23410</v>
      </c>
      <c r="G32">
        <v>576</v>
      </c>
      <c r="H32">
        <v>999</v>
      </c>
      <c r="I32">
        <v>575424</v>
      </c>
      <c r="J32">
        <v>799.2</v>
      </c>
      <c r="K32" t="s">
        <v>23412</v>
      </c>
      <c r="L32">
        <v>8</v>
      </c>
    </row>
    <row r="33" spans="1:12" x14ac:dyDescent="0.25">
      <c r="A33" t="s">
        <v>384</v>
      </c>
      <c r="B33" t="s">
        <v>22173</v>
      </c>
      <c r="C33" t="s">
        <v>23403</v>
      </c>
      <c r="D33">
        <v>0.51</v>
      </c>
      <c r="E33">
        <v>4.2</v>
      </c>
      <c r="F33" t="s">
        <v>23410</v>
      </c>
      <c r="G33">
        <v>462</v>
      </c>
      <c r="H33">
        <v>1999</v>
      </c>
      <c r="I33">
        <v>923538</v>
      </c>
      <c r="J33">
        <v>1019.49</v>
      </c>
      <c r="K33" t="s">
        <v>23412</v>
      </c>
      <c r="L33">
        <v>8</v>
      </c>
    </row>
    <row r="34" spans="1:12" x14ac:dyDescent="0.25">
      <c r="A34" t="s">
        <v>394</v>
      </c>
      <c r="B34" t="s">
        <v>22174</v>
      </c>
      <c r="C34" t="s">
        <v>23403</v>
      </c>
      <c r="D34">
        <v>0.7</v>
      </c>
      <c r="E34">
        <v>4.5</v>
      </c>
      <c r="F34" t="s">
        <v>23410</v>
      </c>
      <c r="G34">
        <v>107687</v>
      </c>
      <c r="H34">
        <v>695</v>
      </c>
      <c r="I34">
        <v>74842465</v>
      </c>
      <c r="J34">
        <v>486.49999999999994</v>
      </c>
      <c r="K34" t="s">
        <v>23414</v>
      </c>
      <c r="L34">
        <v>8</v>
      </c>
    </row>
    <row r="35" spans="1:12" x14ac:dyDescent="0.25">
      <c r="A35" t="s">
        <v>414</v>
      </c>
      <c r="B35" t="s">
        <v>22176</v>
      </c>
      <c r="C35" t="s">
        <v>23403</v>
      </c>
      <c r="D35">
        <v>0.64</v>
      </c>
      <c r="E35">
        <v>4.2</v>
      </c>
      <c r="F35" t="s">
        <v>23410</v>
      </c>
      <c r="G35">
        <v>24269</v>
      </c>
      <c r="H35">
        <v>1099</v>
      </c>
      <c r="I35">
        <v>26671631</v>
      </c>
      <c r="J35">
        <v>703.36</v>
      </c>
      <c r="K35" t="s">
        <v>23412</v>
      </c>
      <c r="L35">
        <v>8</v>
      </c>
    </row>
    <row r="36" spans="1:12" x14ac:dyDescent="0.25">
      <c r="A36" t="s">
        <v>419</v>
      </c>
      <c r="B36" t="s">
        <v>22177</v>
      </c>
      <c r="C36" t="s">
        <v>23403</v>
      </c>
      <c r="D36">
        <v>0.38</v>
      </c>
      <c r="E36">
        <v>4.3</v>
      </c>
      <c r="F36" t="s">
        <v>23411</v>
      </c>
      <c r="G36">
        <v>12093</v>
      </c>
      <c r="H36">
        <v>1599</v>
      </c>
      <c r="I36">
        <v>19336707</v>
      </c>
      <c r="J36">
        <v>607.62</v>
      </c>
      <c r="K36" t="s">
        <v>23412</v>
      </c>
      <c r="L36">
        <v>8</v>
      </c>
    </row>
    <row r="37" spans="1:12" x14ac:dyDescent="0.25">
      <c r="A37" t="s">
        <v>429</v>
      </c>
      <c r="B37" t="s">
        <v>22178</v>
      </c>
      <c r="C37" t="s">
        <v>23403</v>
      </c>
      <c r="D37">
        <v>0.7</v>
      </c>
      <c r="E37">
        <v>4</v>
      </c>
      <c r="F37" t="s">
        <v>23410</v>
      </c>
      <c r="G37">
        <v>9378</v>
      </c>
      <c r="H37">
        <v>199</v>
      </c>
      <c r="I37">
        <v>1866222</v>
      </c>
      <c r="J37">
        <v>139.29999999999998</v>
      </c>
      <c r="K37" t="s">
        <v>23413</v>
      </c>
      <c r="L37">
        <v>8</v>
      </c>
    </row>
    <row r="38" spans="1:12" x14ac:dyDescent="0.25">
      <c r="A38" t="s">
        <v>434</v>
      </c>
      <c r="B38" t="s">
        <v>435</v>
      </c>
      <c r="C38" t="s">
        <v>23403</v>
      </c>
      <c r="D38">
        <v>0.67</v>
      </c>
      <c r="E38">
        <v>3.3</v>
      </c>
      <c r="F38" t="s">
        <v>23410</v>
      </c>
      <c r="G38">
        <v>9792</v>
      </c>
      <c r="H38">
        <v>999</v>
      </c>
      <c r="I38">
        <v>9782208</v>
      </c>
      <c r="J38">
        <v>669.33</v>
      </c>
      <c r="K38" t="s">
        <v>23412</v>
      </c>
      <c r="L38">
        <v>8</v>
      </c>
    </row>
    <row r="39" spans="1:12" x14ac:dyDescent="0.25">
      <c r="A39" t="s">
        <v>444</v>
      </c>
      <c r="B39" t="s">
        <v>22179</v>
      </c>
      <c r="C39" t="s">
        <v>23403</v>
      </c>
      <c r="D39">
        <v>0.57999999999999996</v>
      </c>
      <c r="E39">
        <v>4.0999999999999996</v>
      </c>
      <c r="F39" t="s">
        <v>23410</v>
      </c>
      <c r="G39">
        <v>8131</v>
      </c>
      <c r="H39">
        <v>1208</v>
      </c>
      <c r="I39">
        <v>9822248</v>
      </c>
      <c r="J39">
        <v>700.64</v>
      </c>
      <c r="K39" t="s">
        <v>23412</v>
      </c>
      <c r="L39">
        <v>8</v>
      </c>
    </row>
    <row r="40" spans="1:12" x14ac:dyDescent="0.25">
      <c r="A40" t="s">
        <v>469</v>
      </c>
      <c r="B40" t="s">
        <v>470</v>
      </c>
      <c r="C40" t="s">
        <v>23403</v>
      </c>
      <c r="D40">
        <v>0.5</v>
      </c>
      <c r="E40">
        <v>4.2</v>
      </c>
      <c r="F40" t="s">
        <v>23410</v>
      </c>
      <c r="G40">
        <v>92595</v>
      </c>
      <c r="H40">
        <v>395</v>
      </c>
      <c r="I40">
        <v>36575025</v>
      </c>
      <c r="J40">
        <v>197.5</v>
      </c>
      <c r="K40" t="s">
        <v>23413</v>
      </c>
      <c r="L40">
        <v>8</v>
      </c>
    </row>
    <row r="41" spans="1:12" x14ac:dyDescent="0.25">
      <c r="A41" t="s">
        <v>479</v>
      </c>
      <c r="B41" t="s">
        <v>22182</v>
      </c>
      <c r="C41" t="s">
        <v>23403</v>
      </c>
      <c r="D41">
        <v>0.45</v>
      </c>
      <c r="E41">
        <v>4.4000000000000004</v>
      </c>
      <c r="F41" t="s">
        <v>23411</v>
      </c>
      <c r="G41">
        <v>24780</v>
      </c>
      <c r="H41">
        <v>2199</v>
      </c>
      <c r="I41">
        <v>54491220</v>
      </c>
      <c r="J41">
        <v>989.55000000000007</v>
      </c>
      <c r="K41" t="s">
        <v>23412</v>
      </c>
      <c r="L41">
        <v>8</v>
      </c>
    </row>
    <row r="42" spans="1:12" x14ac:dyDescent="0.25">
      <c r="A42" t="s">
        <v>489</v>
      </c>
      <c r="B42" t="s">
        <v>22183</v>
      </c>
      <c r="C42" t="s">
        <v>23403</v>
      </c>
      <c r="D42">
        <v>0.64</v>
      </c>
      <c r="E42">
        <v>4.2</v>
      </c>
      <c r="F42" t="s">
        <v>23410</v>
      </c>
      <c r="G42">
        <v>92595</v>
      </c>
      <c r="H42">
        <v>500</v>
      </c>
      <c r="I42">
        <v>46297500</v>
      </c>
      <c r="J42">
        <v>320</v>
      </c>
      <c r="K42" t="s">
        <v>23414</v>
      </c>
      <c r="L42">
        <v>8</v>
      </c>
    </row>
    <row r="43" spans="1:12" x14ac:dyDescent="0.25">
      <c r="A43" t="s">
        <v>494</v>
      </c>
      <c r="B43" t="s">
        <v>22184</v>
      </c>
      <c r="C43" t="s">
        <v>23403</v>
      </c>
      <c r="D43">
        <v>0.62</v>
      </c>
      <c r="E43">
        <v>4.3</v>
      </c>
      <c r="F43" t="s">
        <v>23410</v>
      </c>
      <c r="G43">
        <v>8188</v>
      </c>
      <c r="H43">
        <v>2100</v>
      </c>
      <c r="I43">
        <v>17194800</v>
      </c>
      <c r="J43">
        <v>1302</v>
      </c>
      <c r="K43" t="s">
        <v>23412</v>
      </c>
      <c r="L43">
        <v>8</v>
      </c>
    </row>
    <row r="44" spans="1:12" x14ac:dyDescent="0.25">
      <c r="A44" t="s">
        <v>514</v>
      </c>
      <c r="B44" t="s">
        <v>22186</v>
      </c>
      <c r="C44" t="s">
        <v>23403</v>
      </c>
      <c r="D44">
        <v>0.43</v>
      </c>
      <c r="E44">
        <v>4.0999999999999996</v>
      </c>
      <c r="F44" t="s">
        <v>23411</v>
      </c>
      <c r="G44">
        <v>314</v>
      </c>
      <c r="H44">
        <v>349</v>
      </c>
      <c r="I44">
        <v>109586</v>
      </c>
      <c r="J44">
        <v>150.07</v>
      </c>
      <c r="K44" t="s">
        <v>23413</v>
      </c>
      <c r="L44">
        <v>8</v>
      </c>
    </row>
    <row r="45" spans="1:12" x14ac:dyDescent="0.25">
      <c r="A45" t="s">
        <v>534</v>
      </c>
      <c r="B45" t="s">
        <v>22187</v>
      </c>
      <c r="C45" t="s">
        <v>23403</v>
      </c>
      <c r="D45">
        <v>0.54</v>
      </c>
      <c r="E45">
        <v>4.2</v>
      </c>
      <c r="F45" t="s">
        <v>23410</v>
      </c>
      <c r="G45">
        <v>179691</v>
      </c>
      <c r="H45">
        <v>1399</v>
      </c>
      <c r="I45">
        <v>251387709</v>
      </c>
      <c r="J45">
        <v>755.46</v>
      </c>
      <c r="K45" t="s">
        <v>23412</v>
      </c>
      <c r="L45">
        <v>8</v>
      </c>
    </row>
    <row r="46" spans="1:12" x14ac:dyDescent="0.25">
      <c r="A46" t="s">
        <v>544</v>
      </c>
      <c r="B46" t="s">
        <v>22189</v>
      </c>
      <c r="C46" t="s">
        <v>23403</v>
      </c>
      <c r="D46">
        <v>0.77</v>
      </c>
      <c r="E46">
        <v>4.2</v>
      </c>
      <c r="F46" t="s">
        <v>23410</v>
      </c>
      <c r="G46">
        <v>656</v>
      </c>
      <c r="H46">
        <v>1499</v>
      </c>
      <c r="I46">
        <v>983344</v>
      </c>
      <c r="J46">
        <v>1154.23</v>
      </c>
      <c r="K46" t="s">
        <v>23412</v>
      </c>
      <c r="L46">
        <v>8</v>
      </c>
    </row>
    <row r="47" spans="1:12" x14ac:dyDescent="0.25">
      <c r="A47" t="s">
        <v>554</v>
      </c>
      <c r="B47" t="s">
        <v>22190</v>
      </c>
      <c r="C47" t="s">
        <v>23403</v>
      </c>
      <c r="D47">
        <v>0.56000000000000005</v>
      </c>
      <c r="E47">
        <v>4.3</v>
      </c>
      <c r="F47" t="s">
        <v>23410</v>
      </c>
      <c r="G47">
        <v>7064</v>
      </c>
      <c r="H47">
        <v>349</v>
      </c>
      <c r="I47">
        <v>2465336</v>
      </c>
      <c r="J47">
        <v>195.44000000000003</v>
      </c>
      <c r="K47" t="s">
        <v>23413</v>
      </c>
      <c r="L47">
        <v>8</v>
      </c>
    </row>
    <row r="48" spans="1:12" x14ac:dyDescent="0.25">
      <c r="A48" t="s">
        <v>584</v>
      </c>
      <c r="B48" t="s">
        <v>22193</v>
      </c>
      <c r="C48" t="s">
        <v>23403</v>
      </c>
      <c r="D48">
        <v>0.86</v>
      </c>
      <c r="E48">
        <v>4</v>
      </c>
      <c r="F48" t="s">
        <v>23410</v>
      </c>
      <c r="G48">
        <v>1313</v>
      </c>
      <c r="H48">
        <v>999</v>
      </c>
      <c r="I48">
        <v>1311687</v>
      </c>
      <c r="J48">
        <v>859.14</v>
      </c>
      <c r="K48" t="s">
        <v>23412</v>
      </c>
      <c r="L48">
        <v>8</v>
      </c>
    </row>
    <row r="49" spans="1:12" x14ac:dyDescent="0.25">
      <c r="A49" t="s">
        <v>594</v>
      </c>
      <c r="B49" t="s">
        <v>22194</v>
      </c>
      <c r="C49" t="s">
        <v>23403</v>
      </c>
      <c r="D49">
        <v>0.61</v>
      </c>
      <c r="E49">
        <v>4.2</v>
      </c>
      <c r="F49" t="s">
        <v>23410</v>
      </c>
      <c r="G49">
        <v>29746</v>
      </c>
      <c r="H49">
        <v>845</v>
      </c>
      <c r="I49">
        <v>25135370</v>
      </c>
      <c r="J49">
        <v>515.45000000000005</v>
      </c>
      <c r="K49" t="s">
        <v>23412</v>
      </c>
      <c r="L49">
        <v>8</v>
      </c>
    </row>
    <row r="50" spans="1:12" x14ac:dyDescent="0.25">
      <c r="A50" t="s">
        <v>619</v>
      </c>
      <c r="B50" t="s">
        <v>22197</v>
      </c>
      <c r="C50" t="s">
        <v>23403</v>
      </c>
      <c r="D50">
        <v>0.62</v>
      </c>
      <c r="E50">
        <v>4.0999999999999996</v>
      </c>
      <c r="F50" t="s">
        <v>23410</v>
      </c>
      <c r="G50">
        <v>450</v>
      </c>
      <c r="H50">
        <v>699</v>
      </c>
      <c r="I50">
        <v>314550</v>
      </c>
      <c r="J50">
        <v>433.38</v>
      </c>
      <c r="K50" t="s">
        <v>23414</v>
      </c>
      <c r="L50">
        <v>8</v>
      </c>
    </row>
    <row r="51" spans="1:12" x14ac:dyDescent="0.25">
      <c r="A51" t="s">
        <v>649</v>
      </c>
      <c r="B51" t="s">
        <v>22200</v>
      </c>
      <c r="C51" t="s">
        <v>23403</v>
      </c>
      <c r="D51">
        <v>0.69</v>
      </c>
      <c r="E51">
        <v>4.3</v>
      </c>
      <c r="F51" t="s">
        <v>23410</v>
      </c>
      <c r="G51">
        <v>20053</v>
      </c>
      <c r="H51">
        <v>700</v>
      </c>
      <c r="I51">
        <v>14037100</v>
      </c>
      <c r="J51">
        <v>482.99999999999994</v>
      </c>
      <c r="K51" t="s">
        <v>23414</v>
      </c>
      <c r="L51">
        <v>8</v>
      </c>
    </row>
    <row r="52" spans="1:12" x14ac:dyDescent="0.25">
      <c r="A52" t="s">
        <v>659</v>
      </c>
      <c r="B52" t="s">
        <v>22201</v>
      </c>
      <c r="C52" t="s">
        <v>23403</v>
      </c>
      <c r="D52">
        <v>0.61</v>
      </c>
      <c r="E52">
        <v>4.5</v>
      </c>
      <c r="F52" t="s">
        <v>23410</v>
      </c>
      <c r="G52">
        <v>149</v>
      </c>
      <c r="H52">
        <v>899</v>
      </c>
      <c r="I52">
        <v>133951</v>
      </c>
      <c r="J52">
        <v>548.39</v>
      </c>
      <c r="K52" t="s">
        <v>23412</v>
      </c>
      <c r="L52">
        <v>8</v>
      </c>
    </row>
    <row r="53" spans="1:12" x14ac:dyDescent="0.25">
      <c r="A53" t="s">
        <v>669</v>
      </c>
      <c r="B53" t="s">
        <v>22202</v>
      </c>
      <c r="C53" t="s">
        <v>23403</v>
      </c>
      <c r="D53">
        <v>0.42</v>
      </c>
      <c r="E53">
        <v>4.0999999999999996</v>
      </c>
      <c r="F53" t="s">
        <v>23411</v>
      </c>
      <c r="G53">
        <v>210</v>
      </c>
      <c r="H53">
        <v>599</v>
      </c>
      <c r="I53">
        <v>125790</v>
      </c>
      <c r="J53">
        <v>251.57999999999998</v>
      </c>
      <c r="K53" t="s">
        <v>23414</v>
      </c>
      <c r="L53">
        <v>8</v>
      </c>
    </row>
    <row r="54" spans="1:12" x14ac:dyDescent="0.25">
      <c r="A54" t="s">
        <v>684</v>
      </c>
      <c r="B54" t="s">
        <v>22204</v>
      </c>
      <c r="C54" t="s">
        <v>23403</v>
      </c>
      <c r="D54">
        <v>0.77</v>
      </c>
      <c r="E54">
        <v>4</v>
      </c>
      <c r="F54" t="s">
        <v>23410</v>
      </c>
      <c r="G54">
        <v>7732</v>
      </c>
      <c r="H54">
        <v>499</v>
      </c>
      <c r="I54">
        <v>3858268</v>
      </c>
      <c r="J54">
        <v>384.23</v>
      </c>
      <c r="K54" t="s">
        <v>23414</v>
      </c>
      <c r="L54">
        <v>8</v>
      </c>
    </row>
    <row r="55" spans="1:12" x14ac:dyDescent="0.25">
      <c r="A55" t="s">
        <v>694</v>
      </c>
      <c r="B55" t="s">
        <v>22205</v>
      </c>
      <c r="C55" t="s">
        <v>23403</v>
      </c>
      <c r="D55">
        <v>0.6</v>
      </c>
      <c r="E55">
        <v>4.0999999999999996</v>
      </c>
      <c r="F55" t="s">
        <v>23410</v>
      </c>
      <c r="G55">
        <v>1780</v>
      </c>
      <c r="H55">
        <v>999</v>
      </c>
      <c r="I55">
        <v>1778220</v>
      </c>
      <c r="J55">
        <v>599.4</v>
      </c>
      <c r="K55" t="s">
        <v>23412</v>
      </c>
      <c r="L55">
        <v>8</v>
      </c>
    </row>
    <row r="56" spans="1:12" x14ac:dyDescent="0.25">
      <c r="A56" t="s">
        <v>704</v>
      </c>
      <c r="B56" t="s">
        <v>22206</v>
      </c>
      <c r="C56" t="s">
        <v>23403</v>
      </c>
      <c r="D56">
        <v>0.6</v>
      </c>
      <c r="E56">
        <v>4.0999999999999996</v>
      </c>
      <c r="F56" t="s">
        <v>23410</v>
      </c>
      <c r="G56">
        <v>602</v>
      </c>
      <c r="H56">
        <v>499</v>
      </c>
      <c r="I56">
        <v>300398</v>
      </c>
      <c r="J56">
        <v>299.39999999999998</v>
      </c>
      <c r="K56" t="s">
        <v>23414</v>
      </c>
      <c r="L56">
        <v>8</v>
      </c>
    </row>
    <row r="57" spans="1:12" x14ac:dyDescent="0.25">
      <c r="A57" t="s">
        <v>714</v>
      </c>
      <c r="B57" t="s">
        <v>22207</v>
      </c>
      <c r="C57" t="s">
        <v>23403</v>
      </c>
      <c r="D57">
        <v>0.55000000000000004</v>
      </c>
      <c r="E57">
        <v>4</v>
      </c>
      <c r="F57" t="s">
        <v>23410</v>
      </c>
      <c r="G57">
        <v>1423</v>
      </c>
      <c r="H57">
        <v>399</v>
      </c>
      <c r="I57">
        <v>567777</v>
      </c>
      <c r="J57">
        <v>219.45000000000002</v>
      </c>
      <c r="K57" t="s">
        <v>23414</v>
      </c>
      <c r="L57">
        <v>8</v>
      </c>
    </row>
    <row r="58" spans="1:12" x14ac:dyDescent="0.25">
      <c r="A58" t="s">
        <v>734</v>
      </c>
      <c r="B58" t="s">
        <v>22209</v>
      </c>
      <c r="C58" t="s">
        <v>23403</v>
      </c>
      <c r="D58">
        <v>0.57999999999999996</v>
      </c>
      <c r="E58">
        <v>3.9</v>
      </c>
      <c r="F58" t="s">
        <v>23410</v>
      </c>
      <c r="G58">
        <v>536</v>
      </c>
      <c r="H58">
        <v>499</v>
      </c>
      <c r="I58">
        <v>267464</v>
      </c>
      <c r="J58">
        <v>289.41999999999996</v>
      </c>
      <c r="K58" t="s">
        <v>23414</v>
      </c>
      <c r="L58">
        <v>8</v>
      </c>
    </row>
    <row r="59" spans="1:12" x14ac:dyDescent="0.25">
      <c r="A59" t="s">
        <v>754</v>
      </c>
      <c r="B59" t="s">
        <v>755</v>
      </c>
      <c r="C59" t="s">
        <v>23403</v>
      </c>
      <c r="D59">
        <v>0.64</v>
      </c>
      <c r="E59">
        <v>4.2</v>
      </c>
      <c r="F59" t="s">
        <v>23410</v>
      </c>
      <c r="G59">
        <v>24269</v>
      </c>
      <c r="H59">
        <v>1099</v>
      </c>
      <c r="I59">
        <v>26671631</v>
      </c>
      <c r="J59">
        <v>703.36</v>
      </c>
      <c r="K59" t="s">
        <v>23412</v>
      </c>
      <c r="L59">
        <v>8</v>
      </c>
    </row>
    <row r="60" spans="1:12" x14ac:dyDescent="0.25">
      <c r="A60" t="s">
        <v>760</v>
      </c>
      <c r="B60" t="s">
        <v>761</v>
      </c>
      <c r="C60" t="s">
        <v>23403</v>
      </c>
      <c r="D60">
        <v>0.44</v>
      </c>
      <c r="E60">
        <v>4</v>
      </c>
      <c r="F60" t="s">
        <v>23411</v>
      </c>
      <c r="G60">
        <v>9378</v>
      </c>
      <c r="H60">
        <v>249</v>
      </c>
      <c r="I60">
        <v>2335122</v>
      </c>
      <c r="J60">
        <v>109.56</v>
      </c>
      <c r="K60" t="s">
        <v>23413</v>
      </c>
      <c r="L60">
        <v>8</v>
      </c>
    </row>
    <row r="61" spans="1:12" x14ac:dyDescent="0.25">
      <c r="A61" t="s">
        <v>776</v>
      </c>
      <c r="B61" t="s">
        <v>22211</v>
      </c>
      <c r="C61" t="s">
        <v>23403</v>
      </c>
      <c r="D61">
        <v>0.63</v>
      </c>
      <c r="E61">
        <v>4.4000000000000004</v>
      </c>
      <c r="F61" t="s">
        <v>23410</v>
      </c>
      <c r="G61">
        <v>28791</v>
      </c>
      <c r="H61">
        <v>799</v>
      </c>
      <c r="I61">
        <v>23004009</v>
      </c>
      <c r="J61">
        <v>503.37</v>
      </c>
      <c r="K61" t="s">
        <v>23412</v>
      </c>
      <c r="L61">
        <v>8</v>
      </c>
    </row>
    <row r="62" spans="1:12" x14ac:dyDescent="0.25">
      <c r="A62" t="s">
        <v>786</v>
      </c>
      <c r="B62" t="s">
        <v>787</v>
      </c>
      <c r="C62" t="s">
        <v>23403</v>
      </c>
      <c r="D62">
        <v>0.75</v>
      </c>
      <c r="E62">
        <v>4.2</v>
      </c>
      <c r="F62" t="s">
        <v>23410</v>
      </c>
      <c r="G62">
        <v>10576</v>
      </c>
      <c r="H62">
        <v>1299</v>
      </c>
      <c r="I62">
        <v>13738224</v>
      </c>
      <c r="J62">
        <v>974.25</v>
      </c>
      <c r="K62" t="s">
        <v>23412</v>
      </c>
      <c r="L62">
        <v>8</v>
      </c>
    </row>
    <row r="63" spans="1:12" x14ac:dyDescent="0.25">
      <c r="A63" t="s">
        <v>811</v>
      </c>
      <c r="B63" t="s">
        <v>22215</v>
      </c>
      <c r="C63" t="s">
        <v>23403</v>
      </c>
      <c r="D63">
        <v>0.8</v>
      </c>
      <c r="E63">
        <v>4.5</v>
      </c>
      <c r="F63" t="s">
        <v>23410</v>
      </c>
      <c r="G63">
        <v>127</v>
      </c>
      <c r="H63">
        <v>999</v>
      </c>
      <c r="I63">
        <v>126873</v>
      </c>
      <c r="J63">
        <v>799.2</v>
      </c>
      <c r="K63" t="s">
        <v>23412</v>
      </c>
      <c r="L63">
        <v>8</v>
      </c>
    </row>
    <row r="64" spans="1:12" x14ac:dyDescent="0.25">
      <c r="A64" t="s">
        <v>821</v>
      </c>
      <c r="B64" t="s">
        <v>822</v>
      </c>
      <c r="C64" t="s">
        <v>23403</v>
      </c>
      <c r="D64">
        <v>0.68</v>
      </c>
      <c r="E64">
        <v>4.2</v>
      </c>
      <c r="F64" t="s">
        <v>23410</v>
      </c>
      <c r="G64">
        <v>24269</v>
      </c>
      <c r="H64">
        <v>1999</v>
      </c>
      <c r="I64">
        <v>48513731</v>
      </c>
      <c r="J64">
        <v>1359.3200000000002</v>
      </c>
      <c r="K64" t="s">
        <v>23412</v>
      </c>
      <c r="L64">
        <v>8</v>
      </c>
    </row>
    <row r="65" spans="1:12" x14ac:dyDescent="0.25">
      <c r="A65" t="s">
        <v>826</v>
      </c>
      <c r="B65" t="s">
        <v>22216</v>
      </c>
      <c r="C65" t="s">
        <v>23403</v>
      </c>
      <c r="D65">
        <v>0.66</v>
      </c>
      <c r="E65">
        <v>3.6</v>
      </c>
      <c r="F65" t="s">
        <v>23410</v>
      </c>
      <c r="G65">
        <v>10134</v>
      </c>
      <c r="H65">
        <v>800</v>
      </c>
      <c r="I65">
        <v>8107200</v>
      </c>
      <c r="J65">
        <v>528</v>
      </c>
      <c r="K65" t="s">
        <v>23412</v>
      </c>
      <c r="L65">
        <v>8</v>
      </c>
    </row>
    <row r="66" spans="1:12" x14ac:dyDescent="0.25">
      <c r="A66" t="s">
        <v>841</v>
      </c>
      <c r="B66" t="s">
        <v>22218</v>
      </c>
      <c r="C66" t="s">
        <v>23403</v>
      </c>
      <c r="D66">
        <v>0.56999999999999995</v>
      </c>
      <c r="E66">
        <v>4.2</v>
      </c>
      <c r="F66" t="s">
        <v>23410</v>
      </c>
      <c r="G66">
        <v>94363</v>
      </c>
      <c r="H66">
        <v>699</v>
      </c>
      <c r="I66">
        <v>65959737</v>
      </c>
      <c r="J66">
        <v>398.42999999999995</v>
      </c>
      <c r="K66" t="s">
        <v>23414</v>
      </c>
      <c r="L66">
        <v>8</v>
      </c>
    </row>
    <row r="67" spans="1:12" x14ac:dyDescent="0.25">
      <c r="A67" t="s">
        <v>845</v>
      </c>
      <c r="B67" t="s">
        <v>22219</v>
      </c>
      <c r="C67" t="s">
        <v>23403</v>
      </c>
      <c r="D67">
        <v>0.8</v>
      </c>
      <c r="E67">
        <v>4.0999999999999996</v>
      </c>
      <c r="F67" t="s">
        <v>23410</v>
      </c>
      <c r="G67">
        <v>425</v>
      </c>
      <c r="H67">
        <v>999</v>
      </c>
      <c r="I67">
        <v>424575</v>
      </c>
      <c r="J67">
        <v>799.2</v>
      </c>
      <c r="K67" t="s">
        <v>23412</v>
      </c>
      <c r="L67">
        <v>8</v>
      </c>
    </row>
    <row r="68" spans="1:12" x14ac:dyDescent="0.25">
      <c r="A68" t="s">
        <v>865</v>
      </c>
      <c r="B68" t="s">
        <v>22221</v>
      </c>
      <c r="C68" t="s">
        <v>23403</v>
      </c>
      <c r="D68">
        <v>0.17</v>
      </c>
      <c r="E68">
        <v>3.7</v>
      </c>
      <c r="F68" t="s">
        <v>23411</v>
      </c>
      <c r="G68">
        <v>1977</v>
      </c>
      <c r="H68">
        <v>349</v>
      </c>
      <c r="I68">
        <v>689973</v>
      </c>
      <c r="J68">
        <v>59.330000000000005</v>
      </c>
      <c r="K68" t="s">
        <v>23413</v>
      </c>
      <c r="L68">
        <v>8</v>
      </c>
    </row>
    <row r="69" spans="1:12" x14ac:dyDescent="0.25">
      <c r="A69" t="s">
        <v>885</v>
      </c>
      <c r="B69" t="s">
        <v>22223</v>
      </c>
      <c r="C69" t="s">
        <v>23403</v>
      </c>
      <c r="D69">
        <v>0.65</v>
      </c>
      <c r="E69">
        <v>3.7</v>
      </c>
      <c r="F69" t="s">
        <v>23410</v>
      </c>
      <c r="G69">
        <v>1097</v>
      </c>
      <c r="H69">
        <v>999</v>
      </c>
      <c r="I69">
        <v>1095903</v>
      </c>
      <c r="J69">
        <v>649.35</v>
      </c>
      <c r="K69" t="s">
        <v>23412</v>
      </c>
      <c r="L69">
        <v>8</v>
      </c>
    </row>
    <row r="70" spans="1:12" x14ac:dyDescent="0.25">
      <c r="A70" t="s">
        <v>895</v>
      </c>
      <c r="B70" t="s">
        <v>22224</v>
      </c>
      <c r="C70" t="s">
        <v>23403</v>
      </c>
      <c r="D70">
        <v>0.42</v>
      </c>
      <c r="E70">
        <v>4.5</v>
      </c>
      <c r="F70" t="s">
        <v>23411</v>
      </c>
      <c r="G70">
        <v>22420</v>
      </c>
      <c r="H70">
        <v>1899</v>
      </c>
      <c r="I70">
        <v>42575580</v>
      </c>
      <c r="J70">
        <v>797.57999999999993</v>
      </c>
      <c r="K70" t="s">
        <v>23412</v>
      </c>
      <c r="L70">
        <v>8</v>
      </c>
    </row>
    <row r="71" spans="1:12" x14ac:dyDescent="0.25">
      <c r="A71" t="s">
        <v>905</v>
      </c>
      <c r="B71" t="s">
        <v>22225</v>
      </c>
      <c r="C71" t="s">
        <v>23403</v>
      </c>
      <c r="D71">
        <v>0.52</v>
      </c>
      <c r="E71">
        <v>4.0999999999999996</v>
      </c>
      <c r="F71" t="s">
        <v>23410</v>
      </c>
      <c r="G71">
        <v>1045</v>
      </c>
      <c r="H71">
        <v>1499</v>
      </c>
      <c r="I71">
        <v>1566455</v>
      </c>
      <c r="J71">
        <v>779.48</v>
      </c>
      <c r="K71" t="s">
        <v>23412</v>
      </c>
      <c r="L71">
        <v>8</v>
      </c>
    </row>
    <row r="72" spans="1:12" x14ac:dyDescent="0.25">
      <c r="A72" t="s">
        <v>925</v>
      </c>
      <c r="B72" t="s">
        <v>22227</v>
      </c>
      <c r="C72" t="s">
        <v>23403</v>
      </c>
      <c r="D72">
        <v>0.53</v>
      </c>
      <c r="E72">
        <v>4.3</v>
      </c>
      <c r="F72" t="s">
        <v>23410</v>
      </c>
      <c r="G72">
        <v>6547</v>
      </c>
      <c r="H72">
        <v>1809</v>
      </c>
      <c r="I72">
        <v>11843523</v>
      </c>
      <c r="J72">
        <v>958.7700000000001</v>
      </c>
      <c r="K72" t="s">
        <v>23412</v>
      </c>
      <c r="L72">
        <v>8</v>
      </c>
    </row>
    <row r="73" spans="1:12" x14ac:dyDescent="0.25">
      <c r="A73" t="s">
        <v>949</v>
      </c>
      <c r="B73" t="s">
        <v>22230</v>
      </c>
      <c r="C73" t="s">
        <v>23403</v>
      </c>
      <c r="D73">
        <v>0.65</v>
      </c>
      <c r="E73">
        <v>4.2</v>
      </c>
      <c r="F73" t="s">
        <v>23410</v>
      </c>
      <c r="G73">
        <v>13120</v>
      </c>
      <c r="H73">
        <v>999</v>
      </c>
      <c r="I73">
        <v>13106880</v>
      </c>
      <c r="J73">
        <v>649.35</v>
      </c>
      <c r="K73" t="s">
        <v>23412</v>
      </c>
      <c r="L73">
        <v>8</v>
      </c>
    </row>
    <row r="74" spans="1:12" x14ac:dyDescent="0.25">
      <c r="A74" t="s">
        <v>959</v>
      </c>
      <c r="B74" t="s">
        <v>960</v>
      </c>
      <c r="C74" t="s">
        <v>23403</v>
      </c>
      <c r="D74">
        <v>0.6</v>
      </c>
      <c r="E74">
        <v>4.3</v>
      </c>
      <c r="F74" t="s">
        <v>23410</v>
      </c>
      <c r="G74">
        <v>2806</v>
      </c>
      <c r="H74">
        <v>999</v>
      </c>
      <c r="I74">
        <v>2803194</v>
      </c>
      <c r="J74">
        <v>599.4</v>
      </c>
      <c r="K74" t="s">
        <v>23412</v>
      </c>
      <c r="L74">
        <v>8</v>
      </c>
    </row>
    <row r="75" spans="1:12" x14ac:dyDescent="0.25">
      <c r="A75" t="s">
        <v>969</v>
      </c>
      <c r="B75" t="s">
        <v>970</v>
      </c>
      <c r="C75" t="s">
        <v>23403</v>
      </c>
      <c r="D75">
        <v>0.65</v>
      </c>
      <c r="E75">
        <v>4.2</v>
      </c>
      <c r="F75" t="s">
        <v>23410</v>
      </c>
      <c r="G75">
        <v>24269</v>
      </c>
      <c r="H75">
        <v>1299</v>
      </c>
      <c r="I75">
        <v>31525431</v>
      </c>
      <c r="J75">
        <v>844.35</v>
      </c>
      <c r="K75" t="s">
        <v>23412</v>
      </c>
      <c r="L75">
        <v>8</v>
      </c>
    </row>
    <row r="76" spans="1:12" x14ac:dyDescent="0.25">
      <c r="A76" t="s">
        <v>973</v>
      </c>
      <c r="B76" t="s">
        <v>22231</v>
      </c>
      <c r="C76" t="s">
        <v>23403</v>
      </c>
      <c r="D76">
        <v>0.7</v>
      </c>
      <c r="E76">
        <v>4.3</v>
      </c>
      <c r="F76" t="s">
        <v>23410</v>
      </c>
      <c r="G76">
        <v>766</v>
      </c>
      <c r="H76">
        <v>999</v>
      </c>
      <c r="I76">
        <v>765234</v>
      </c>
      <c r="J76">
        <v>699.3</v>
      </c>
      <c r="K76" t="s">
        <v>23412</v>
      </c>
      <c r="L76">
        <v>8</v>
      </c>
    </row>
    <row r="77" spans="1:12" x14ac:dyDescent="0.25">
      <c r="A77" t="s">
        <v>993</v>
      </c>
      <c r="B77" t="s">
        <v>22233</v>
      </c>
      <c r="C77" t="s">
        <v>23403</v>
      </c>
      <c r="D77">
        <v>0.88</v>
      </c>
      <c r="E77">
        <v>3.9</v>
      </c>
      <c r="F77" t="s">
        <v>23410</v>
      </c>
      <c r="G77">
        <v>24871</v>
      </c>
      <c r="H77">
        <v>800</v>
      </c>
      <c r="I77">
        <v>19896800</v>
      </c>
      <c r="J77">
        <v>704</v>
      </c>
      <c r="K77" t="s">
        <v>23412</v>
      </c>
      <c r="L77">
        <v>8</v>
      </c>
    </row>
    <row r="78" spans="1:12" x14ac:dyDescent="0.25">
      <c r="A78" t="s">
        <v>1009</v>
      </c>
      <c r="B78" t="s">
        <v>22235</v>
      </c>
      <c r="C78" t="s">
        <v>23403</v>
      </c>
      <c r="D78">
        <v>0.73</v>
      </c>
      <c r="E78">
        <v>4.3</v>
      </c>
      <c r="F78" t="s">
        <v>23410</v>
      </c>
      <c r="G78">
        <v>20850</v>
      </c>
      <c r="H78">
        <v>999</v>
      </c>
      <c r="I78">
        <v>20829150</v>
      </c>
      <c r="J78">
        <v>729.27</v>
      </c>
      <c r="K78" t="s">
        <v>23412</v>
      </c>
      <c r="L78">
        <v>8</v>
      </c>
    </row>
    <row r="79" spans="1:12" x14ac:dyDescent="0.25">
      <c r="A79" t="s">
        <v>1024</v>
      </c>
      <c r="B79" t="s">
        <v>22237</v>
      </c>
      <c r="C79" t="s">
        <v>23403</v>
      </c>
      <c r="D79">
        <v>0.6</v>
      </c>
      <c r="E79">
        <v>4.0999999999999996</v>
      </c>
      <c r="F79" t="s">
        <v>23410</v>
      </c>
      <c r="G79">
        <v>1780</v>
      </c>
      <c r="H79">
        <v>999</v>
      </c>
      <c r="I79">
        <v>1778220</v>
      </c>
      <c r="J79">
        <v>599.4</v>
      </c>
      <c r="K79" t="s">
        <v>23412</v>
      </c>
      <c r="L79">
        <v>8</v>
      </c>
    </row>
    <row r="80" spans="1:12" x14ac:dyDescent="0.25">
      <c r="A80" t="s">
        <v>1039</v>
      </c>
      <c r="B80" t="s">
        <v>22239</v>
      </c>
      <c r="C80" t="s">
        <v>23403</v>
      </c>
      <c r="D80">
        <v>0.47</v>
      </c>
      <c r="E80">
        <v>4.0999999999999996</v>
      </c>
      <c r="F80" t="s">
        <v>23411</v>
      </c>
      <c r="G80">
        <v>1717</v>
      </c>
      <c r="H80">
        <v>399</v>
      </c>
      <c r="I80">
        <v>685083</v>
      </c>
      <c r="J80">
        <v>187.53</v>
      </c>
      <c r="K80" t="s">
        <v>23413</v>
      </c>
      <c r="L80">
        <v>8</v>
      </c>
    </row>
    <row r="81" spans="1:12" x14ac:dyDescent="0.25">
      <c r="A81" t="s">
        <v>1059</v>
      </c>
      <c r="B81" t="s">
        <v>22241</v>
      </c>
      <c r="C81" t="s">
        <v>23403</v>
      </c>
      <c r="D81">
        <v>0.65</v>
      </c>
      <c r="E81">
        <v>3.5</v>
      </c>
      <c r="F81" t="s">
        <v>23410</v>
      </c>
      <c r="G81">
        <v>1121</v>
      </c>
      <c r="H81">
        <v>999</v>
      </c>
      <c r="I81">
        <v>1119879</v>
      </c>
      <c r="J81">
        <v>649.35</v>
      </c>
      <c r="K81" t="s">
        <v>23412</v>
      </c>
      <c r="L81">
        <v>8</v>
      </c>
    </row>
    <row r="82" spans="1:12" x14ac:dyDescent="0.25">
      <c r="A82" t="s">
        <v>1069</v>
      </c>
      <c r="B82" t="s">
        <v>22242</v>
      </c>
      <c r="C82" t="s">
        <v>23403</v>
      </c>
      <c r="D82">
        <v>0.85</v>
      </c>
      <c r="E82">
        <v>4</v>
      </c>
      <c r="F82" t="s">
        <v>23410</v>
      </c>
      <c r="G82">
        <v>1313</v>
      </c>
      <c r="H82">
        <v>999</v>
      </c>
      <c r="I82">
        <v>1311687</v>
      </c>
      <c r="J82">
        <v>849.15</v>
      </c>
      <c r="K82" t="s">
        <v>23412</v>
      </c>
      <c r="L82">
        <v>8</v>
      </c>
    </row>
    <row r="83" spans="1:12" x14ac:dyDescent="0.25">
      <c r="A83" t="s">
        <v>1074</v>
      </c>
      <c r="B83" t="s">
        <v>22243</v>
      </c>
      <c r="C83" t="s">
        <v>23403</v>
      </c>
      <c r="D83">
        <v>0.75</v>
      </c>
      <c r="E83">
        <v>3.8</v>
      </c>
      <c r="F83" t="s">
        <v>23410</v>
      </c>
      <c r="G83">
        <v>132</v>
      </c>
      <c r="H83">
        <v>899</v>
      </c>
      <c r="I83">
        <v>118668</v>
      </c>
      <c r="J83">
        <v>674.25</v>
      </c>
      <c r="K83" t="s">
        <v>23412</v>
      </c>
      <c r="L83">
        <v>8</v>
      </c>
    </row>
    <row r="84" spans="1:12" x14ac:dyDescent="0.25">
      <c r="A84" t="s">
        <v>1084</v>
      </c>
      <c r="B84" t="s">
        <v>1085</v>
      </c>
      <c r="C84" t="s">
        <v>23403</v>
      </c>
      <c r="D84">
        <v>0.2</v>
      </c>
      <c r="E84">
        <v>4.4000000000000004</v>
      </c>
      <c r="F84" t="s">
        <v>23411</v>
      </c>
      <c r="G84">
        <v>1951</v>
      </c>
      <c r="H84">
        <v>1999</v>
      </c>
      <c r="I84">
        <v>3900049</v>
      </c>
      <c r="J84">
        <v>399.8</v>
      </c>
      <c r="K84" t="s">
        <v>23414</v>
      </c>
      <c r="L84">
        <v>8</v>
      </c>
    </row>
    <row r="85" spans="1:12" x14ac:dyDescent="0.25">
      <c r="A85" t="s">
        <v>1183</v>
      </c>
      <c r="B85" t="s">
        <v>1184</v>
      </c>
      <c r="C85" t="s">
        <v>23403</v>
      </c>
      <c r="D85">
        <v>0.6</v>
      </c>
      <c r="E85">
        <v>4.3</v>
      </c>
      <c r="F85" t="s">
        <v>23410</v>
      </c>
      <c r="G85">
        <v>2806</v>
      </c>
      <c r="H85">
        <v>999</v>
      </c>
      <c r="I85">
        <v>2803194</v>
      </c>
      <c r="J85">
        <v>599.4</v>
      </c>
      <c r="K85" t="s">
        <v>23412</v>
      </c>
      <c r="L85">
        <v>8</v>
      </c>
    </row>
    <row r="86" spans="1:12" x14ac:dyDescent="0.25">
      <c r="A86" t="s">
        <v>1198</v>
      </c>
      <c r="B86" t="s">
        <v>22255</v>
      </c>
      <c r="C86" t="s">
        <v>23403</v>
      </c>
      <c r="D86">
        <v>0.4</v>
      </c>
      <c r="E86">
        <v>3.9</v>
      </c>
      <c r="F86" t="s">
        <v>23411</v>
      </c>
      <c r="G86">
        <v>81</v>
      </c>
      <c r="H86">
        <v>299</v>
      </c>
      <c r="I86">
        <v>24219</v>
      </c>
      <c r="J86">
        <v>119.60000000000001</v>
      </c>
      <c r="K86" t="s">
        <v>23413</v>
      </c>
      <c r="L86">
        <v>8</v>
      </c>
    </row>
    <row r="87" spans="1:12" x14ac:dyDescent="0.25">
      <c r="A87" t="s">
        <v>1208</v>
      </c>
      <c r="B87" t="s">
        <v>22256</v>
      </c>
      <c r="C87" t="s">
        <v>23403</v>
      </c>
      <c r="D87">
        <v>0.54</v>
      </c>
      <c r="E87">
        <v>4.2</v>
      </c>
      <c r="F87" t="s">
        <v>23410</v>
      </c>
      <c r="G87">
        <v>42301</v>
      </c>
      <c r="H87">
        <v>1500</v>
      </c>
      <c r="I87">
        <v>63451500</v>
      </c>
      <c r="J87">
        <v>810</v>
      </c>
      <c r="K87" t="s">
        <v>23412</v>
      </c>
      <c r="L87">
        <v>8</v>
      </c>
    </row>
    <row r="88" spans="1:12" x14ac:dyDescent="0.25">
      <c r="A88" t="s">
        <v>1228</v>
      </c>
      <c r="B88" t="s">
        <v>22258</v>
      </c>
      <c r="C88" t="s">
        <v>23403</v>
      </c>
      <c r="D88">
        <v>0.73</v>
      </c>
      <c r="E88">
        <v>3.9</v>
      </c>
      <c r="F88" t="s">
        <v>23410</v>
      </c>
      <c r="G88">
        <v>1075</v>
      </c>
      <c r="H88">
        <v>931</v>
      </c>
      <c r="I88">
        <v>1000825</v>
      </c>
      <c r="J88">
        <v>679.63</v>
      </c>
      <c r="K88" t="s">
        <v>23412</v>
      </c>
      <c r="L88">
        <v>8</v>
      </c>
    </row>
    <row r="89" spans="1:12" x14ac:dyDescent="0.25">
      <c r="A89" t="s">
        <v>1253</v>
      </c>
      <c r="B89" t="s">
        <v>22261</v>
      </c>
      <c r="C89" t="s">
        <v>23403</v>
      </c>
      <c r="D89">
        <v>0.5</v>
      </c>
      <c r="E89">
        <v>4.3</v>
      </c>
      <c r="F89" t="s">
        <v>23410</v>
      </c>
      <c r="G89">
        <v>20850</v>
      </c>
      <c r="H89">
        <v>699</v>
      </c>
      <c r="I89">
        <v>14574150</v>
      </c>
      <c r="J89">
        <v>349.5</v>
      </c>
      <c r="K89" t="s">
        <v>23414</v>
      </c>
      <c r="L89">
        <v>8</v>
      </c>
    </row>
    <row r="90" spans="1:12" x14ac:dyDescent="0.25">
      <c r="A90" t="s">
        <v>1258</v>
      </c>
      <c r="B90" t="s">
        <v>22262</v>
      </c>
      <c r="C90" t="s">
        <v>23403</v>
      </c>
      <c r="D90">
        <v>0.64</v>
      </c>
      <c r="E90">
        <v>4.0999999999999996</v>
      </c>
      <c r="F90" t="s">
        <v>23410</v>
      </c>
      <c r="G90">
        <v>2685</v>
      </c>
      <c r="H90">
        <v>1099</v>
      </c>
      <c r="I90">
        <v>2950815</v>
      </c>
      <c r="J90">
        <v>703.36</v>
      </c>
      <c r="K90" t="s">
        <v>23412</v>
      </c>
      <c r="L90">
        <v>8</v>
      </c>
    </row>
    <row r="91" spans="1:12" x14ac:dyDescent="0.25">
      <c r="A91" t="s">
        <v>1268</v>
      </c>
      <c r="B91" t="s">
        <v>22263</v>
      </c>
      <c r="C91" t="s">
        <v>23403</v>
      </c>
      <c r="D91">
        <v>0.43</v>
      </c>
      <c r="E91">
        <v>4.4000000000000004</v>
      </c>
      <c r="F91" t="s">
        <v>23411</v>
      </c>
      <c r="G91">
        <v>24780</v>
      </c>
      <c r="H91">
        <v>2999</v>
      </c>
      <c r="I91">
        <v>74315220</v>
      </c>
      <c r="J91">
        <v>1289.57</v>
      </c>
      <c r="K91" t="s">
        <v>23412</v>
      </c>
      <c r="L91">
        <v>8</v>
      </c>
    </row>
    <row r="92" spans="1:12" x14ac:dyDescent="0.25">
      <c r="A92" t="s">
        <v>1283</v>
      </c>
      <c r="B92" t="s">
        <v>22265</v>
      </c>
      <c r="C92" t="s">
        <v>23403</v>
      </c>
      <c r="D92">
        <v>0.44</v>
      </c>
      <c r="E92">
        <v>4.2</v>
      </c>
      <c r="F92" t="s">
        <v>23411</v>
      </c>
      <c r="G92">
        <v>179692</v>
      </c>
      <c r="H92">
        <v>1339</v>
      </c>
      <c r="I92">
        <v>240607588</v>
      </c>
      <c r="J92">
        <v>589.16</v>
      </c>
      <c r="K92" t="s">
        <v>23412</v>
      </c>
      <c r="L92">
        <v>8</v>
      </c>
    </row>
    <row r="93" spans="1:12" x14ac:dyDescent="0.25">
      <c r="A93" t="s">
        <v>1308</v>
      </c>
      <c r="B93" t="s">
        <v>22268</v>
      </c>
      <c r="C93" t="s">
        <v>23403</v>
      </c>
      <c r="D93">
        <v>0.52</v>
      </c>
      <c r="E93">
        <v>4.5</v>
      </c>
      <c r="F93" t="s">
        <v>23410</v>
      </c>
      <c r="G93">
        <v>5492</v>
      </c>
      <c r="H93">
        <v>2100</v>
      </c>
      <c r="I93">
        <v>11533200</v>
      </c>
      <c r="J93">
        <v>1092</v>
      </c>
      <c r="K93" t="s">
        <v>23412</v>
      </c>
      <c r="L93">
        <v>8</v>
      </c>
    </row>
    <row r="94" spans="1:12" x14ac:dyDescent="0.25">
      <c r="A94" t="s">
        <v>1317</v>
      </c>
      <c r="B94" t="s">
        <v>22269</v>
      </c>
      <c r="C94" t="s">
        <v>23403</v>
      </c>
      <c r="D94">
        <v>0.44</v>
      </c>
      <c r="E94">
        <v>4.2</v>
      </c>
      <c r="F94" t="s">
        <v>23411</v>
      </c>
      <c r="G94">
        <v>919</v>
      </c>
      <c r="H94">
        <v>899</v>
      </c>
      <c r="I94">
        <v>826181</v>
      </c>
      <c r="J94">
        <v>395.56</v>
      </c>
      <c r="K94" t="s">
        <v>23414</v>
      </c>
      <c r="L94">
        <v>8</v>
      </c>
    </row>
    <row r="95" spans="1:12" x14ac:dyDescent="0.25">
      <c r="A95" t="s">
        <v>1337</v>
      </c>
      <c r="B95" t="s">
        <v>22271</v>
      </c>
      <c r="C95" t="s">
        <v>23403</v>
      </c>
      <c r="D95">
        <v>0.47</v>
      </c>
      <c r="E95">
        <v>4.2</v>
      </c>
      <c r="F95" t="s">
        <v>23411</v>
      </c>
      <c r="G95">
        <v>387</v>
      </c>
      <c r="H95">
        <v>699</v>
      </c>
      <c r="I95">
        <v>270513</v>
      </c>
      <c r="J95">
        <v>328.53</v>
      </c>
      <c r="K95" t="s">
        <v>23414</v>
      </c>
      <c r="L95">
        <v>8</v>
      </c>
    </row>
    <row r="96" spans="1:12" x14ac:dyDescent="0.25">
      <c r="A96" t="s">
        <v>1357</v>
      </c>
      <c r="B96" t="s">
        <v>22273</v>
      </c>
      <c r="C96" t="s">
        <v>23403</v>
      </c>
      <c r="D96">
        <v>0.69</v>
      </c>
      <c r="E96">
        <v>4.3</v>
      </c>
      <c r="F96" t="s">
        <v>23410</v>
      </c>
      <c r="G96">
        <v>974</v>
      </c>
      <c r="H96">
        <v>1099</v>
      </c>
      <c r="I96">
        <v>1070426</v>
      </c>
      <c r="J96">
        <v>758.31</v>
      </c>
      <c r="K96" t="s">
        <v>23412</v>
      </c>
      <c r="L96">
        <v>8</v>
      </c>
    </row>
    <row r="97" spans="1:12" x14ac:dyDescent="0.25">
      <c r="A97" t="s">
        <v>1367</v>
      </c>
      <c r="B97" t="s">
        <v>22275</v>
      </c>
      <c r="C97" t="s">
        <v>23403</v>
      </c>
      <c r="D97">
        <v>0.62</v>
      </c>
      <c r="E97">
        <v>4.3</v>
      </c>
      <c r="F97" t="s">
        <v>23410</v>
      </c>
      <c r="G97">
        <v>30411</v>
      </c>
      <c r="H97">
        <v>1299</v>
      </c>
      <c r="I97">
        <v>39503889</v>
      </c>
      <c r="J97">
        <v>805.38</v>
      </c>
      <c r="K97" t="s">
        <v>23412</v>
      </c>
      <c r="L97">
        <v>8</v>
      </c>
    </row>
    <row r="98" spans="1:12" x14ac:dyDescent="0.25">
      <c r="A98" t="s">
        <v>1372</v>
      </c>
      <c r="B98" t="s">
        <v>22276</v>
      </c>
      <c r="C98" t="s">
        <v>23403</v>
      </c>
      <c r="D98">
        <v>0.38</v>
      </c>
      <c r="E98">
        <v>3.4</v>
      </c>
      <c r="F98" t="s">
        <v>23411</v>
      </c>
      <c r="G98">
        <v>4642</v>
      </c>
      <c r="H98">
        <v>399</v>
      </c>
      <c r="I98">
        <v>1852158</v>
      </c>
      <c r="J98">
        <v>151.62</v>
      </c>
      <c r="K98" t="s">
        <v>23413</v>
      </c>
      <c r="L98">
        <v>8</v>
      </c>
    </row>
    <row r="99" spans="1:12" x14ac:dyDescent="0.25">
      <c r="A99" t="s">
        <v>1392</v>
      </c>
      <c r="B99" t="s">
        <v>1393</v>
      </c>
      <c r="C99" t="s">
        <v>23403</v>
      </c>
      <c r="D99">
        <v>0.25</v>
      </c>
      <c r="E99">
        <v>4.4000000000000004</v>
      </c>
      <c r="F99" t="s">
        <v>23411</v>
      </c>
      <c r="G99">
        <v>1951</v>
      </c>
      <c r="H99">
        <v>1999</v>
      </c>
      <c r="I99">
        <v>3900049</v>
      </c>
      <c r="J99">
        <v>499.75</v>
      </c>
      <c r="K99" t="s">
        <v>23414</v>
      </c>
      <c r="L99">
        <v>8</v>
      </c>
    </row>
    <row r="100" spans="1:12" x14ac:dyDescent="0.25">
      <c r="A100" t="s">
        <v>1437</v>
      </c>
      <c r="B100" t="s">
        <v>22282</v>
      </c>
      <c r="C100" t="s">
        <v>23403</v>
      </c>
      <c r="D100">
        <v>0.66</v>
      </c>
      <c r="E100">
        <v>4.3</v>
      </c>
      <c r="F100" t="s">
        <v>23410</v>
      </c>
      <c r="G100">
        <v>6255</v>
      </c>
      <c r="H100">
        <v>999</v>
      </c>
      <c r="I100">
        <v>6248745</v>
      </c>
      <c r="J100">
        <v>659.34</v>
      </c>
      <c r="K100" t="s">
        <v>23412</v>
      </c>
      <c r="L100">
        <v>8</v>
      </c>
    </row>
    <row r="101" spans="1:12" x14ac:dyDescent="0.25">
      <c r="A101" t="s">
        <v>1447</v>
      </c>
      <c r="B101" t="s">
        <v>22283</v>
      </c>
      <c r="C101" t="s">
        <v>23403</v>
      </c>
      <c r="D101">
        <v>0.7</v>
      </c>
      <c r="E101">
        <v>4</v>
      </c>
      <c r="F101" t="s">
        <v>23410</v>
      </c>
      <c r="G101">
        <v>7732</v>
      </c>
      <c r="H101">
        <v>499</v>
      </c>
      <c r="I101">
        <v>3858268</v>
      </c>
      <c r="J101">
        <v>349.29999999999995</v>
      </c>
      <c r="K101" t="s">
        <v>23414</v>
      </c>
      <c r="L101">
        <v>8</v>
      </c>
    </row>
    <row r="102" spans="1:12" x14ac:dyDescent="0.25">
      <c r="A102" t="s">
        <v>1452</v>
      </c>
      <c r="B102" t="s">
        <v>22284</v>
      </c>
      <c r="C102" t="s">
        <v>23403</v>
      </c>
      <c r="D102">
        <v>0.63</v>
      </c>
      <c r="E102">
        <v>3.9</v>
      </c>
      <c r="F102" t="s">
        <v>23410</v>
      </c>
      <c r="G102">
        <v>57</v>
      </c>
      <c r="H102">
        <v>399</v>
      </c>
      <c r="I102">
        <v>22743</v>
      </c>
      <c r="J102">
        <v>251.37</v>
      </c>
      <c r="K102" t="s">
        <v>23414</v>
      </c>
      <c r="L102">
        <v>8</v>
      </c>
    </row>
    <row r="103" spans="1:12" x14ac:dyDescent="0.25">
      <c r="A103" t="s">
        <v>1462</v>
      </c>
      <c r="B103" t="s">
        <v>22285</v>
      </c>
      <c r="C103" t="s">
        <v>23403</v>
      </c>
      <c r="D103">
        <v>0.28999999999999998</v>
      </c>
      <c r="E103">
        <v>4.5</v>
      </c>
      <c r="F103" t="s">
        <v>23411</v>
      </c>
      <c r="G103">
        <v>577</v>
      </c>
      <c r="H103">
        <v>849</v>
      </c>
      <c r="I103">
        <v>489873</v>
      </c>
      <c r="J103">
        <v>246.20999999999998</v>
      </c>
      <c r="K103" t="s">
        <v>23414</v>
      </c>
      <c r="L103">
        <v>8</v>
      </c>
    </row>
    <row r="104" spans="1:12" x14ac:dyDescent="0.25">
      <c r="A104" t="s">
        <v>1482</v>
      </c>
      <c r="B104" t="s">
        <v>22287</v>
      </c>
      <c r="C104" t="s">
        <v>23403</v>
      </c>
      <c r="D104">
        <v>0.69</v>
      </c>
      <c r="E104">
        <v>4.2</v>
      </c>
      <c r="F104" t="s">
        <v>23410</v>
      </c>
      <c r="G104">
        <v>13120</v>
      </c>
      <c r="H104">
        <v>1299</v>
      </c>
      <c r="I104">
        <v>17042880</v>
      </c>
      <c r="J104">
        <v>896.31</v>
      </c>
      <c r="K104" t="s">
        <v>23412</v>
      </c>
      <c r="L104">
        <v>8</v>
      </c>
    </row>
    <row r="105" spans="1:12" x14ac:dyDescent="0.25">
      <c r="A105" t="s">
        <v>1507</v>
      </c>
      <c r="B105" t="s">
        <v>22290</v>
      </c>
      <c r="C105" t="s">
        <v>23403</v>
      </c>
      <c r="D105">
        <v>0.38</v>
      </c>
      <c r="E105">
        <v>4</v>
      </c>
      <c r="F105" t="s">
        <v>23411</v>
      </c>
      <c r="G105">
        <v>6558</v>
      </c>
      <c r="H105">
        <v>399</v>
      </c>
      <c r="I105">
        <v>2616642</v>
      </c>
      <c r="J105">
        <v>151.62</v>
      </c>
      <c r="K105" t="s">
        <v>23413</v>
      </c>
      <c r="L105">
        <v>8</v>
      </c>
    </row>
    <row r="106" spans="1:12" x14ac:dyDescent="0.25">
      <c r="A106" t="s">
        <v>1517</v>
      </c>
      <c r="B106" t="s">
        <v>22291</v>
      </c>
      <c r="C106" t="s">
        <v>23403</v>
      </c>
      <c r="D106">
        <v>0.44</v>
      </c>
      <c r="E106">
        <v>4.4000000000000004</v>
      </c>
      <c r="F106" t="s">
        <v>23411</v>
      </c>
      <c r="G106">
        <v>23169</v>
      </c>
      <c r="H106">
        <v>2499</v>
      </c>
      <c r="I106">
        <v>57899331</v>
      </c>
      <c r="J106">
        <v>1099.56</v>
      </c>
      <c r="K106" t="s">
        <v>23412</v>
      </c>
      <c r="L106">
        <v>8</v>
      </c>
    </row>
    <row r="107" spans="1:12" x14ac:dyDescent="0.25">
      <c r="A107" t="s">
        <v>1531</v>
      </c>
      <c r="B107" t="s">
        <v>22293</v>
      </c>
      <c r="C107" t="s">
        <v>23403</v>
      </c>
      <c r="D107">
        <v>0.63</v>
      </c>
      <c r="E107">
        <v>4</v>
      </c>
      <c r="F107" t="s">
        <v>23410</v>
      </c>
      <c r="G107">
        <v>1423</v>
      </c>
      <c r="H107">
        <v>399</v>
      </c>
      <c r="I107">
        <v>567777</v>
      </c>
      <c r="J107">
        <v>251.37</v>
      </c>
      <c r="K107" t="s">
        <v>23414</v>
      </c>
      <c r="L107">
        <v>8</v>
      </c>
    </row>
    <row r="108" spans="1:12" x14ac:dyDescent="0.25">
      <c r="A108" t="s">
        <v>1536</v>
      </c>
      <c r="B108" t="s">
        <v>22294</v>
      </c>
      <c r="C108" t="s">
        <v>23403</v>
      </c>
      <c r="D108">
        <v>0.67</v>
      </c>
      <c r="E108">
        <v>4.3</v>
      </c>
      <c r="F108" t="s">
        <v>23410</v>
      </c>
      <c r="G108">
        <v>2651</v>
      </c>
      <c r="H108">
        <v>999</v>
      </c>
      <c r="I108">
        <v>2648349</v>
      </c>
      <c r="J108">
        <v>669.33</v>
      </c>
      <c r="K108" t="s">
        <v>23412</v>
      </c>
      <c r="L108">
        <v>8</v>
      </c>
    </row>
    <row r="109" spans="1:12" x14ac:dyDescent="0.25">
      <c r="A109" t="s">
        <v>1546</v>
      </c>
      <c r="B109" t="s">
        <v>22295</v>
      </c>
      <c r="C109" t="s">
        <v>23403</v>
      </c>
      <c r="D109">
        <v>0.8</v>
      </c>
      <c r="E109">
        <v>5</v>
      </c>
      <c r="F109" t="s">
        <v>23410</v>
      </c>
      <c r="G109">
        <v>5</v>
      </c>
      <c r="H109">
        <v>1999</v>
      </c>
      <c r="I109">
        <v>9995</v>
      </c>
      <c r="J109">
        <v>1599.2</v>
      </c>
      <c r="K109" t="s">
        <v>23412</v>
      </c>
      <c r="L109">
        <v>5</v>
      </c>
    </row>
    <row r="110" spans="1:12" x14ac:dyDescent="0.25">
      <c r="A110" t="s">
        <v>1556</v>
      </c>
      <c r="B110" t="s">
        <v>22296</v>
      </c>
      <c r="C110" t="s">
        <v>23403</v>
      </c>
      <c r="D110">
        <v>0.6</v>
      </c>
      <c r="E110">
        <v>3.7</v>
      </c>
      <c r="F110" t="s">
        <v>23410</v>
      </c>
      <c r="G110">
        <v>612</v>
      </c>
      <c r="H110">
        <v>499</v>
      </c>
      <c r="I110">
        <v>305388</v>
      </c>
      <c r="J110">
        <v>299.39999999999998</v>
      </c>
      <c r="K110" t="s">
        <v>23414</v>
      </c>
      <c r="L110">
        <v>8</v>
      </c>
    </row>
    <row r="111" spans="1:12" x14ac:dyDescent="0.25">
      <c r="A111" t="s">
        <v>1566</v>
      </c>
      <c r="B111" t="s">
        <v>22297</v>
      </c>
      <c r="C111" t="s">
        <v>23403</v>
      </c>
      <c r="D111">
        <v>0.71</v>
      </c>
      <c r="E111">
        <v>4</v>
      </c>
      <c r="F111" t="s">
        <v>23410</v>
      </c>
      <c r="G111">
        <v>9378</v>
      </c>
      <c r="H111">
        <v>299</v>
      </c>
      <c r="I111">
        <v>2804022</v>
      </c>
      <c r="J111">
        <v>212.29</v>
      </c>
      <c r="K111" t="s">
        <v>23414</v>
      </c>
      <c r="L111">
        <v>8</v>
      </c>
    </row>
    <row r="112" spans="1:12" x14ac:dyDescent="0.25">
      <c r="A112" t="s">
        <v>1572</v>
      </c>
      <c r="B112" t="s">
        <v>22298</v>
      </c>
      <c r="C112" t="s">
        <v>23403</v>
      </c>
      <c r="D112">
        <v>0.64</v>
      </c>
      <c r="E112">
        <v>4.0999999999999996</v>
      </c>
      <c r="F112" t="s">
        <v>23410</v>
      </c>
      <c r="G112">
        <v>2685</v>
      </c>
      <c r="H112">
        <v>1099</v>
      </c>
      <c r="I112">
        <v>2950815</v>
      </c>
      <c r="J112">
        <v>703.36</v>
      </c>
      <c r="K112" t="s">
        <v>23412</v>
      </c>
      <c r="L112">
        <v>8</v>
      </c>
    </row>
    <row r="113" spans="1:12" x14ac:dyDescent="0.25">
      <c r="A113" t="s">
        <v>1577</v>
      </c>
      <c r="B113" t="s">
        <v>22299</v>
      </c>
      <c r="C113" t="s">
        <v>23403</v>
      </c>
      <c r="D113">
        <v>0.71</v>
      </c>
      <c r="E113">
        <v>4</v>
      </c>
      <c r="F113" t="s">
        <v>23410</v>
      </c>
      <c r="G113">
        <v>9378</v>
      </c>
      <c r="H113">
        <v>199</v>
      </c>
      <c r="I113">
        <v>1866222</v>
      </c>
      <c r="J113">
        <v>141.29</v>
      </c>
      <c r="K113" t="s">
        <v>23413</v>
      </c>
      <c r="L113">
        <v>8</v>
      </c>
    </row>
    <row r="114" spans="1:12" x14ac:dyDescent="0.25">
      <c r="A114" t="s">
        <v>1602</v>
      </c>
      <c r="B114" t="s">
        <v>22302</v>
      </c>
      <c r="C114" t="s">
        <v>23403</v>
      </c>
      <c r="D114">
        <v>0.56999999999999995</v>
      </c>
      <c r="E114">
        <v>4.0999999999999996</v>
      </c>
      <c r="F114" t="s">
        <v>23410</v>
      </c>
      <c r="G114">
        <v>2957</v>
      </c>
      <c r="H114">
        <v>699</v>
      </c>
      <c r="I114">
        <v>2066943</v>
      </c>
      <c r="J114">
        <v>398.42999999999995</v>
      </c>
      <c r="K114" t="s">
        <v>23414</v>
      </c>
      <c r="L114">
        <v>8</v>
      </c>
    </row>
    <row r="115" spans="1:12" x14ac:dyDescent="0.25">
      <c r="A115" t="s">
        <v>1612</v>
      </c>
      <c r="B115" t="s">
        <v>22303</v>
      </c>
      <c r="C115" t="s">
        <v>23403</v>
      </c>
      <c r="D115">
        <v>0.15</v>
      </c>
      <c r="E115">
        <v>4.0999999999999996</v>
      </c>
      <c r="F115" t="s">
        <v>23411</v>
      </c>
      <c r="G115">
        <v>6736</v>
      </c>
      <c r="H115">
        <v>999</v>
      </c>
      <c r="I115">
        <v>6729264</v>
      </c>
      <c r="J115">
        <v>149.85</v>
      </c>
      <c r="K115" t="s">
        <v>23413</v>
      </c>
      <c r="L115">
        <v>8</v>
      </c>
    </row>
    <row r="116" spans="1:12" x14ac:dyDescent="0.25">
      <c r="A116" t="s">
        <v>1622</v>
      </c>
      <c r="B116" t="s">
        <v>22304</v>
      </c>
      <c r="C116" t="s">
        <v>23403</v>
      </c>
      <c r="D116">
        <v>0.53</v>
      </c>
      <c r="E116">
        <v>4.4000000000000004</v>
      </c>
      <c r="F116" t="s">
        <v>23410</v>
      </c>
      <c r="G116">
        <v>13552</v>
      </c>
      <c r="H116">
        <v>1999</v>
      </c>
      <c r="I116">
        <v>27090448</v>
      </c>
      <c r="J116">
        <v>1059.47</v>
      </c>
      <c r="K116" t="s">
        <v>23412</v>
      </c>
      <c r="L116">
        <v>8</v>
      </c>
    </row>
    <row r="117" spans="1:12" x14ac:dyDescent="0.25">
      <c r="A117" t="s">
        <v>1627</v>
      </c>
      <c r="B117" t="s">
        <v>22305</v>
      </c>
      <c r="C117" t="s">
        <v>23403</v>
      </c>
      <c r="D117">
        <v>0.57999999999999996</v>
      </c>
      <c r="E117">
        <v>4.3</v>
      </c>
      <c r="F117" t="s">
        <v>23410</v>
      </c>
      <c r="G117">
        <v>5451</v>
      </c>
      <c r="H117">
        <v>1200</v>
      </c>
      <c r="I117">
        <v>6541200</v>
      </c>
      <c r="J117">
        <v>696</v>
      </c>
      <c r="K117" t="s">
        <v>23412</v>
      </c>
      <c r="L117">
        <v>8</v>
      </c>
    </row>
    <row r="118" spans="1:12" x14ac:dyDescent="0.25">
      <c r="A118" t="s">
        <v>1637</v>
      </c>
      <c r="B118" t="s">
        <v>22306</v>
      </c>
      <c r="C118" t="s">
        <v>23403</v>
      </c>
      <c r="D118">
        <v>0.38</v>
      </c>
      <c r="E118">
        <v>4.3</v>
      </c>
      <c r="F118" t="s">
        <v>23411</v>
      </c>
      <c r="G118">
        <v>10911</v>
      </c>
      <c r="H118">
        <v>485</v>
      </c>
      <c r="I118">
        <v>5291835</v>
      </c>
      <c r="J118">
        <v>184.3</v>
      </c>
      <c r="K118" t="s">
        <v>23413</v>
      </c>
      <c r="L118">
        <v>8</v>
      </c>
    </row>
    <row r="119" spans="1:12" x14ac:dyDescent="0.25">
      <c r="A119" t="s">
        <v>1647</v>
      </c>
      <c r="B119" t="s">
        <v>22307</v>
      </c>
      <c r="C119" t="s">
        <v>23403</v>
      </c>
      <c r="D119">
        <v>0.53</v>
      </c>
      <c r="E119">
        <v>4.4000000000000004</v>
      </c>
      <c r="F119" t="s">
        <v>23410</v>
      </c>
      <c r="G119">
        <v>13552</v>
      </c>
      <c r="H119">
        <v>1999</v>
      </c>
      <c r="I119">
        <v>27090448</v>
      </c>
      <c r="J119">
        <v>1059.47</v>
      </c>
      <c r="K119" t="s">
        <v>23412</v>
      </c>
      <c r="L119">
        <v>8</v>
      </c>
    </row>
    <row r="120" spans="1:12" x14ac:dyDescent="0.25">
      <c r="A120" t="s">
        <v>1652</v>
      </c>
      <c r="B120" t="s">
        <v>1653</v>
      </c>
      <c r="C120" t="s">
        <v>23403</v>
      </c>
      <c r="D120">
        <v>0.66</v>
      </c>
      <c r="E120">
        <v>4.3</v>
      </c>
      <c r="F120" t="s">
        <v>23410</v>
      </c>
      <c r="G120">
        <v>2806</v>
      </c>
      <c r="H120">
        <v>1099</v>
      </c>
      <c r="I120">
        <v>3083794</v>
      </c>
      <c r="J120">
        <v>725.34</v>
      </c>
      <c r="K120" t="s">
        <v>23412</v>
      </c>
      <c r="L120">
        <v>8</v>
      </c>
    </row>
    <row r="121" spans="1:12" x14ac:dyDescent="0.25">
      <c r="A121" t="s">
        <v>1678</v>
      </c>
      <c r="B121" t="s">
        <v>22311</v>
      </c>
      <c r="C121" t="s">
        <v>23403</v>
      </c>
      <c r="D121">
        <v>0.65</v>
      </c>
      <c r="E121">
        <v>4.0999999999999996</v>
      </c>
      <c r="F121" t="s">
        <v>23410</v>
      </c>
      <c r="G121">
        <v>178817</v>
      </c>
      <c r="H121">
        <v>1999</v>
      </c>
      <c r="I121">
        <v>357455183</v>
      </c>
      <c r="J121">
        <v>1299.3500000000001</v>
      </c>
      <c r="K121" t="s">
        <v>23412</v>
      </c>
      <c r="L121">
        <v>8</v>
      </c>
    </row>
    <row r="122" spans="1:12" x14ac:dyDescent="0.25">
      <c r="A122" t="s">
        <v>1702</v>
      </c>
      <c r="B122" t="s">
        <v>22314</v>
      </c>
      <c r="C122" t="s">
        <v>23403</v>
      </c>
      <c r="D122">
        <v>0.47</v>
      </c>
      <c r="E122">
        <v>4.0999999999999996</v>
      </c>
      <c r="F122" t="s">
        <v>23411</v>
      </c>
      <c r="G122">
        <v>491</v>
      </c>
      <c r="H122">
        <v>599</v>
      </c>
      <c r="I122">
        <v>294109</v>
      </c>
      <c r="J122">
        <v>281.52999999999997</v>
      </c>
      <c r="K122" t="s">
        <v>23414</v>
      </c>
      <c r="L122">
        <v>8</v>
      </c>
    </row>
    <row r="123" spans="1:12" x14ac:dyDescent="0.25">
      <c r="A123" t="s">
        <v>1712</v>
      </c>
      <c r="B123" t="s">
        <v>22315</v>
      </c>
      <c r="C123" t="s">
        <v>23403</v>
      </c>
      <c r="D123">
        <v>0.75</v>
      </c>
      <c r="E123">
        <v>3.9</v>
      </c>
      <c r="F123" t="s">
        <v>23410</v>
      </c>
      <c r="G123">
        <v>61</v>
      </c>
      <c r="H123">
        <v>549</v>
      </c>
      <c r="I123">
        <v>33489</v>
      </c>
      <c r="J123">
        <v>411.75</v>
      </c>
      <c r="K123" t="s">
        <v>23414</v>
      </c>
      <c r="L123">
        <v>8</v>
      </c>
    </row>
    <row r="124" spans="1:12" x14ac:dyDescent="0.25">
      <c r="A124" t="s">
        <v>1722</v>
      </c>
      <c r="B124" t="s">
        <v>22316</v>
      </c>
      <c r="C124" t="s">
        <v>23403</v>
      </c>
      <c r="D124">
        <v>0.48</v>
      </c>
      <c r="E124">
        <v>4</v>
      </c>
      <c r="F124" t="s">
        <v>23411</v>
      </c>
      <c r="G124">
        <v>9378</v>
      </c>
      <c r="H124">
        <v>249</v>
      </c>
      <c r="I124">
        <v>2335122</v>
      </c>
      <c r="J124">
        <v>119.52</v>
      </c>
      <c r="K124" t="s">
        <v>23413</v>
      </c>
      <c r="L124">
        <v>8</v>
      </c>
    </row>
    <row r="125" spans="1:12" x14ac:dyDescent="0.25">
      <c r="A125" t="s">
        <v>1732</v>
      </c>
      <c r="B125" t="s">
        <v>22318</v>
      </c>
      <c r="C125" t="s">
        <v>23403</v>
      </c>
      <c r="D125">
        <v>0.41</v>
      </c>
      <c r="E125">
        <v>4.4000000000000004</v>
      </c>
      <c r="F125" t="s">
        <v>23411</v>
      </c>
      <c r="G125">
        <v>7318</v>
      </c>
      <c r="H125">
        <v>1699</v>
      </c>
      <c r="I125">
        <v>12433282</v>
      </c>
      <c r="J125">
        <v>696.58999999999992</v>
      </c>
      <c r="K125" t="s">
        <v>23412</v>
      </c>
      <c r="L125">
        <v>8</v>
      </c>
    </row>
    <row r="126" spans="1:12" x14ac:dyDescent="0.25">
      <c r="A126" t="s">
        <v>1742</v>
      </c>
      <c r="B126" t="s">
        <v>22319</v>
      </c>
      <c r="C126" t="s">
        <v>23403</v>
      </c>
      <c r="D126">
        <v>0.55000000000000004</v>
      </c>
      <c r="E126">
        <v>4.0999999999999996</v>
      </c>
      <c r="F126" t="s">
        <v>23410</v>
      </c>
      <c r="G126">
        <v>789</v>
      </c>
      <c r="H126">
        <v>499</v>
      </c>
      <c r="I126">
        <v>393711</v>
      </c>
      <c r="J126">
        <v>274.45000000000005</v>
      </c>
      <c r="K126" t="s">
        <v>23414</v>
      </c>
      <c r="L126">
        <v>8</v>
      </c>
    </row>
    <row r="127" spans="1:12" x14ac:dyDescent="0.25">
      <c r="A127" t="s">
        <v>1762</v>
      </c>
      <c r="B127" t="s">
        <v>22321</v>
      </c>
      <c r="C127" t="s">
        <v>23403</v>
      </c>
      <c r="D127">
        <v>0.63</v>
      </c>
      <c r="E127">
        <v>3.8</v>
      </c>
      <c r="F127" t="s">
        <v>23410</v>
      </c>
      <c r="G127">
        <v>2399</v>
      </c>
      <c r="H127">
        <v>699</v>
      </c>
      <c r="I127">
        <v>1676901</v>
      </c>
      <c r="J127">
        <v>440.37</v>
      </c>
      <c r="K127" t="s">
        <v>23414</v>
      </c>
      <c r="L127">
        <v>8</v>
      </c>
    </row>
    <row r="128" spans="1:12" x14ac:dyDescent="0.25">
      <c r="A128" t="s">
        <v>1802</v>
      </c>
      <c r="B128" t="s">
        <v>22325</v>
      </c>
      <c r="C128" t="s">
        <v>23403</v>
      </c>
      <c r="D128">
        <v>0.25</v>
      </c>
      <c r="E128">
        <v>4</v>
      </c>
      <c r="F128" t="s">
        <v>23411</v>
      </c>
      <c r="G128">
        <v>3231</v>
      </c>
      <c r="H128">
        <v>599</v>
      </c>
      <c r="I128">
        <v>1935369</v>
      </c>
      <c r="J128">
        <v>149.75</v>
      </c>
      <c r="K128" t="s">
        <v>23413</v>
      </c>
      <c r="L128">
        <v>8</v>
      </c>
    </row>
    <row r="129" spans="1:12" x14ac:dyDescent="0.25">
      <c r="A129" t="s">
        <v>1821</v>
      </c>
      <c r="B129" t="s">
        <v>22327</v>
      </c>
      <c r="C129" t="s">
        <v>23403</v>
      </c>
      <c r="D129">
        <v>0.42</v>
      </c>
      <c r="E129">
        <v>3.9</v>
      </c>
      <c r="F129" t="s">
        <v>23411</v>
      </c>
      <c r="G129">
        <v>8314</v>
      </c>
      <c r="H129">
        <v>599</v>
      </c>
      <c r="I129">
        <v>4980086</v>
      </c>
      <c r="J129">
        <v>251.57999999999998</v>
      </c>
      <c r="K129" t="s">
        <v>23414</v>
      </c>
      <c r="L129">
        <v>8</v>
      </c>
    </row>
    <row r="130" spans="1:12" x14ac:dyDescent="0.25">
      <c r="A130" t="s">
        <v>1831</v>
      </c>
      <c r="B130" t="s">
        <v>22328</v>
      </c>
      <c r="C130" t="s">
        <v>23403</v>
      </c>
      <c r="D130">
        <v>0.75</v>
      </c>
      <c r="E130">
        <v>3.7</v>
      </c>
      <c r="F130" t="s">
        <v>23410</v>
      </c>
      <c r="G130">
        <v>2249</v>
      </c>
      <c r="H130">
        <v>999</v>
      </c>
      <c r="I130">
        <v>2246751</v>
      </c>
      <c r="J130">
        <v>749.25</v>
      </c>
      <c r="K130" t="s">
        <v>23412</v>
      </c>
      <c r="L130">
        <v>8</v>
      </c>
    </row>
    <row r="131" spans="1:12" x14ac:dyDescent="0.25">
      <c r="A131" t="s">
        <v>1871</v>
      </c>
      <c r="B131" t="s">
        <v>22332</v>
      </c>
      <c r="C131" t="s">
        <v>23403</v>
      </c>
      <c r="D131">
        <v>0.63</v>
      </c>
      <c r="E131">
        <v>4.5</v>
      </c>
      <c r="F131" t="s">
        <v>23410</v>
      </c>
      <c r="G131">
        <v>74977</v>
      </c>
      <c r="H131">
        <v>800</v>
      </c>
      <c r="I131">
        <v>59981600</v>
      </c>
      <c r="J131">
        <v>504</v>
      </c>
      <c r="K131" t="s">
        <v>23412</v>
      </c>
      <c r="L131">
        <v>8</v>
      </c>
    </row>
    <row r="132" spans="1:12" x14ac:dyDescent="0.25">
      <c r="A132" t="s">
        <v>1876</v>
      </c>
      <c r="B132" t="s">
        <v>22333</v>
      </c>
      <c r="C132" t="s">
        <v>23403</v>
      </c>
      <c r="D132">
        <v>0.6</v>
      </c>
      <c r="E132">
        <v>4.2</v>
      </c>
      <c r="F132" t="s">
        <v>23410</v>
      </c>
      <c r="G132">
        <v>8583</v>
      </c>
      <c r="H132">
        <v>1999</v>
      </c>
      <c r="I132">
        <v>17157417</v>
      </c>
      <c r="J132">
        <v>1199.3999999999999</v>
      </c>
      <c r="K132" t="s">
        <v>23412</v>
      </c>
      <c r="L132">
        <v>8</v>
      </c>
    </row>
    <row r="133" spans="1:12" x14ac:dyDescent="0.25">
      <c r="A133" t="s">
        <v>1936</v>
      </c>
      <c r="B133" t="s">
        <v>22339</v>
      </c>
      <c r="C133" t="s">
        <v>23403</v>
      </c>
      <c r="D133">
        <v>0.43</v>
      </c>
      <c r="E133">
        <v>3.9</v>
      </c>
      <c r="F133" t="s">
        <v>23411</v>
      </c>
      <c r="G133">
        <v>356</v>
      </c>
      <c r="H133">
        <v>1490</v>
      </c>
      <c r="I133">
        <v>530440</v>
      </c>
      <c r="J133">
        <v>640.70000000000005</v>
      </c>
      <c r="K133" t="s">
        <v>23412</v>
      </c>
      <c r="L133">
        <v>8</v>
      </c>
    </row>
    <row r="134" spans="1:12" x14ac:dyDescent="0.25">
      <c r="A134" t="s">
        <v>1946</v>
      </c>
      <c r="B134" t="s">
        <v>1947</v>
      </c>
      <c r="C134" t="s">
        <v>23403</v>
      </c>
      <c r="D134">
        <v>0.68</v>
      </c>
      <c r="E134">
        <v>4.2</v>
      </c>
      <c r="F134" t="s">
        <v>23410</v>
      </c>
      <c r="G134">
        <v>24269</v>
      </c>
      <c r="H134">
        <v>1999</v>
      </c>
      <c r="I134">
        <v>48513731</v>
      </c>
      <c r="J134">
        <v>1359.3200000000002</v>
      </c>
      <c r="K134" t="s">
        <v>23412</v>
      </c>
      <c r="L134">
        <v>8</v>
      </c>
    </row>
    <row r="135" spans="1:12" x14ac:dyDescent="0.25">
      <c r="A135" t="s">
        <v>1971</v>
      </c>
      <c r="B135" t="s">
        <v>22342</v>
      </c>
      <c r="C135" t="s">
        <v>23403</v>
      </c>
      <c r="D135">
        <v>0.5</v>
      </c>
      <c r="E135">
        <v>4.0999999999999996</v>
      </c>
      <c r="F135" t="s">
        <v>23410</v>
      </c>
      <c r="G135">
        <v>1508</v>
      </c>
      <c r="H135">
        <v>499</v>
      </c>
      <c r="I135">
        <v>752492</v>
      </c>
      <c r="J135">
        <v>249.5</v>
      </c>
      <c r="K135" t="s">
        <v>23414</v>
      </c>
      <c r="L135">
        <v>8</v>
      </c>
    </row>
    <row r="136" spans="1:12" x14ac:dyDescent="0.25">
      <c r="A136" t="s">
        <v>2021</v>
      </c>
      <c r="B136" t="s">
        <v>22347</v>
      </c>
      <c r="C136" t="s">
        <v>23403</v>
      </c>
      <c r="D136">
        <v>0.54</v>
      </c>
      <c r="E136">
        <v>4.0999999999999996</v>
      </c>
      <c r="F136" t="s">
        <v>23410</v>
      </c>
      <c r="G136">
        <v>5626</v>
      </c>
      <c r="H136">
        <v>1749</v>
      </c>
      <c r="I136">
        <v>9839874</v>
      </c>
      <c r="J136">
        <v>944.46</v>
      </c>
      <c r="K136" t="s">
        <v>23412</v>
      </c>
      <c r="L136">
        <v>8</v>
      </c>
    </row>
    <row r="137" spans="1:12" x14ac:dyDescent="0.25">
      <c r="A137" t="s">
        <v>2031</v>
      </c>
      <c r="B137" t="s">
        <v>22348</v>
      </c>
      <c r="C137" t="s">
        <v>23403</v>
      </c>
      <c r="D137">
        <v>0.73</v>
      </c>
      <c r="E137">
        <v>4.3</v>
      </c>
      <c r="F137" t="s">
        <v>23410</v>
      </c>
      <c r="G137">
        <v>14184</v>
      </c>
      <c r="H137">
        <v>595</v>
      </c>
      <c r="I137">
        <v>8439480</v>
      </c>
      <c r="J137">
        <v>434.34999999999997</v>
      </c>
      <c r="K137" t="s">
        <v>23414</v>
      </c>
      <c r="L137">
        <v>8</v>
      </c>
    </row>
    <row r="138" spans="1:12" x14ac:dyDescent="0.25">
      <c r="A138" t="s">
        <v>2041</v>
      </c>
      <c r="B138" t="s">
        <v>22349</v>
      </c>
      <c r="C138" t="s">
        <v>23403</v>
      </c>
      <c r="D138">
        <v>0.55000000000000004</v>
      </c>
      <c r="E138">
        <v>4.4000000000000004</v>
      </c>
      <c r="F138" t="s">
        <v>23410</v>
      </c>
      <c r="G138">
        <v>25177</v>
      </c>
      <c r="H138">
        <v>1100</v>
      </c>
      <c r="I138">
        <v>27694700</v>
      </c>
      <c r="J138">
        <v>605</v>
      </c>
      <c r="K138" t="s">
        <v>23412</v>
      </c>
      <c r="L138">
        <v>8</v>
      </c>
    </row>
    <row r="139" spans="1:12" x14ac:dyDescent="0.25">
      <c r="A139" t="s">
        <v>2081</v>
      </c>
      <c r="B139" t="s">
        <v>22353</v>
      </c>
      <c r="C139" t="s">
        <v>23403</v>
      </c>
      <c r="D139">
        <v>0.77</v>
      </c>
      <c r="E139">
        <v>3.9</v>
      </c>
      <c r="F139" t="s">
        <v>23410</v>
      </c>
      <c r="G139">
        <v>61</v>
      </c>
      <c r="H139">
        <v>549</v>
      </c>
      <c r="I139">
        <v>33489</v>
      </c>
      <c r="J139">
        <v>422.73</v>
      </c>
      <c r="K139" t="s">
        <v>23414</v>
      </c>
      <c r="L139">
        <v>8</v>
      </c>
    </row>
    <row r="140" spans="1:12" x14ac:dyDescent="0.25">
      <c r="A140" t="s">
        <v>2085</v>
      </c>
      <c r="B140" t="s">
        <v>22354</v>
      </c>
      <c r="C140" t="s">
        <v>23403</v>
      </c>
      <c r="D140">
        <v>0.28999999999999998</v>
      </c>
      <c r="E140">
        <v>4.5</v>
      </c>
      <c r="F140" t="s">
        <v>23411</v>
      </c>
      <c r="G140">
        <v>474</v>
      </c>
      <c r="H140">
        <v>849</v>
      </c>
      <c r="I140">
        <v>402426</v>
      </c>
      <c r="J140">
        <v>246.20999999999998</v>
      </c>
      <c r="K140" t="s">
        <v>23414</v>
      </c>
      <c r="L140">
        <v>8</v>
      </c>
    </row>
    <row r="141" spans="1:12" x14ac:dyDescent="0.25">
      <c r="A141" t="s">
        <v>2104</v>
      </c>
      <c r="B141" t="s">
        <v>22356</v>
      </c>
      <c r="C141" t="s">
        <v>23403</v>
      </c>
      <c r="D141">
        <v>0.59</v>
      </c>
      <c r="E141">
        <v>4</v>
      </c>
      <c r="F141" t="s">
        <v>23410</v>
      </c>
      <c r="G141">
        <v>242</v>
      </c>
      <c r="H141">
        <v>1099</v>
      </c>
      <c r="I141">
        <v>265958</v>
      </c>
      <c r="J141">
        <v>648.41</v>
      </c>
      <c r="K141" t="s">
        <v>23412</v>
      </c>
      <c r="L141">
        <v>8</v>
      </c>
    </row>
    <row r="142" spans="1:12" x14ac:dyDescent="0.25">
      <c r="A142" t="s">
        <v>2114</v>
      </c>
      <c r="B142" t="s">
        <v>22357</v>
      </c>
      <c r="C142" t="s">
        <v>23403</v>
      </c>
      <c r="D142">
        <v>0.68</v>
      </c>
      <c r="E142">
        <v>4</v>
      </c>
      <c r="F142" t="s">
        <v>23410</v>
      </c>
      <c r="G142">
        <v>2905</v>
      </c>
      <c r="H142">
        <v>799</v>
      </c>
      <c r="I142">
        <v>2321095</v>
      </c>
      <c r="J142">
        <v>543.32000000000005</v>
      </c>
      <c r="K142" t="s">
        <v>23412</v>
      </c>
      <c r="L142">
        <v>8</v>
      </c>
    </row>
    <row r="143" spans="1:12" x14ac:dyDescent="0.25">
      <c r="A143" t="s">
        <v>2134</v>
      </c>
      <c r="B143" t="s">
        <v>22358</v>
      </c>
      <c r="C143" t="s">
        <v>23403</v>
      </c>
      <c r="D143">
        <v>0.55000000000000004</v>
      </c>
      <c r="E143">
        <v>4</v>
      </c>
      <c r="F143" t="s">
        <v>23410</v>
      </c>
      <c r="G143">
        <v>1423</v>
      </c>
      <c r="H143">
        <v>399</v>
      </c>
      <c r="I143">
        <v>567777</v>
      </c>
      <c r="J143">
        <v>219.45000000000002</v>
      </c>
      <c r="K143" t="s">
        <v>23414</v>
      </c>
      <c r="L143">
        <v>8</v>
      </c>
    </row>
    <row r="144" spans="1:12" x14ac:dyDescent="0.25">
      <c r="A144" t="s">
        <v>2138</v>
      </c>
      <c r="B144" t="s">
        <v>2139</v>
      </c>
      <c r="C144" t="s">
        <v>23403</v>
      </c>
      <c r="D144">
        <v>0.66</v>
      </c>
      <c r="E144">
        <v>4.3</v>
      </c>
      <c r="F144" t="s">
        <v>23410</v>
      </c>
      <c r="G144">
        <v>6255</v>
      </c>
      <c r="H144">
        <v>999</v>
      </c>
      <c r="I144">
        <v>6248745</v>
      </c>
      <c r="J144">
        <v>659.34</v>
      </c>
      <c r="K144" t="s">
        <v>23412</v>
      </c>
      <c r="L144">
        <v>8</v>
      </c>
    </row>
    <row r="145" spans="1:12" x14ac:dyDescent="0.25">
      <c r="A145" t="s">
        <v>2172</v>
      </c>
      <c r="B145" t="s">
        <v>22362</v>
      </c>
      <c r="C145" t="s">
        <v>23403</v>
      </c>
      <c r="D145">
        <v>0.63</v>
      </c>
      <c r="E145">
        <v>4.4000000000000004</v>
      </c>
      <c r="F145" t="s">
        <v>23410</v>
      </c>
      <c r="G145">
        <v>28791</v>
      </c>
      <c r="H145">
        <v>798</v>
      </c>
      <c r="I145">
        <v>22975218</v>
      </c>
      <c r="J145">
        <v>502.74</v>
      </c>
      <c r="K145" t="s">
        <v>23412</v>
      </c>
      <c r="L145">
        <v>8</v>
      </c>
    </row>
    <row r="146" spans="1:12" x14ac:dyDescent="0.25">
      <c r="A146" t="s">
        <v>2176</v>
      </c>
      <c r="B146" t="s">
        <v>22363</v>
      </c>
      <c r="C146" t="s">
        <v>23403</v>
      </c>
      <c r="D146">
        <v>0.89</v>
      </c>
      <c r="E146">
        <v>3.9</v>
      </c>
      <c r="F146" t="s">
        <v>23410</v>
      </c>
      <c r="G146">
        <v>1075</v>
      </c>
      <c r="H146">
        <v>800</v>
      </c>
      <c r="I146">
        <v>860000</v>
      </c>
      <c r="J146">
        <v>712</v>
      </c>
      <c r="K146" t="s">
        <v>23412</v>
      </c>
      <c r="L146">
        <v>8</v>
      </c>
    </row>
    <row r="147" spans="1:12" x14ac:dyDescent="0.25">
      <c r="A147" t="s">
        <v>2181</v>
      </c>
      <c r="B147" t="s">
        <v>22364</v>
      </c>
      <c r="C147" t="s">
        <v>23403</v>
      </c>
      <c r="D147">
        <v>0.45</v>
      </c>
      <c r="E147">
        <v>4.2</v>
      </c>
      <c r="F147" t="s">
        <v>23411</v>
      </c>
      <c r="G147">
        <v>29746</v>
      </c>
      <c r="H147">
        <v>995</v>
      </c>
      <c r="I147">
        <v>29597270</v>
      </c>
      <c r="J147">
        <v>447.75</v>
      </c>
      <c r="K147" t="s">
        <v>23414</v>
      </c>
      <c r="L147">
        <v>8</v>
      </c>
    </row>
    <row r="148" spans="1:12" x14ac:dyDescent="0.25">
      <c r="A148" t="s">
        <v>2186</v>
      </c>
      <c r="B148" t="s">
        <v>22365</v>
      </c>
      <c r="C148" t="s">
        <v>23403</v>
      </c>
      <c r="D148">
        <v>0.87</v>
      </c>
      <c r="E148">
        <v>3.9</v>
      </c>
      <c r="F148" t="s">
        <v>23410</v>
      </c>
      <c r="G148">
        <v>295</v>
      </c>
      <c r="H148">
        <v>1000</v>
      </c>
      <c r="I148">
        <v>295000</v>
      </c>
      <c r="J148">
        <v>870</v>
      </c>
      <c r="K148" t="s">
        <v>23412</v>
      </c>
      <c r="L148">
        <v>8</v>
      </c>
    </row>
    <row r="149" spans="1:12" x14ac:dyDescent="0.25">
      <c r="A149" t="s">
        <v>2226</v>
      </c>
      <c r="B149" t="s">
        <v>22369</v>
      </c>
      <c r="C149" t="s">
        <v>23403</v>
      </c>
      <c r="D149">
        <v>0.63</v>
      </c>
      <c r="E149">
        <v>4.2</v>
      </c>
      <c r="F149" t="s">
        <v>23410</v>
      </c>
      <c r="G149">
        <v>2117</v>
      </c>
      <c r="H149">
        <v>799</v>
      </c>
      <c r="I149">
        <v>1691483</v>
      </c>
      <c r="J149">
        <v>503.37</v>
      </c>
      <c r="K149" t="s">
        <v>23412</v>
      </c>
      <c r="L149">
        <v>8</v>
      </c>
    </row>
    <row r="150" spans="1:12" x14ac:dyDescent="0.25">
      <c r="A150" t="s">
        <v>2236</v>
      </c>
      <c r="B150" t="s">
        <v>22370</v>
      </c>
      <c r="C150" t="s">
        <v>23403</v>
      </c>
      <c r="D150">
        <v>0.7</v>
      </c>
      <c r="E150">
        <v>4</v>
      </c>
      <c r="F150" t="s">
        <v>23410</v>
      </c>
      <c r="G150">
        <v>9378</v>
      </c>
      <c r="H150">
        <v>599</v>
      </c>
      <c r="I150">
        <v>5617422</v>
      </c>
      <c r="J150">
        <v>419.29999999999995</v>
      </c>
      <c r="K150" t="s">
        <v>23414</v>
      </c>
      <c r="L150">
        <v>8</v>
      </c>
    </row>
    <row r="151" spans="1:12" x14ac:dyDescent="0.25">
      <c r="A151" t="s">
        <v>2265</v>
      </c>
      <c r="B151" t="s">
        <v>22374</v>
      </c>
      <c r="C151" t="s">
        <v>23403</v>
      </c>
      <c r="D151">
        <v>0.7</v>
      </c>
      <c r="E151">
        <v>4.3</v>
      </c>
      <c r="F151" t="s">
        <v>23410</v>
      </c>
      <c r="G151">
        <v>2651</v>
      </c>
      <c r="H151">
        <v>999</v>
      </c>
      <c r="I151">
        <v>2648349</v>
      </c>
      <c r="J151">
        <v>699.3</v>
      </c>
      <c r="K151" t="s">
        <v>23412</v>
      </c>
      <c r="L151">
        <v>8</v>
      </c>
    </row>
    <row r="152" spans="1:12" x14ac:dyDescent="0.25">
      <c r="A152" t="s">
        <v>2269</v>
      </c>
      <c r="B152" t="s">
        <v>22375</v>
      </c>
      <c r="C152" t="s">
        <v>23403</v>
      </c>
      <c r="D152">
        <v>0.63</v>
      </c>
      <c r="E152">
        <v>4.2</v>
      </c>
      <c r="F152" t="s">
        <v>23410</v>
      </c>
      <c r="G152">
        <v>94363</v>
      </c>
      <c r="H152">
        <v>799</v>
      </c>
      <c r="I152">
        <v>75396037</v>
      </c>
      <c r="J152">
        <v>503.37</v>
      </c>
      <c r="K152" t="s">
        <v>23412</v>
      </c>
      <c r="L152">
        <v>8</v>
      </c>
    </row>
    <row r="153" spans="1:12" x14ac:dyDescent="0.25">
      <c r="A153" t="s">
        <v>2274</v>
      </c>
      <c r="B153" t="s">
        <v>22376</v>
      </c>
      <c r="C153" t="s">
        <v>23403</v>
      </c>
      <c r="D153">
        <v>0.61</v>
      </c>
      <c r="E153">
        <v>4.2</v>
      </c>
      <c r="F153" t="s">
        <v>23410</v>
      </c>
      <c r="G153">
        <v>34540</v>
      </c>
      <c r="H153">
        <v>1999</v>
      </c>
      <c r="I153">
        <v>69045460</v>
      </c>
      <c r="J153">
        <v>1219.3899999999999</v>
      </c>
      <c r="K153" t="s">
        <v>23412</v>
      </c>
      <c r="L153">
        <v>8</v>
      </c>
    </row>
    <row r="154" spans="1:12" x14ac:dyDescent="0.25">
      <c r="A154" t="s">
        <v>2294</v>
      </c>
      <c r="B154" t="s">
        <v>2295</v>
      </c>
      <c r="C154" t="s">
        <v>23403</v>
      </c>
      <c r="D154">
        <v>0.7</v>
      </c>
      <c r="E154">
        <v>4.2</v>
      </c>
      <c r="F154" t="s">
        <v>23410</v>
      </c>
      <c r="G154">
        <v>10576</v>
      </c>
      <c r="H154">
        <v>1099</v>
      </c>
      <c r="I154">
        <v>11623024</v>
      </c>
      <c r="J154">
        <v>769.3</v>
      </c>
      <c r="K154" t="s">
        <v>23412</v>
      </c>
      <c r="L154">
        <v>8</v>
      </c>
    </row>
    <row r="155" spans="1:12" x14ac:dyDescent="0.25">
      <c r="A155" t="s">
        <v>2299</v>
      </c>
      <c r="B155" t="s">
        <v>22378</v>
      </c>
      <c r="C155" t="s">
        <v>23403</v>
      </c>
      <c r="D155">
        <v>0.35</v>
      </c>
      <c r="E155">
        <v>4.4000000000000004</v>
      </c>
      <c r="F155" t="s">
        <v>23411</v>
      </c>
      <c r="G155">
        <v>7318</v>
      </c>
      <c r="H155">
        <v>1999</v>
      </c>
      <c r="I155">
        <v>14628682</v>
      </c>
      <c r="J155">
        <v>699.65</v>
      </c>
      <c r="K155" t="s">
        <v>23412</v>
      </c>
      <c r="L155">
        <v>8</v>
      </c>
    </row>
    <row r="156" spans="1:12" x14ac:dyDescent="0.25">
      <c r="A156" t="s">
        <v>2329</v>
      </c>
      <c r="B156" t="s">
        <v>22382</v>
      </c>
      <c r="C156" t="s">
        <v>23403</v>
      </c>
      <c r="D156">
        <v>0.8</v>
      </c>
      <c r="E156">
        <v>4.2</v>
      </c>
      <c r="F156" t="s">
        <v>23410</v>
      </c>
      <c r="G156">
        <v>85</v>
      </c>
      <c r="H156">
        <v>999</v>
      </c>
      <c r="I156">
        <v>84915</v>
      </c>
      <c r="J156">
        <v>799.2</v>
      </c>
      <c r="K156" t="s">
        <v>23412</v>
      </c>
      <c r="L156">
        <v>8</v>
      </c>
    </row>
    <row r="157" spans="1:12" x14ac:dyDescent="0.25">
      <c r="A157" t="s">
        <v>2384</v>
      </c>
      <c r="B157" t="s">
        <v>22388</v>
      </c>
      <c r="C157" t="s">
        <v>23403</v>
      </c>
      <c r="D157">
        <v>0.52</v>
      </c>
      <c r="E157">
        <v>4.0999999999999996</v>
      </c>
      <c r="F157" t="s">
        <v>23410</v>
      </c>
      <c r="G157">
        <v>1045</v>
      </c>
      <c r="H157">
        <v>1499</v>
      </c>
      <c r="I157">
        <v>1566455</v>
      </c>
      <c r="J157">
        <v>779.48</v>
      </c>
      <c r="K157" t="s">
        <v>23412</v>
      </c>
      <c r="L157">
        <v>8</v>
      </c>
    </row>
    <row r="158" spans="1:12" x14ac:dyDescent="0.25">
      <c r="A158" t="s">
        <v>2424</v>
      </c>
      <c r="B158" t="s">
        <v>22393</v>
      </c>
      <c r="C158" t="s">
        <v>23403</v>
      </c>
      <c r="D158">
        <v>0.6</v>
      </c>
      <c r="E158">
        <v>3.8</v>
      </c>
      <c r="F158" t="s">
        <v>23410</v>
      </c>
      <c r="G158">
        <v>51</v>
      </c>
      <c r="H158">
        <v>299</v>
      </c>
      <c r="I158">
        <v>15249</v>
      </c>
      <c r="J158">
        <v>179.4</v>
      </c>
      <c r="K158" t="s">
        <v>23413</v>
      </c>
      <c r="L158">
        <v>8</v>
      </c>
    </row>
    <row r="159" spans="1:12" x14ac:dyDescent="0.25">
      <c r="A159" t="s">
        <v>2459</v>
      </c>
      <c r="B159" t="s">
        <v>22397</v>
      </c>
      <c r="C159" t="s">
        <v>23403</v>
      </c>
      <c r="D159">
        <v>0.38</v>
      </c>
      <c r="E159">
        <v>3.9</v>
      </c>
      <c r="F159" t="s">
        <v>23411</v>
      </c>
      <c r="G159">
        <v>523</v>
      </c>
      <c r="H159">
        <v>670</v>
      </c>
      <c r="I159">
        <v>350410</v>
      </c>
      <c r="J159">
        <v>254.6</v>
      </c>
      <c r="K159" t="s">
        <v>23414</v>
      </c>
      <c r="L159">
        <v>8</v>
      </c>
    </row>
    <row r="160" spans="1:12" x14ac:dyDescent="0.25">
      <c r="A160" t="s">
        <v>2483</v>
      </c>
      <c r="B160" t="s">
        <v>22400</v>
      </c>
      <c r="C160" t="s">
        <v>23403</v>
      </c>
      <c r="D160">
        <v>0.88</v>
      </c>
      <c r="E160">
        <v>3.9</v>
      </c>
      <c r="F160" t="s">
        <v>23410</v>
      </c>
      <c r="G160">
        <v>1075</v>
      </c>
      <c r="H160">
        <v>800</v>
      </c>
      <c r="I160">
        <v>860000</v>
      </c>
      <c r="J160">
        <v>704</v>
      </c>
      <c r="K160" t="s">
        <v>23412</v>
      </c>
      <c r="L160">
        <v>8</v>
      </c>
    </row>
    <row r="161" spans="1:12" x14ac:dyDescent="0.25">
      <c r="A161" t="s">
        <v>2498</v>
      </c>
      <c r="B161" t="s">
        <v>22402</v>
      </c>
      <c r="C161" t="s">
        <v>23403</v>
      </c>
      <c r="D161">
        <v>0.75</v>
      </c>
      <c r="E161">
        <v>4.3</v>
      </c>
      <c r="F161" t="s">
        <v>23410</v>
      </c>
      <c r="G161">
        <v>112</v>
      </c>
      <c r="H161">
        <v>999</v>
      </c>
      <c r="I161">
        <v>111888</v>
      </c>
      <c r="J161">
        <v>749.25</v>
      </c>
      <c r="K161" t="s">
        <v>23412</v>
      </c>
      <c r="L161">
        <v>8</v>
      </c>
    </row>
    <row r="162" spans="1:12" x14ac:dyDescent="0.25">
      <c r="A162" t="s">
        <v>2518</v>
      </c>
      <c r="B162" t="s">
        <v>22404</v>
      </c>
      <c r="C162" t="s">
        <v>23403</v>
      </c>
      <c r="D162">
        <v>0.59</v>
      </c>
      <c r="E162">
        <v>4.3</v>
      </c>
      <c r="F162" t="s">
        <v>23410</v>
      </c>
      <c r="G162">
        <v>5451</v>
      </c>
      <c r="H162">
        <v>1600</v>
      </c>
      <c r="I162">
        <v>8721600</v>
      </c>
      <c r="J162">
        <v>944</v>
      </c>
      <c r="K162" t="s">
        <v>23412</v>
      </c>
      <c r="L162">
        <v>8</v>
      </c>
    </row>
    <row r="163" spans="1:12" x14ac:dyDescent="0.25">
      <c r="A163" t="s">
        <v>2562</v>
      </c>
      <c r="B163" t="s">
        <v>22408</v>
      </c>
      <c r="C163" t="s">
        <v>23403</v>
      </c>
      <c r="D163">
        <v>0.61</v>
      </c>
      <c r="E163">
        <v>4.0999999999999996</v>
      </c>
      <c r="F163" t="s">
        <v>23410</v>
      </c>
      <c r="G163">
        <v>14896</v>
      </c>
      <c r="H163">
        <v>899</v>
      </c>
      <c r="I163">
        <v>13391504</v>
      </c>
      <c r="J163">
        <v>548.39</v>
      </c>
      <c r="K163" t="s">
        <v>23412</v>
      </c>
      <c r="L163">
        <v>8</v>
      </c>
    </row>
    <row r="164" spans="1:12" x14ac:dyDescent="0.25">
      <c r="A164" t="s">
        <v>2614</v>
      </c>
      <c r="B164" t="s">
        <v>2615</v>
      </c>
      <c r="C164" t="s">
        <v>23403</v>
      </c>
      <c r="D164">
        <v>0.71</v>
      </c>
      <c r="E164">
        <v>3.7</v>
      </c>
      <c r="F164" t="s">
        <v>23410</v>
      </c>
      <c r="G164">
        <v>41</v>
      </c>
      <c r="H164">
        <v>449</v>
      </c>
      <c r="I164">
        <v>18409</v>
      </c>
      <c r="J164">
        <v>318.78999999999996</v>
      </c>
      <c r="K164" t="s">
        <v>23414</v>
      </c>
      <c r="L164">
        <v>8</v>
      </c>
    </row>
    <row r="165" spans="1:12" x14ac:dyDescent="0.25">
      <c r="A165" t="s">
        <v>2639</v>
      </c>
      <c r="B165" t="s">
        <v>22415</v>
      </c>
      <c r="C165" t="s">
        <v>23403</v>
      </c>
      <c r="D165">
        <v>0.78</v>
      </c>
      <c r="E165">
        <v>4.2</v>
      </c>
      <c r="F165" t="s">
        <v>23410</v>
      </c>
      <c r="G165">
        <v>163</v>
      </c>
      <c r="H165">
        <v>999</v>
      </c>
      <c r="I165">
        <v>162837</v>
      </c>
      <c r="J165">
        <v>779.22</v>
      </c>
      <c r="K165" t="s">
        <v>23412</v>
      </c>
      <c r="L165">
        <v>8</v>
      </c>
    </row>
    <row r="166" spans="1:12" x14ac:dyDescent="0.25">
      <c r="A166" t="s">
        <v>2649</v>
      </c>
      <c r="B166" t="s">
        <v>22416</v>
      </c>
      <c r="C166" t="s">
        <v>23403</v>
      </c>
      <c r="D166">
        <v>0.8</v>
      </c>
      <c r="E166">
        <v>4.3</v>
      </c>
      <c r="F166" t="s">
        <v>23410</v>
      </c>
      <c r="G166">
        <v>87</v>
      </c>
      <c r="H166">
        <v>999</v>
      </c>
      <c r="I166">
        <v>86913</v>
      </c>
      <c r="J166">
        <v>799.2</v>
      </c>
      <c r="K166" t="s">
        <v>23412</v>
      </c>
      <c r="L166">
        <v>8</v>
      </c>
    </row>
    <row r="167" spans="1:12" x14ac:dyDescent="0.25">
      <c r="A167" t="s">
        <v>2698</v>
      </c>
      <c r="B167" t="s">
        <v>22421</v>
      </c>
      <c r="C167" t="s">
        <v>23403</v>
      </c>
      <c r="D167">
        <v>0.66</v>
      </c>
      <c r="E167">
        <v>4.3</v>
      </c>
      <c r="F167" t="s">
        <v>23410</v>
      </c>
      <c r="G167">
        <v>3049</v>
      </c>
      <c r="H167">
        <v>1099</v>
      </c>
      <c r="I167">
        <v>3350851</v>
      </c>
      <c r="J167">
        <v>725.34</v>
      </c>
      <c r="K167" t="s">
        <v>23412</v>
      </c>
      <c r="L167">
        <v>8</v>
      </c>
    </row>
    <row r="168" spans="1:12" x14ac:dyDescent="0.25">
      <c r="A168" t="s">
        <v>2733</v>
      </c>
      <c r="B168" t="s">
        <v>2734</v>
      </c>
      <c r="C168" t="s">
        <v>23403</v>
      </c>
      <c r="D168">
        <v>0.78</v>
      </c>
      <c r="E168">
        <v>4.0999999999999996</v>
      </c>
      <c r="F168" t="s">
        <v>23410</v>
      </c>
      <c r="G168">
        <v>265</v>
      </c>
      <c r="H168">
        <v>599</v>
      </c>
      <c r="I168">
        <v>158735</v>
      </c>
      <c r="J168">
        <v>467.22</v>
      </c>
      <c r="K168" t="s">
        <v>23414</v>
      </c>
      <c r="L168">
        <v>8</v>
      </c>
    </row>
    <row r="169" spans="1:12" x14ac:dyDescent="0.25">
      <c r="A169" t="s">
        <v>2743</v>
      </c>
      <c r="B169" t="s">
        <v>22424</v>
      </c>
      <c r="C169" t="s">
        <v>23403</v>
      </c>
      <c r="D169">
        <v>0.61</v>
      </c>
      <c r="E169">
        <v>4.3</v>
      </c>
      <c r="F169" t="s">
        <v>23410</v>
      </c>
      <c r="G169">
        <v>838</v>
      </c>
      <c r="H169">
        <v>999</v>
      </c>
      <c r="I169">
        <v>837162</v>
      </c>
      <c r="J169">
        <v>609.39</v>
      </c>
      <c r="K169" t="s">
        <v>23412</v>
      </c>
      <c r="L169">
        <v>8</v>
      </c>
    </row>
    <row r="170" spans="1:12" x14ac:dyDescent="0.25">
      <c r="A170" t="s">
        <v>2763</v>
      </c>
      <c r="B170" t="s">
        <v>22426</v>
      </c>
      <c r="C170" t="s">
        <v>23403</v>
      </c>
      <c r="D170">
        <v>0.63</v>
      </c>
      <c r="E170">
        <v>4</v>
      </c>
      <c r="F170" t="s">
        <v>23410</v>
      </c>
      <c r="G170">
        <v>151</v>
      </c>
      <c r="H170">
        <v>799</v>
      </c>
      <c r="I170">
        <v>120649</v>
      </c>
      <c r="J170">
        <v>503.37</v>
      </c>
      <c r="K170" t="s">
        <v>23412</v>
      </c>
      <c r="L170">
        <v>8</v>
      </c>
    </row>
    <row r="171" spans="1:12" x14ac:dyDescent="0.25">
      <c r="A171" t="s">
        <v>2823</v>
      </c>
      <c r="B171" t="s">
        <v>22432</v>
      </c>
      <c r="C171" t="s">
        <v>23403</v>
      </c>
      <c r="D171">
        <v>0.56999999999999995</v>
      </c>
      <c r="E171">
        <v>3.9</v>
      </c>
      <c r="F171" t="s">
        <v>23410</v>
      </c>
      <c r="G171">
        <v>1454</v>
      </c>
      <c r="H171">
        <v>699</v>
      </c>
      <c r="I171">
        <v>1016346</v>
      </c>
      <c r="J171">
        <v>398.42999999999995</v>
      </c>
      <c r="K171" t="s">
        <v>23414</v>
      </c>
      <c r="L171">
        <v>8</v>
      </c>
    </row>
    <row r="172" spans="1:12" x14ac:dyDescent="0.25">
      <c r="A172" t="s">
        <v>2863</v>
      </c>
      <c r="B172" t="s">
        <v>22437</v>
      </c>
      <c r="C172" t="s">
        <v>23403</v>
      </c>
      <c r="D172">
        <v>0.65</v>
      </c>
      <c r="E172">
        <v>4.3</v>
      </c>
      <c r="F172" t="s">
        <v>23410</v>
      </c>
      <c r="G172">
        <v>838</v>
      </c>
      <c r="H172">
        <v>999</v>
      </c>
      <c r="I172">
        <v>837162</v>
      </c>
      <c r="J172">
        <v>649.35</v>
      </c>
      <c r="K172" t="s">
        <v>23412</v>
      </c>
      <c r="L172">
        <v>8</v>
      </c>
    </row>
    <row r="173" spans="1:12" x14ac:dyDescent="0.25">
      <c r="A173" t="s">
        <v>2888</v>
      </c>
      <c r="B173" t="s">
        <v>22440</v>
      </c>
      <c r="C173" t="s">
        <v>23403</v>
      </c>
      <c r="D173">
        <v>0.2</v>
      </c>
      <c r="E173">
        <v>4.4000000000000004</v>
      </c>
      <c r="F173" t="s">
        <v>23411</v>
      </c>
      <c r="G173">
        <v>19763</v>
      </c>
      <c r="H173">
        <v>1899</v>
      </c>
      <c r="I173">
        <v>37529937</v>
      </c>
      <c r="J173">
        <v>379.8</v>
      </c>
      <c r="K173" t="s">
        <v>23414</v>
      </c>
      <c r="L173">
        <v>8</v>
      </c>
    </row>
    <row r="174" spans="1:12" x14ac:dyDescent="0.25">
      <c r="A174" t="s">
        <v>2908</v>
      </c>
      <c r="B174" t="s">
        <v>22442</v>
      </c>
      <c r="C174" t="s">
        <v>23403</v>
      </c>
      <c r="D174">
        <v>0.63</v>
      </c>
      <c r="E174">
        <v>4.3</v>
      </c>
      <c r="F174" t="s">
        <v>23410</v>
      </c>
      <c r="G174">
        <v>1902</v>
      </c>
      <c r="H174">
        <v>799</v>
      </c>
      <c r="I174">
        <v>1519698</v>
      </c>
      <c r="J174">
        <v>503.37</v>
      </c>
      <c r="K174" t="s">
        <v>23412</v>
      </c>
      <c r="L174">
        <v>8</v>
      </c>
    </row>
    <row r="175" spans="1:12" x14ac:dyDescent="0.25">
      <c r="A175" t="s">
        <v>3459</v>
      </c>
      <c r="B175" t="s">
        <v>22505</v>
      </c>
      <c r="C175" t="s">
        <v>23403</v>
      </c>
      <c r="D175">
        <v>0.9</v>
      </c>
      <c r="E175">
        <v>4</v>
      </c>
      <c r="F175" t="s">
        <v>23410</v>
      </c>
      <c r="G175">
        <v>1396</v>
      </c>
      <c r="H175">
        <v>999</v>
      </c>
      <c r="I175">
        <v>1394604</v>
      </c>
      <c r="J175">
        <v>899.1</v>
      </c>
      <c r="K175" t="s">
        <v>23412</v>
      </c>
      <c r="L175">
        <v>8</v>
      </c>
    </row>
    <row r="176" spans="1:12" x14ac:dyDescent="0.25">
      <c r="A176" t="s">
        <v>3960</v>
      </c>
      <c r="B176" t="s">
        <v>22565</v>
      </c>
      <c r="C176" t="s">
        <v>23403</v>
      </c>
      <c r="D176">
        <v>0.44</v>
      </c>
      <c r="E176">
        <v>4</v>
      </c>
      <c r="F176" t="s">
        <v>23411</v>
      </c>
      <c r="G176">
        <v>9377</v>
      </c>
      <c r="H176">
        <v>249</v>
      </c>
      <c r="I176">
        <v>2334873</v>
      </c>
      <c r="J176">
        <v>109.56</v>
      </c>
      <c r="K176" t="s">
        <v>23413</v>
      </c>
      <c r="L176">
        <v>8</v>
      </c>
    </row>
    <row r="177" spans="1:12" x14ac:dyDescent="0.25">
      <c r="A177" t="s">
        <v>4343</v>
      </c>
      <c r="B177" t="s">
        <v>22611</v>
      </c>
      <c r="C177" t="s">
        <v>23403</v>
      </c>
      <c r="D177">
        <v>0</v>
      </c>
      <c r="E177">
        <v>4.3</v>
      </c>
      <c r="F177" t="s">
        <v>23411</v>
      </c>
      <c r="G177">
        <v>10833</v>
      </c>
      <c r="H177">
        <v>149</v>
      </c>
      <c r="I177">
        <v>1614117</v>
      </c>
      <c r="J177">
        <v>0</v>
      </c>
      <c r="K177" t="s">
        <v>23413</v>
      </c>
      <c r="L177">
        <v>4</v>
      </c>
    </row>
    <row r="178" spans="1:12" x14ac:dyDescent="0.25">
      <c r="A178" t="s">
        <v>4711</v>
      </c>
      <c r="B178" t="s">
        <v>22651</v>
      </c>
      <c r="C178" t="s">
        <v>23403</v>
      </c>
      <c r="D178">
        <v>0.56000000000000005</v>
      </c>
      <c r="E178">
        <v>4.3</v>
      </c>
      <c r="F178" t="s">
        <v>23410</v>
      </c>
      <c r="G178">
        <v>253105</v>
      </c>
      <c r="H178">
        <v>650</v>
      </c>
      <c r="I178">
        <v>164518250</v>
      </c>
      <c r="J178">
        <v>364.00000000000006</v>
      </c>
      <c r="K178" t="s">
        <v>23414</v>
      </c>
      <c r="L178">
        <v>8</v>
      </c>
    </row>
    <row r="179" spans="1:12" x14ac:dyDescent="0.25">
      <c r="A179" t="s">
        <v>4721</v>
      </c>
      <c r="B179" t="s">
        <v>22652</v>
      </c>
      <c r="C179" t="s">
        <v>23403</v>
      </c>
      <c r="D179">
        <v>0.33</v>
      </c>
      <c r="E179">
        <v>4.4000000000000004</v>
      </c>
      <c r="F179" t="s">
        <v>23411</v>
      </c>
      <c r="G179">
        <v>61314</v>
      </c>
      <c r="H179">
        <v>895</v>
      </c>
      <c r="I179">
        <v>54876030</v>
      </c>
      <c r="J179">
        <v>295.35000000000002</v>
      </c>
      <c r="K179" t="s">
        <v>23414</v>
      </c>
      <c r="L179">
        <v>8</v>
      </c>
    </row>
    <row r="180" spans="1:12" x14ac:dyDescent="0.25">
      <c r="A180" t="s">
        <v>4731</v>
      </c>
      <c r="B180" t="s">
        <v>22653</v>
      </c>
      <c r="C180" t="s">
        <v>23403</v>
      </c>
      <c r="D180">
        <v>0.08</v>
      </c>
      <c r="E180">
        <v>3.8</v>
      </c>
      <c r="F180" t="s">
        <v>23411</v>
      </c>
      <c r="G180">
        <v>7354</v>
      </c>
      <c r="H180">
        <v>237</v>
      </c>
      <c r="I180">
        <v>1742898</v>
      </c>
      <c r="J180">
        <v>18.96</v>
      </c>
      <c r="K180" t="s">
        <v>23413</v>
      </c>
      <c r="L180">
        <v>8</v>
      </c>
    </row>
    <row r="181" spans="1:12" x14ac:dyDescent="0.25">
      <c r="A181" t="s">
        <v>4751</v>
      </c>
      <c r="B181" t="s">
        <v>22655</v>
      </c>
      <c r="C181" t="s">
        <v>23403</v>
      </c>
      <c r="D181">
        <v>0.62</v>
      </c>
      <c r="E181">
        <v>3.5</v>
      </c>
      <c r="F181" t="s">
        <v>23410</v>
      </c>
      <c r="G181">
        <v>690</v>
      </c>
      <c r="H181">
        <v>699</v>
      </c>
      <c r="I181">
        <v>482310</v>
      </c>
      <c r="J181">
        <v>433.38</v>
      </c>
      <c r="K181" t="s">
        <v>23414</v>
      </c>
      <c r="L181">
        <v>8</v>
      </c>
    </row>
    <row r="182" spans="1:12" x14ac:dyDescent="0.25">
      <c r="A182" t="s">
        <v>4771</v>
      </c>
      <c r="B182" t="s">
        <v>22657</v>
      </c>
      <c r="C182" t="s">
        <v>23403</v>
      </c>
      <c r="D182">
        <v>0.77</v>
      </c>
      <c r="E182">
        <v>4.3</v>
      </c>
      <c r="F182" t="s">
        <v>23410</v>
      </c>
      <c r="G182">
        <v>24791</v>
      </c>
      <c r="H182">
        <v>1499</v>
      </c>
      <c r="I182">
        <v>37161709</v>
      </c>
      <c r="J182">
        <v>1154.23</v>
      </c>
      <c r="K182" t="s">
        <v>23412</v>
      </c>
      <c r="L182">
        <v>8</v>
      </c>
    </row>
    <row r="183" spans="1:12" x14ac:dyDescent="0.25">
      <c r="A183" t="s">
        <v>4811</v>
      </c>
      <c r="B183" t="s">
        <v>22661</v>
      </c>
      <c r="C183" t="s">
        <v>23403</v>
      </c>
      <c r="D183">
        <v>0.9</v>
      </c>
      <c r="E183">
        <v>4.0999999999999996</v>
      </c>
      <c r="F183" t="s">
        <v>23410</v>
      </c>
      <c r="G183">
        <v>8751</v>
      </c>
      <c r="H183">
        <v>999</v>
      </c>
      <c r="I183">
        <v>8742249</v>
      </c>
      <c r="J183">
        <v>899.1</v>
      </c>
      <c r="K183" t="s">
        <v>23412</v>
      </c>
      <c r="L183">
        <v>8</v>
      </c>
    </row>
    <row r="184" spans="1:12" x14ac:dyDescent="0.25">
      <c r="A184" t="s">
        <v>4820</v>
      </c>
      <c r="B184" t="s">
        <v>22662</v>
      </c>
      <c r="C184" t="s">
        <v>23403</v>
      </c>
      <c r="D184">
        <v>0.68</v>
      </c>
      <c r="E184">
        <v>4.2</v>
      </c>
      <c r="F184" t="s">
        <v>23410</v>
      </c>
      <c r="G184">
        <v>64273</v>
      </c>
      <c r="H184">
        <v>1500</v>
      </c>
      <c r="I184">
        <v>96409500</v>
      </c>
      <c r="J184">
        <v>1020.0000000000001</v>
      </c>
      <c r="K184" t="s">
        <v>23412</v>
      </c>
      <c r="L184">
        <v>8</v>
      </c>
    </row>
    <row r="185" spans="1:12" x14ac:dyDescent="0.25">
      <c r="A185" t="s">
        <v>4830</v>
      </c>
      <c r="B185" t="s">
        <v>22663</v>
      </c>
      <c r="C185" t="s">
        <v>23403</v>
      </c>
      <c r="D185">
        <v>0.59</v>
      </c>
      <c r="E185">
        <v>4.3</v>
      </c>
      <c r="F185" t="s">
        <v>23410</v>
      </c>
      <c r="G185">
        <v>54315</v>
      </c>
      <c r="H185">
        <v>649</v>
      </c>
      <c r="I185">
        <v>35250435</v>
      </c>
      <c r="J185">
        <v>382.90999999999997</v>
      </c>
      <c r="K185" t="s">
        <v>23414</v>
      </c>
      <c r="L185">
        <v>8</v>
      </c>
    </row>
    <row r="186" spans="1:12" x14ac:dyDescent="0.25">
      <c r="A186" t="s">
        <v>4840</v>
      </c>
      <c r="B186" t="s">
        <v>22664</v>
      </c>
      <c r="C186" t="s">
        <v>23403</v>
      </c>
      <c r="D186">
        <v>0.5</v>
      </c>
      <c r="E186">
        <v>4.0999999999999996</v>
      </c>
      <c r="F186" t="s">
        <v>23410</v>
      </c>
      <c r="G186">
        <v>1597</v>
      </c>
      <c r="H186">
        <v>599</v>
      </c>
      <c r="I186">
        <v>956603</v>
      </c>
      <c r="J186">
        <v>299.5</v>
      </c>
      <c r="K186" t="s">
        <v>23414</v>
      </c>
      <c r="L186">
        <v>8</v>
      </c>
    </row>
    <row r="187" spans="1:12" x14ac:dyDescent="0.25">
      <c r="A187" t="s">
        <v>4860</v>
      </c>
      <c r="B187" t="s">
        <v>22666</v>
      </c>
      <c r="C187" t="s">
        <v>23403</v>
      </c>
      <c r="D187">
        <v>0.69</v>
      </c>
      <c r="E187">
        <v>4.3</v>
      </c>
      <c r="F187" t="s">
        <v>23410</v>
      </c>
      <c r="G187">
        <v>28829</v>
      </c>
      <c r="H187">
        <v>1799</v>
      </c>
      <c r="I187">
        <v>51863371</v>
      </c>
      <c r="J187">
        <v>1241.31</v>
      </c>
      <c r="K187" t="s">
        <v>23412</v>
      </c>
      <c r="L187">
        <v>8</v>
      </c>
    </row>
    <row r="188" spans="1:12" x14ac:dyDescent="0.25">
      <c r="A188" t="s">
        <v>4870</v>
      </c>
      <c r="B188" t="s">
        <v>22667</v>
      </c>
      <c r="C188" t="s">
        <v>23403</v>
      </c>
      <c r="D188">
        <v>0.54</v>
      </c>
      <c r="E188">
        <v>4.5</v>
      </c>
      <c r="F188" t="s">
        <v>23410</v>
      </c>
      <c r="G188">
        <v>33176</v>
      </c>
      <c r="H188">
        <v>650</v>
      </c>
      <c r="I188">
        <v>21564400</v>
      </c>
      <c r="J188">
        <v>351</v>
      </c>
      <c r="K188" t="s">
        <v>23414</v>
      </c>
      <c r="L188">
        <v>8</v>
      </c>
    </row>
    <row r="189" spans="1:12" x14ac:dyDescent="0.25">
      <c r="A189" t="s">
        <v>4940</v>
      </c>
      <c r="B189" t="s">
        <v>22674</v>
      </c>
      <c r="C189" t="s">
        <v>23403</v>
      </c>
      <c r="D189">
        <v>0.44</v>
      </c>
      <c r="E189">
        <v>4.2</v>
      </c>
      <c r="F189" t="s">
        <v>23411</v>
      </c>
      <c r="G189">
        <v>33717</v>
      </c>
      <c r="H189">
        <v>2498</v>
      </c>
      <c r="I189">
        <v>84225066</v>
      </c>
      <c r="J189">
        <v>1099.1200000000001</v>
      </c>
      <c r="K189" t="s">
        <v>23412</v>
      </c>
      <c r="L189">
        <v>8</v>
      </c>
    </row>
    <row r="190" spans="1:12" x14ac:dyDescent="0.25">
      <c r="A190" t="s">
        <v>4950</v>
      </c>
      <c r="B190" t="s">
        <v>22675</v>
      </c>
      <c r="C190" t="s">
        <v>23403</v>
      </c>
      <c r="D190">
        <v>0.18</v>
      </c>
      <c r="E190">
        <v>4.5</v>
      </c>
      <c r="F190" t="s">
        <v>23411</v>
      </c>
      <c r="G190">
        <v>50810</v>
      </c>
      <c r="H190">
        <v>4999</v>
      </c>
      <c r="I190">
        <v>253999190</v>
      </c>
      <c r="J190">
        <v>899.81999999999994</v>
      </c>
      <c r="K190" t="s">
        <v>23412</v>
      </c>
      <c r="L190">
        <v>8</v>
      </c>
    </row>
    <row r="191" spans="1:12" x14ac:dyDescent="0.25">
      <c r="A191" t="s">
        <v>4970</v>
      </c>
      <c r="B191" t="s">
        <v>22677</v>
      </c>
      <c r="C191" t="s">
        <v>23403</v>
      </c>
      <c r="D191">
        <v>0.33</v>
      </c>
      <c r="E191">
        <v>3.5</v>
      </c>
      <c r="F191" t="s">
        <v>23411</v>
      </c>
      <c r="G191">
        <v>11827</v>
      </c>
      <c r="H191">
        <v>449</v>
      </c>
      <c r="I191">
        <v>5310323</v>
      </c>
      <c r="J191">
        <v>148.17000000000002</v>
      </c>
      <c r="K191" t="s">
        <v>23413</v>
      </c>
      <c r="L191">
        <v>8</v>
      </c>
    </row>
    <row r="192" spans="1:12" x14ac:dyDescent="0.25">
      <c r="A192" t="s">
        <v>4980</v>
      </c>
      <c r="B192" t="s">
        <v>22678</v>
      </c>
      <c r="C192" t="s">
        <v>23403</v>
      </c>
      <c r="D192">
        <v>0.3</v>
      </c>
      <c r="E192">
        <v>3.5</v>
      </c>
      <c r="F192" t="s">
        <v>23411</v>
      </c>
      <c r="G192">
        <v>15295</v>
      </c>
      <c r="H192">
        <v>999</v>
      </c>
      <c r="I192">
        <v>15279705</v>
      </c>
      <c r="J192">
        <v>299.7</v>
      </c>
      <c r="K192" t="s">
        <v>23414</v>
      </c>
      <c r="L192">
        <v>8</v>
      </c>
    </row>
    <row r="193" spans="1:12" x14ac:dyDescent="0.25">
      <c r="A193" t="s">
        <v>5010</v>
      </c>
      <c r="B193" t="s">
        <v>22681</v>
      </c>
      <c r="C193" t="s">
        <v>23403</v>
      </c>
      <c r="D193">
        <v>0.62</v>
      </c>
      <c r="E193">
        <v>4.3</v>
      </c>
      <c r="F193" t="s">
        <v>23410</v>
      </c>
      <c r="G193">
        <v>30058</v>
      </c>
      <c r="H193">
        <v>1350</v>
      </c>
      <c r="I193">
        <v>40578300</v>
      </c>
      <c r="J193">
        <v>837</v>
      </c>
      <c r="K193" t="s">
        <v>23412</v>
      </c>
      <c r="L193">
        <v>8</v>
      </c>
    </row>
    <row r="194" spans="1:12" x14ac:dyDescent="0.25">
      <c r="A194" t="s">
        <v>5040</v>
      </c>
      <c r="B194" t="s">
        <v>22684</v>
      </c>
      <c r="C194" t="s">
        <v>23403</v>
      </c>
      <c r="D194">
        <v>0.66</v>
      </c>
      <c r="E194">
        <v>4.2</v>
      </c>
      <c r="F194" t="s">
        <v>23410</v>
      </c>
      <c r="G194">
        <v>49551</v>
      </c>
      <c r="H194">
        <v>5499</v>
      </c>
      <c r="I194">
        <v>272480949</v>
      </c>
      <c r="J194">
        <v>3629.34</v>
      </c>
      <c r="K194" t="s">
        <v>23412</v>
      </c>
      <c r="L194">
        <v>8</v>
      </c>
    </row>
    <row r="195" spans="1:12" x14ac:dyDescent="0.25">
      <c r="A195" t="s">
        <v>5070</v>
      </c>
      <c r="B195" t="s">
        <v>22687</v>
      </c>
      <c r="C195" t="s">
        <v>23403</v>
      </c>
      <c r="D195">
        <v>0.06</v>
      </c>
      <c r="E195">
        <v>4</v>
      </c>
      <c r="F195" t="s">
        <v>23411</v>
      </c>
      <c r="G195">
        <v>7199</v>
      </c>
      <c r="H195">
        <v>761</v>
      </c>
      <c r="I195">
        <v>5478439</v>
      </c>
      <c r="J195">
        <v>45.66</v>
      </c>
      <c r="K195" t="s">
        <v>23413</v>
      </c>
      <c r="L195">
        <v>8</v>
      </c>
    </row>
    <row r="196" spans="1:12" x14ac:dyDescent="0.25">
      <c r="A196" t="s">
        <v>5080</v>
      </c>
      <c r="B196" t="s">
        <v>22688</v>
      </c>
      <c r="C196" t="s">
        <v>23403</v>
      </c>
      <c r="D196">
        <v>0.87</v>
      </c>
      <c r="E196">
        <v>3.5</v>
      </c>
      <c r="F196" t="s">
        <v>23410</v>
      </c>
      <c r="G196">
        <v>15233</v>
      </c>
      <c r="H196">
        <v>299</v>
      </c>
      <c r="I196">
        <v>4554667</v>
      </c>
      <c r="J196">
        <v>260.13</v>
      </c>
      <c r="K196" t="s">
        <v>23414</v>
      </c>
      <c r="L196">
        <v>8</v>
      </c>
    </row>
    <row r="197" spans="1:12" x14ac:dyDescent="0.25">
      <c r="A197" t="s">
        <v>5090</v>
      </c>
      <c r="B197" t="s">
        <v>22689</v>
      </c>
      <c r="C197" t="s">
        <v>23403</v>
      </c>
      <c r="D197">
        <v>0.64</v>
      </c>
      <c r="E197">
        <v>4.3</v>
      </c>
      <c r="F197" t="s">
        <v>23410</v>
      </c>
      <c r="G197">
        <v>55747</v>
      </c>
      <c r="H197">
        <v>2500</v>
      </c>
      <c r="I197">
        <v>139367500</v>
      </c>
      <c r="J197">
        <v>1600</v>
      </c>
      <c r="K197" t="s">
        <v>23412</v>
      </c>
      <c r="L197">
        <v>8</v>
      </c>
    </row>
    <row r="198" spans="1:12" x14ac:dyDescent="0.25">
      <c r="A198" t="s">
        <v>5110</v>
      </c>
      <c r="B198" t="s">
        <v>22691</v>
      </c>
      <c r="C198" t="s">
        <v>23403</v>
      </c>
      <c r="D198">
        <v>0.56000000000000005</v>
      </c>
      <c r="E198">
        <v>4.4000000000000004</v>
      </c>
      <c r="F198" t="s">
        <v>23410</v>
      </c>
      <c r="G198">
        <v>9275</v>
      </c>
      <c r="H198">
        <v>1299</v>
      </c>
      <c r="I198">
        <v>12048225</v>
      </c>
      <c r="J198">
        <v>727.44</v>
      </c>
      <c r="K198" t="s">
        <v>23412</v>
      </c>
      <c r="L198">
        <v>8</v>
      </c>
    </row>
    <row r="199" spans="1:12" x14ac:dyDescent="0.25">
      <c r="A199" t="s">
        <v>5140</v>
      </c>
      <c r="B199" t="s">
        <v>22694</v>
      </c>
      <c r="C199" t="s">
        <v>23403</v>
      </c>
      <c r="D199">
        <v>0.27</v>
      </c>
      <c r="E199">
        <v>4.4000000000000004</v>
      </c>
      <c r="F199" t="s">
        <v>23411</v>
      </c>
      <c r="G199">
        <v>18139</v>
      </c>
      <c r="H199">
        <v>549</v>
      </c>
      <c r="I199">
        <v>9958311</v>
      </c>
      <c r="J199">
        <v>148.23000000000002</v>
      </c>
      <c r="K199" t="s">
        <v>23413</v>
      </c>
      <c r="L199">
        <v>8</v>
      </c>
    </row>
    <row r="200" spans="1:12" x14ac:dyDescent="0.25">
      <c r="A200" t="s">
        <v>5160</v>
      </c>
      <c r="B200" t="s">
        <v>22696</v>
      </c>
      <c r="C200" t="s">
        <v>23403</v>
      </c>
      <c r="D200">
        <v>0.87</v>
      </c>
      <c r="E200">
        <v>4.2</v>
      </c>
      <c r="F200" t="s">
        <v>23410</v>
      </c>
      <c r="G200">
        <v>491</v>
      </c>
      <c r="H200">
        <v>999</v>
      </c>
      <c r="I200">
        <v>490509</v>
      </c>
      <c r="J200">
        <v>869.13</v>
      </c>
      <c r="K200" t="s">
        <v>23412</v>
      </c>
      <c r="L200">
        <v>8</v>
      </c>
    </row>
    <row r="201" spans="1:12" x14ac:dyDescent="0.25">
      <c r="A201" t="s">
        <v>5170</v>
      </c>
      <c r="B201" t="s">
        <v>22697</v>
      </c>
      <c r="C201" t="s">
        <v>23403</v>
      </c>
      <c r="D201">
        <v>0.67</v>
      </c>
      <c r="E201">
        <v>4.5</v>
      </c>
      <c r="F201" t="s">
        <v>23410</v>
      </c>
      <c r="G201">
        <v>13568</v>
      </c>
      <c r="H201">
        <v>599</v>
      </c>
      <c r="I201">
        <v>8127232</v>
      </c>
      <c r="J201">
        <v>401.33000000000004</v>
      </c>
      <c r="K201" t="s">
        <v>23414</v>
      </c>
      <c r="L201">
        <v>8</v>
      </c>
    </row>
    <row r="202" spans="1:12" x14ac:dyDescent="0.25">
      <c r="A202" t="s">
        <v>5220</v>
      </c>
      <c r="B202" t="s">
        <v>22702</v>
      </c>
      <c r="C202" t="s">
        <v>23403</v>
      </c>
      <c r="D202">
        <v>0.43</v>
      </c>
      <c r="E202">
        <v>4.2</v>
      </c>
      <c r="F202" t="s">
        <v>23411</v>
      </c>
      <c r="G202">
        <v>8258</v>
      </c>
      <c r="H202">
        <v>1199</v>
      </c>
      <c r="I202">
        <v>9901342</v>
      </c>
      <c r="J202">
        <v>515.56999999999994</v>
      </c>
      <c r="K202" t="s">
        <v>23412</v>
      </c>
      <c r="L202">
        <v>8</v>
      </c>
    </row>
    <row r="203" spans="1:12" x14ac:dyDescent="0.25">
      <c r="A203" t="s">
        <v>5230</v>
      </c>
      <c r="B203" t="s">
        <v>22703</v>
      </c>
      <c r="C203" t="s">
        <v>23403</v>
      </c>
      <c r="D203">
        <v>0.66</v>
      </c>
      <c r="E203">
        <v>4.0999999999999996</v>
      </c>
      <c r="F203" t="s">
        <v>23410</v>
      </c>
      <c r="G203">
        <v>11716</v>
      </c>
      <c r="H203">
        <v>3490</v>
      </c>
      <c r="I203">
        <v>40888840</v>
      </c>
      <c r="J203">
        <v>2303.4</v>
      </c>
      <c r="K203" t="s">
        <v>23412</v>
      </c>
      <c r="L203">
        <v>8</v>
      </c>
    </row>
    <row r="204" spans="1:12" x14ac:dyDescent="0.25">
      <c r="A204" t="s">
        <v>5240</v>
      </c>
      <c r="B204" t="s">
        <v>22704</v>
      </c>
      <c r="C204" t="s">
        <v>23403</v>
      </c>
      <c r="D204">
        <v>0.5</v>
      </c>
      <c r="E204">
        <v>4.4000000000000004</v>
      </c>
      <c r="F204" t="s">
        <v>23410</v>
      </c>
      <c r="G204">
        <v>35024</v>
      </c>
      <c r="H204">
        <v>4999</v>
      </c>
      <c r="I204">
        <v>175084976</v>
      </c>
      <c r="J204">
        <v>2499.5</v>
      </c>
      <c r="K204" t="s">
        <v>23412</v>
      </c>
      <c r="L204">
        <v>8</v>
      </c>
    </row>
    <row r="205" spans="1:12" x14ac:dyDescent="0.25">
      <c r="A205" t="s">
        <v>5270</v>
      </c>
      <c r="B205" t="s">
        <v>22707</v>
      </c>
      <c r="C205" t="s">
        <v>23403</v>
      </c>
      <c r="D205">
        <v>0.8</v>
      </c>
      <c r="E205">
        <v>3.5</v>
      </c>
      <c r="F205" t="s">
        <v>23410</v>
      </c>
      <c r="G205">
        <v>9638</v>
      </c>
      <c r="H205">
        <v>499</v>
      </c>
      <c r="I205">
        <v>4809362</v>
      </c>
      <c r="J205">
        <v>399.20000000000005</v>
      </c>
      <c r="K205" t="s">
        <v>23414</v>
      </c>
      <c r="L205">
        <v>8</v>
      </c>
    </row>
    <row r="206" spans="1:12" x14ac:dyDescent="0.25">
      <c r="A206" t="s">
        <v>5280</v>
      </c>
      <c r="B206" t="s">
        <v>22708</v>
      </c>
      <c r="C206" t="s">
        <v>23403</v>
      </c>
      <c r="D206">
        <v>0.18</v>
      </c>
      <c r="E206">
        <v>3.6</v>
      </c>
      <c r="F206" t="s">
        <v>23411</v>
      </c>
      <c r="G206">
        <v>33735</v>
      </c>
      <c r="H206">
        <v>399</v>
      </c>
      <c r="I206">
        <v>13460265</v>
      </c>
      <c r="J206">
        <v>71.819999999999993</v>
      </c>
      <c r="K206" t="s">
        <v>23413</v>
      </c>
      <c r="L206">
        <v>8</v>
      </c>
    </row>
    <row r="207" spans="1:12" x14ac:dyDescent="0.25">
      <c r="A207" t="s">
        <v>5290</v>
      </c>
      <c r="B207" t="s">
        <v>22709</v>
      </c>
      <c r="C207" t="s">
        <v>23403</v>
      </c>
      <c r="D207">
        <v>0.54</v>
      </c>
      <c r="E207">
        <v>3.8</v>
      </c>
      <c r="F207" t="s">
        <v>23410</v>
      </c>
      <c r="G207">
        <v>3044</v>
      </c>
      <c r="H207">
        <v>299</v>
      </c>
      <c r="I207">
        <v>910156</v>
      </c>
      <c r="J207">
        <v>161.46</v>
      </c>
      <c r="K207" t="s">
        <v>23413</v>
      </c>
      <c r="L207">
        <v>8</v>
      </c>
    </row>
    <row r="208" spans="1:12" x14ac:dyDescent="0.25">
      <c r="A208" t="s">
        <v>5330</v>
      </c>
      <c r="B208" t="s">
        <v>22713</v>
      </c>
      <c r="C208" t="s">
        <v>23403</v>
      </c>
      <c r="D208">
        <v>0.56000000000000005</v>
      </c>
      <c r="E208">
        <v>4.3</v>
      </c>
      <c r="F208" t="s">
        <v>23410</v>
      </c>
      <c r="G208">
        <v>25903</v>
      </c>
      <c r="H208">
        <v>1499</v>
      </c>
      <c r="I208">
        <v>38828597</v>
      </c>
      <c r="J208">
        <v>839.44</v>
      </c>
      <c r="K208" t="s">
        <v>23412</v>
      </c>
      <c r="L208">
        <v>8</v>
      </c>
    </row>
    <row r="209" spans="1:12" x14ac:dyDescent="0.25">
      <c r="A209" t="s">
        <v>5340</v>
      </c>
      <c r="B209" t="s">
        <v>22714</v>
      </c>
      <c r="C209" t="s">
        <v>23403</v>
      </c>
      <c r="D209">
        <v>0.6</v>
      </c>
      <c r="E209">
        <v>4.3</v>
      </c>
      <c r="F209" t="s">
        <v>23410</v>
      </c>
      <c r="G209">
        <v>53464</v>
      </c>
      <c r="H209">
        <v>2800</v>
      </c>
      <c r="I209">
        <v>149699200</v>
      </c>
      <c r="J209">
        <v>1680</v>
      </c>
      <c r="K209" t="s">
        <v>23412</v>
      </c>
      <c r="L209">
        <v>8</v>
      </c>
    </row>
    <row r="210" spans="1:12" x14ac:dyDescent="0.25">
      <c r="A210" t="s">
        <v>5350</v>
      </c>
      <c r="B210" t="s">
        <v>22715</v>
      </c>
      <c r="C210" t="s">
        <v>23403</v>
      </c>
      <c r="D210">
        <v>0.43</v>
      </c>
      <c r="E210">
        <v>4.4000000000000004</v>
      </c>
      <c r="F210" t="s">
        <v>23411</v>
      </c>
      <c r="G210">
        <v>5176</v>
      </c>
      <c r="H210">
        <v>299</v>
      </c>
      <c r="I210">
        <v>1547624</v>
      </c>
      <c r="J210">
        <v>128.57</v>
      </c>
      <c r="K210" t="s">
        <v>23413</v>
      </c>
      <c r="L210">
        <v>8</v>
      </c>
    </row>
    <row r="211" spans="1:12" x14ac:dyDescent="0.25">
      <c r="A211" t="s">
        <v>5360</v>
      </c>
      <c r="B211" t="s">
        <v>22716</v>
      </c>
      <c r="C211" t="s">
        <v>23403</v>
      </c>
      <c r="D211">
        <v>0.24</v>
      </c>
      <c r="E211">
        <v>4.4000000000000004</v>
      </c>
      <c r="F211" t="s">
        <v>23411</v>
      </c>
      <c r="G211">
        <v>8614</v>
      </c>
      <c r="H211">
        <v>404</v>
      </c>
      <c r="I211">
        <v>3480056</v>
      </c>
      <c r="J211">
        <v>96.96</v>
      </c>
      <c r="K211" t="s">
        <v>23413</v>
      </c>
      <c r="L211">
        <v>8</v>
      </c>
    </row>
    <row r="212" spans="1:12" x14ac:dyDescent="0.25">
      <c r="A212" t="s">
        <v>5380</v>
      </c>
      <c r="B212" t="s">
        <v>22718</v>
      </c>
      <c r="C212" t="s">
        <v>23403</v>
      </c>
      <c r="D212">
        <v>0.5</v>
      </c>
      <c r="E212">
        <v>3.8</v>
      </c>
      <c r="F212" t="s">
        <v>23410</v>
      </c>
      <c r="G212">
        <v>3066</v>
      </c>
      <c r="H212">
        <v>599</v>
      </c>
      <c r="I212">
        <v>1836534</v>
      </c>
      <c r="J212">
        <v>299.5</v>
      </c>
      <c r="K212" t="s">
        <v>23414</v>
      </c>
      <c r="L212">
        <v>8</v>
      </c>
    </row>
    <row r="213" spans="1:12" x14ac:dyDescent="0.25">
      <c r="A213" t="s">
        <v>5390</v>
      </c>
      <c r="B213" t="s">
        <v>22719</v>
      </c>
      <c r="C213" t="s">
        <v>23403</v>
      </c>
      <c r="D213">
        <v>0.55000000000000004</v>
      </c>
      <c r="E213">
        <v>4</v>
      </c>
      <c r="F213" t="s">
        <v>23410</v>
      </c>
      <c r="G213">
        <v>2102</v>
      </c>
      <c r="H213">
        <v>999</v>
      </c>
      <c r="I213">
        <v>2099898</v>
      </c>
      <c r="J213">
        <v>549.45000000000005</v>
      </c>
      <c r="K213" t="s">
        <v>23412</v>
      </c>
      <c r="L213">
        <v>8</v>
      </c>
    </row>
    <row r="214" spans="1:12" x14ac:dyDescent="0.25">
      <c r="A214" t="s">
        <v>5400</v>
      </c>
      <c r="B214" t="s">
        <v>22720</v>
      </c>
      <c r="C214" t="s">
        <v>23403</v>
      </c>
      <c r="D214">
        <v>0.38</v>
      </c>
      <c r="E214">
        <v>4.4000000000000004</v>
      </c>
      <c r="F214" t="s">
        <v>23411</v>
      </c>
      <c r="G214">
        <v>34852</v>
      </c>
      <c r="H214">
        <v>1295</v>
      </c>
      <c r="I214">
        <v>45133340</v>
      </c>
      <c r="J214">
        <v>492.1</v>
      </c>
      <c r="K214" t="s">
        <v>23414</v>
      </c>
      <c r="L214">
        <v>8</v>
      </c>
    </row>
    <row r="215" spans="1:12" x14ac:dyDescent="0.25">
      <c r="A215" t="s">
        <v>5420</v>
      </c>
      <c r="B215" t="s">
        <v>22721</v>
      </c>
      <c r="C215" t="s">
        <v>23403</v>
      </c>
      <c r="D215">
        <v>0.33</v>
      </c>
      <c r="E215">
        <v>4</v>
      </c>
      <c r="F215" t="s">
        <v>23411</v>
      </c>
      <c r="G215">
        <v>4018</v>
      </c>
      <c r="H215">
        <v>899</v>
      </c>
      <c r="I215">
        <v>3612182</v>
      </c>
      <c r="J215">
        <v>296.67</v>
      </c>
      <c r="K215" t="s">
        <v>23414</v>
      </c>
      <c r="L215">
        <v>8</v>
      </c>
    </row>
    <row r="216" spans="1:12" x14ac:dyDescent="0.25">
      <c r="A216" t="s">
        <v>5450</v>
      </c>
      <c r="B216" t="s">
        <v>22724</v>
      </c>
      <c r="C216" t="s">
        <v>23403</v>
      </c>
      <c r="D216">
        <v>0.33</v>
      </c>
      <c r="E216">
        <v>4.3</v>
      </c>
      <c r="F216" t="s">
        <v>23411</v>
      </c>
      <c r="G216">
        <v>95116</v>
      </c>
      <c r="H216">
        <v>899</v>
      </c>
      <c r="I216">
        <v>85509284</v>
      </c>
      <c r="J216">
        <v>296.67</v>
      </c>
      <c r="K216" t="s">
        <v>23414</v>
      </c>
      <c r="L216">
        <v>8</v>
      </c>
    </row>
    <row r="217" spans="1:12" x14ac:dyDescent="0.25">
      <c r="A217" t="s">
        <v>5460</v>
      </c>
      <c r="B217" t="s">
        <v>22725</v>
      </c>
      <c r="C217" t="s">
        <v>23403</v>
      </c>
      <c r="D217">
        <v>0.56999999999999995</v>
      </c>
      <c r="E217">
        <v>4.3</v>
      </c>
      <c r="F217" t="s">
        <v>23410</v>
      </c>
      <c r="G217">
        <v>23022</v>
      </c>
      <c r="H217">
        <v>3000</v>
      </c>
      <c r="I217">
        <v>69066000</v>
      </c>
      <c r="J217">
        <v>1709.9999999999998</v>
      </c>
      <c r="K217" t="s">
        <v>23412</v>
      </c>
      <c r="L217">
        <v>8</v>
      </c>
    </row>
    <row r="218" spans="1:12" x14ac:dyDescent="0.25">
      <c r="A218" t="s">
        <v>5470</v>
      </c>
      <c r="B218" t="s">
        <v>22726</v>
      </c>
      <c r="C218" t="s">
        <v>23403</v>
      </c>
      <c r="D218">
        <v>0.94</v>
      </c>
      <c r="E218">
        <v>4.3</v>
      </c>
      <c r="F218" t="s">
        <v>23410</v>
      </c>
      <c r="G218">
        <v>4426</v>
      </c>
      <c r="H218">
        <v>4999</v>
      </c>
      <c r="I218">
        <v>22125574</v>
      </c>
      <c r="J218">
        <v>4699.0599999999995</v>
      </c>
      <c r="K218" t="s">
        <v>23412</v>
      </c>
      <c r="L218">
        <v>8</v>
      </c>
    </row>
    <row r="219" spans="1:12" x14ac:dyDescent="0.25">
      <c r="A219" t="s">
        <v>5480</v>
      </c>
      <c r="B219" t="s">
        <v>22727</v>
      </c>
      <c r="C219" t="s">
        <v>23403</v>
      </c>
      <c r="D219">
        <v>0.04</v>
      </c>
      <c r="E219">
        <v>4.2</v>
      </c>
      <c r="F219" t="s">
        <v>23411</v>
      </c>
      <c r="G219">
        <v>4567</v>
      </c>
      <c r="H219">
        <v>861</v>
      </c>
      <c r="I219">
        <v>3932187</v>
      </c>
      <c r="J219">
        <v>34.44</v>
      </c>
      <c r="K219" t="s">
        <v>23413</v>
      </c>
      <c r="L219">
        <v>8</v>
      </c>
    </row>
    <row r="220" spans="1:12" x14ac:dyDescent="0.25">
      <c r="A220" t="s">
        <v>5510</v>
      </c>
      <c r="B220" t="s">
        <v>22729</v>
      </c>
      <c r="C220" t="s">
        <v>23403</v>
      </c>
      <c r="D220">
        <v>0.41</v>
      </c>
      <c r="E220">
        <v>4.2</v>
      </c>
      <c r="F220" t="s">
        <v>23411</v>
      </c>
      <c r="G220">
        <v>156638</v>
      </c>
      <c r="H220">
        <v>2499</v>
      </c>
      <c r="I220">
        <v>391438362</v>
      </c>
      <c r="J220">
        <v>1024.5899999999999</v>
      </c>
      <c r="K220" t="s">
        <v>23412</v>
      </c>
      <c r="L220">
        <v>8</v>
      </c>
    </row>
    <row r="221" spans="1:12" x14ac:dyDescent="0.25">
      <c r="A221" t="s">
        <v>5580</v>
      </c>
      <c r="B221" t="s">
        <v>22736</v>
      </c>
      <c r="C221" t="s">
        <v>23403</v>
      </c>
      <c r="D221">
        <v>0.54</v>
      </c>
      <c r="E221">
        <v>4.2</v>
      </c>
      <c r="F221" t="s">
        <v>23410</v>
      </c>
      <c r="G221">
        <v>2014</v>
      </c>
      <c r="H221">
        <v>13750</v>
      </c>
      <c r="I221">
        <v>27692500</v>
      </c>
      <c r="J221">
        <v>7425.0000000000009</v>
      </c>
      <c r="K221" t="s">
        <v>23412</v>
      </c>
      <c r="L221">
        <v>8</v>
      </c>
    </row>
    <row r="222" spans="1:12" x14ac:dyDescent="0.25">
      <c r="A222" t="s">
        <v>5590</v>
      </c>
      <c r="B222" t="s">
        <v>22737</v>
      </c>
      <c r="C222" t="s">
        <v>23403</v>
      </c>
      <c r="D222">
        <v>0</v>
      </c>
      <c r="E222">
        <v>3.8</v>
      </c>
      <c r="F222" t="s">
        <v>23411</v>
      </c>
      <c r="G222">
        <v>5958</v>
      </c>
      <c r="H222">
        <v>59</v>
      </c>
      <c r="I222">
        <v>351522</v>
      </c>
      <c r="J222">
        <v>0</v>
      </c>
      <c r="K222" t="s">
        <v>23413</v>
      </c>
      <c r="L222">
        <v>8</v>
      </c>
    </row>
    <row r="223" spans="1:12" x14ac:dyDescent="0.25">
      <c r="A223" t="s">
        <v>5620</v>
      </c>
      <c r="B223" t="s">
        <v>22740</v>
      </c>
      <c r="C223" t="s">
        <v>23403</v>
      </c>
      <c r="D223">
        <v>0.36</v>
      </c>
      <c r="E223">
        <v>3.9</v>
      </c>
      <c r="F223" t="s">
        <v>23411</v>
      </c>
      <c r="G223">
        <v>17348</v>
      </c>
      <c r="H223">
        <v>699</v>
      </c>
      <c r="I223">
        <v>12126252</v>
      </c>
      <c r="J223">
        <v>251.64</v>
      </c>
      <c r="K223" t="s">
        <v>23414</v>
      </c>
      <c r="L223">
        <v>8</v>
      </c>
    </row>
    <row r="224" spans="1:12" x14ac:dyDescent="0.25">
      <c r="A224" t="s">
        <v>5650</v>
      </c>
      <c r="B224" t="s">
        <v>22743</v>
      </c>
      <c r="C224" t="s">
        <v>23403</v>
      </c>
      <c r="D224">
        <v>0.59</v>
      </c>
      <c r="E224">
        <v>4.3</v>
      </c>
      <c r="F224" t="s">
        <v>23410</v>
      </c>
      <c r="G224">
        <v>189104</v>
      </c>
      <c r="H224">
        <v>1400</v>
      </c>
      <c r="I224">
        <v>264745600</v>
      </c>
      <c r="J224">
        <v>826</v>
      </c>
      <c r="K224" t="s">
        <v>23412</v>
      </c>
      <c r="L224">
        <v>8</v>
      </c>
    </row>
    <row r="225" spans="1:12" x14ac:dyDescent="0.25">
      <c r="A225" t="s">
        <v>5690</v>
      </c>
      <c r="B225" t="s">
        <v>22747</v>
      </c>
      <c r="C225" t="s">
        <v>23403</v>
      </c>
      <c r="D225">
        <v>0.26</v>
      </c>
      <c r="E225">
        <v>4.3</v>
      </c>
      <c r="F225" t="s">
        <v>23411</v>
      </c>
      <c r="G225">
        <v>31534</v>
      </c>
      <c r="H225">
        <v>375</v>
      </c>
      <c r="I225">
        <v>11825250</v>
      </c>
      <c r="J225">
        <v>97.5</v>
      </c>
      <c r="K225" t="s">
        <v>23413</v>
      </c>
      <c r="L225">
        <v>8</v>
      </c>
    </row>
    <row r="226" spans="1:12" x14ac:dyDescent="0.25">
      <c r="A226" t="s">
        <v>5715</v>
      </c>
      <c r="B226" t="s">
        <v>22749</v>
      </c>
      <c r="C226" t="s">
        <v>23403</v>
      </c>
      <c r="D226">
        <v>0.4</v>
      </c>
      <c r="E226">
        <v>4.5</v>
      </c>
      <c r="F226" t="s">
        <v>23411</v>
      </c>
      <c r="G226">
        <v>21010</v>
      </c>
      <c r="H226">
        <v>499</v>
      </c>
      <c r="I226">
        <v>10483990</v>
      </c>
      <c r="J226">
        <v>199.60000000000002</v>
      </c>
      <c r="K226" t="s">
        <v>23413</v>
      </c>
      <c r="L226">
        <v>8</v>
      </c>
    </row>
    <row r="227" spans="1:12" x14ac:dyDescent="0.25">
      <c r="A227" t="s">
        <v>5745</v>
      </c>
      <c r="B227" t="s">
        <v>22752</v>
      </c>
      <c r="C227" t="s">
        <v>23403</v>
      </c>
      <c r="D227">
        <v>0.73</v>
      </c>
      <c r="E227">
        <v>4.0999999999999996</v>
      </c>
      <c r="F227" t="s">
        <v>23410</v>
      </c>
      <c r="G227">
        <v>5730</v>
      </c>
      <c r="H227">
        <v>1499</v>
      </c>
      <c r="I227">
        <v>8589270</v>
      </c>
      <c r="J227">
        <v>1094.27</v>
      </c>
      <c r="K227" t="s">
        <v>23412</v>
      </c>
      <c r="L227">
        <v>8</v>
      </c>
    </row>
    <row r="228" spans="1:12" x14ac:dyDescent="0.25">
      <c r="A228" t="s">
        <v>5755</v>
      </c>
      <c r="B228" t="s">
        <v>22753</v>
      </c>
      <c r="C228" t="s">
        <v>23403</v>
      </c>
      <c r="D228">
        <v>0.57999999999999996</v>
      </c>
      <c r="E228">
        <v>4.2</v>
      </c>
      <c r="F228" t="s">
        <v>23410</v>
      </c>
      <c r="G228">
        <v>25488</v>
      </c>
      <c r="H228">
        <v>3999</v>
      </c>
      <c r="I228">
        <v>101926512</v>
      </c>
      <c r="J228">
        <v>2319.4199999999996</v>
      </c>
      <c r="K228" t="s">
        <v>23412</v>
      </c>
      <c r="L228">
        <v>8</v>
      </c>
    </row>
    <row r="229" spans="1:12" x14ac:dyDescent="0.25">
      <c r="A229" t="s">
        <v>5765</v>
      </c>
      <c r="B229" t="s">
        <v>22754</v>
      </c>
      <c r="C229" t="s">
        <v>23403</v>
      </c>
      <c r="D229">
        <v>0.3</v>
      </c>
      <c r="E229">
        <v>4.5</v>
      </c>
      <c r="F229" t="s">
        <v>23411</v>
      </c>
      <c r="G229">
        <v>54405</v>
      </c>
      <c r="H229">
        <v>995</v>
      </c>
      <c r="I229">
        <v>54132975</v>
      </c>
      <c r="J229">
        <v>298.5</v>
      </c>
      <c r="K229" t="s">
        <v>23414</v>
      </c>
      <c r="L229">
        <v>8</v>
      </c>
    </row>
    <row r="230" spans="1:12" x14ac:dyDescent="0.25">
      <c r="A230" t="s">
        <v>5775</v>
      </c>
      <c r="B230" t="s">
        <v>22755</v>
      </c>
      <c r="C230" t="s">
        <v>23403</v>
      </c>
      <c r="D230">
        <v>0.32</v>
      </c>
      <c r="E230">
        <v>4.2</v>
      </c>
      <c r="F230" t="s">
        <v>23411</v>
      </c>
      <c r="G230">
        <v>122478</v>
      </c>
      <c r="H230">
        <v>1699</v>
      </c>
      <c r="I230">
        <v>208090122</v>
      </c>
      <c r="J230">
        <v>543.68000000000006</v>
      </c>
      <c r="K230" t="s">
        <v>23412</v>
      </c>
      <c r="L230">
        <v>8</v>
      </c>
    </row>
    <row r="231" spans="1:12" x14ac:dyDescent="0.25">
      <c r="A231" t="s">
        <v>5785</v>
      </c>
      <c r="B231" t="s">
        <v>22756</v>
      </c>
      <c r="C231" t="s">
        <v>23403</v>
      </c>
      <c r="D231">
        <v>0.25</v>
      </c>
      <c r="E231">
        <v>4.3</v>
      </c>
      <c r="F231" t="s">
        <v>23411</v>
      </c>
      <c r="G231">
        <v>7241</v>
      </c>
      <c r="H231">
        <v>1995</v>
      </c>
      <c r="I231">
        <v>14445795</v>
      </c>
      <c r="J231">
        <v>498.75</v>
      </c>
      <c r="K231" t="s">
        <v>23414</v>
      </c>
      <c r="L231">
        <v>8</v>
      </c>
    </row>
    <row r="232" spans="1:12" x14ac:dyDescent="0.25">
      <c r="A232" t="s">
        <v>5795</v>
      </c>
      <c r="B232" t="s">
        <v>22757</v>
      </c>
      <c r="C232" t="s">
        <v>23403</v>
      </c>
      <c r="D232">
        <v>0.83</v>
      </c>
      <c r="E232">
        <v>4</v>
      </c>
      <c r="F232" t="s">
        <v>23410</v>
      </c>
      <c r="G232">
        <v>20457</v>
      </c>
      <c r="H232">
        <v>4999</v>
      </c>
      <c r="I232">
        <v>102264543</v>
      </c>
      <c r="J232">
        <v>4149.17</v>
      </c>
      <c r="K232" t="s">
        <v>23412</v>
      </c>
      <c r="L232">
        <v>8</v>
      </c>
    </row>
    <row r="233" spans="1:12" x14ac:dyDescent="0.25">
      <c r="A233" t="s">
        <v>5815</v>
      </c>
      <c r="B233" t="s">
        <v>22759</v>
      </c>
      <c r="C233" t="s">
        <v>23403</v>
      </c>
      <c r="D233">
        <v>0.85</v>
      </c>
      <c r="E233">
        <v>3.9</v>
      </c>
      <c r="F233" t="s">
        <v>23410</v>
      </c>
      <c r="G233">
        <v>1087</v>
      </c>
      <c r="H233">
        <v>3999</v>
      </c>
      <c r="I233">
        <v>4346913</v>
      </c>
      <c r="J233">
        <v>3399.15</v>
      </c>
      <c r="K233" t="s">
        <v>23412</v>
      </c>
      <c r="L233">
        <v>8</v>
      </c>
    </row>
    <row r="234" spans="1:12" x14ac:dyDescent="0.25">
      <c r="A234" t="s">
        <v>5825</v>
      </c>
      <c r="B234" t="s">
        <v>22760</v>
      </c>
      <c r="C234" t="s">
        <v>23403</v>
      </c>
      <c r="D234">
        <v>0.63</v>
      </c>
      <c r="E234">
        <v>4</v>
      </c>
      <c r="F234" t="s">
        <v>23410</v>
      </c>
      <c r="G234">
        <v>1540</v>
      </c>
      <c r="H234">
        <v>399</v>
      </c>
      <c r="I234">
        <v>614460</v>
      </c>
      <c r="J234">
        <v>251.37</v>
      </c>
      <c r="K234" t="s">
        <v>23414</v>
      </c>
      <c r="L234">
        <v>8</v>
      </c>
    </row>
    <row r="235" spans="1:12" x14ac:dyDescent="0.25">
      <c r="A235" t="s">
        <v>5835</v>
      </c>
      <c r="B235" t="s">
        <v>22761</v>
      </c>
      <c r="C235" t="s">
        <v>23403</v>
      </c>
      <c r="D235">
        <v>0.71</v>
      </c>
      <c r="E235">
        <v>4.0999999999999996</v>
      </c>
      <c r="F235" t="s">
        <v>23410</v>
      </c>
      <c r="G235">
        <v>401</v>
      </c>
      <c r="H235">
        <v>999</v>
      </c>
      <c r="I235">
        <v>400599</v>
      </c>
      <c r="J235">
        <v>709.29</v>
      </c>
      <c r="K235" t="s">
        <v>23412</v>
      </c>
      <c r="L235">
        <v>8</v>
      </c>
    </row>
    <row r="236" spans="1:12" x14ac:dyDescent="0.25">
      <c r="A236" t="s">
        <v>5845</v>
      </c>
      <c r="B236" t="s">
        <v>22762</v>
      </c>
      <c r="C236" t="s">
        <v>23403</v>
      </c>
      <c r="D236">
        <v>0.64</v>
      </c>
      <c r="E236">
        <v>3.4</v>
      </c>
      <c r="F236" t="s">
        <v>23410</v>
      </c>
      <c r="G236">
        <v>9385</v>
      </c>
      <c r="H236">
        <v>499</v>
      </c>
      <c r="I236">
        <v>4683115</v>
      </c>
      <c r="J236">
        <v>319.36</v>
      </c>
      <c r="K236" t="s">
        <v>23414</v>
      </c>
      <c r="L236">
        <v>8</v>
      </c>
    </row>
    <row r="237" spans="1:12" x14ac:dyDescent="0.25">
      <c r="A237" t="s">
        <v>5870</v>
      </c>
      <c r="B237" t="s">
        <v>22765</v>
      </c>
      <c r="C237" t="s">
        <v>23403</v>
      </c>
      <c r="D237">
        <v>0.25</v>
      </c>
      <c r="E237">
        <v>4.3</v>
      </c>
      <c r="F237" t="s">
        <v>23411</v>
      </c>
      <c r="G237">
        <v>15790</v>
      </c>
      <c r="H237">
        <v>799</v>
      </c>
      <c r="I237">
        <v>12616210</v>
      </c>
      <c r="J237">
        <v>199.75</v>
      </c>
      <c r="K237" t="s">
        <v>23413</v>
      </c>
      <c r="L237">
        <v>8</v>
      </c>
    </row>
    <row r="238" spans="1:12" x14ac:dyDescent="0.25">
      <c r="A238" t="s">
        <v>5880</v>
      </c>
      <c r="B238" t="s">
        <v>22766</v>
      </c>
      <c r="C238" t="s">
        <v>23403</v>
      </c>
      <c r="D238">
        <v>0.53</v>
      </c>
      <c r="E238">
        <v>3.9</v>
      </c>
      <c r="F238" t="s">
        <v>23410</v>
      </c>
      <c r="G238">
        <v>14969</v>
      </c>
      <c r="H238">
        <v>2000</v>
      </c>
      <c r="I238">
        <v>29938000</v>
      </c>
      <c r="J238">
        <v>1060</v>
      </c>
      <c r="K238" t="s">
        <v>23412</v>
      </c>
      <c r="L238">
        <v>8</v>
      </c>
    </row>
    <row r="239" spans="1:12" x14ac:dyDescent="0.25">
      <c r="A239" t="s">
        <v>5920</v>
      </c>
      <c r="B239" t="s">
        <v>22770</v>
      </c>
      <c r="C239" t="s">
        <v>23403</v>
      </c>
      <c r="D239">
        <v>0.43</v>
      </c>
      <c r="E239">
        <v>4.2</v>
      </c>
      <c r="F239" t="s">
        <v>23411</v>
      </c>
      <c r="G239">
        <v>3201</v>
      </c>
      <c r="H239">
        <v>999</v>
      </c>
      <c r="I239">
        <v>3197799</v>
      </c>
      <c r="J239">
        <v>429.57</v>
      </c>
      <c r="K239" t="s">
        <v>23414</v>
      </c>
      <c r="L239">
        <v>8</v>
      </c>
    </row>
    <row r="240" spans="1:12" x14ac:dyDescent="0.25">
      <c r="A240" t="s">
        <v>5940</v>
      </c>
      <c r="B240" t="s">
        <v>22772</v>
      </c>
      <c r="C240" t="s">
        <v>23403</v>
      </c>
      <c r="D240">
        <v>0.55000000000000004</v>
      </c>
      <c r="E240">
        <v>4.4000000000000004</v>
      </c>
      <c r="F240" t="s">
        <v>23410</v>
      </c>
      <c r="G240">
        <v>9940</v>
      </c>
      <c r="H240">
        <v>999</v>
      </c>
      <c r="I240">
        <v>9930060</v>
      </c>
      <c r="J240">
        <v>549.45000000000005</v>
      </c>
      <c r="K240" t="s">
        <v>23412</v>
      </c>
      <c r="L240">
        <v>8</v>
      </c>
    </row>
    <row r="241" spans="1:12" x14ac:dyDescent="0.25">
      <c r="A241" t="s">
        <v>5950</v>
      </c>
      <c r="B241" t="s">
        <v>22773</v>
      </c>
      <c r="C241" t="s">
        <v>23403</v>
      </c>
      <c r="D241">
        <v>0.45</v>
      </c>
      <c r="E241">
        <v>4.3</v>
      </c>
      <c r="F241" t="s">
        <v>23411</v>
      </c>
      <c r="G241">
        <v>7758</v>
      </c>
      <c r="H241">
        <v>999</v>
      </c>
      <c r="I241">
        <v>7750242</v>
      </c>
      <c r="J241">
        <v>449.55</v>
      </c>
      <c r="K241" t="s">
        <v>23414</v>
      </c>
      <c r="L241">
        <v>8</v>
      </c>
    </row>
    <row r="242" spans="1:12" x14ac:dyDescent="0.25">
      <c r="A242" t="s">
        <v>5960</v>
      </c>
      <c r="B242" t="s">
        <v>22774</v>
      </c>
      <c r="C242" t="s">
        <v>23403</v>
      </c>
      <c r="D242">
        <v>0.36</v>
      </c>
      <c r="E242">
        <v>4.3</v>
      </c>
      <c r="F242" t="s">
        <v>23411</v>
      </c>
      <c r="G242">
        <v>68409</v>
      </c>
      <c r="H242">
        <v>2399</v>
      </c>
      <c r="I242">
        <v>164113191</v>
      </c>
      <c r="J242">
        <v>863.64</v>
      </c>
      <c r="K242" t="s">
        <v>23412</v>
      </c>
      <c r="L242">
        <v>8</v>
      </c>
    </row>
    <row r="243" spans="1:12" x14ac:dyDescent="0.25">
      <c r="A243" t="s">
        <v>5980</v>
      </c>
      <c r="B243" t="s">
        <v>22775</v>
      </c>
      <c r="C243" t="s">
        <v>23403</v>
      </c>
      <c r="D243">
        <v>0.8</v>
      </c>
      <c r="E243">
        <v>4.2</v>
      </c>
      <c r="F243" t="s">
        <v>23410</v>
      </c>
      <c r="G243">
        <v>903</v>
      </c>
      <c r="H243">
        <v>1499</v>
      </c>
      <c r="I243">
        <v>1353597</v>
      </c>
      <c r="J243">
        <v>1199.2</v>
      </c>
      <c r="K243" t="s">
        <v>23412</v>
      </c>
      <c r="L243">
        <v>8</v>
      </c>
    </row>
    <row r="244" spans="1:12" x14ac:dyDescent="0.25">
      <c r="A244" t="s">
        <v>5990</v>
      </c>
      <c r="B244" t="s">
        <v>22776</v>
      </c>
      <c r="C244" t="s">
        <v>23403</v>
      </c>
      <c r="D244">
        <v>0.28000000000000003</v>
      </c>
      <c r="E244">
        <v>4.0999999999999996</v>
      </c>
      <c r="F244" t="s">
        <v>23411</v>
      </c>
      <c r="G244">
        <v>25771</v>
      </c>
      <c r="H244">
        <v>1795</v>
      </c>
      <c r="I244">
        <v>46258945</v>
      </c>
      <c r="J244">
        <v>502.6</v>
      </c>
      <c r="K244" t="s">
        <v>23412</v>
      </c>
      <c r="L244">
        <v>8</v>
      </c>
    </row>
    <row r="245" spans="1:12" x14ac:dyDescent="0.25">
      <c r="A245" t="s">
        <v>6030</v>
      </c>
      <c r="B245" t="s">
        <v>22780</v>
      </c>
      <c r="C245" t="s">
        <v>23403</v>
      </c>
      <c r="D245">
        <v>0.19</v>
      </c>
      <c r="E245">
        <v>4.3</v>
      </c>
      <c r="F245" t="s">
        <v>23411</v>
      </c>
      <c r="G245">
        <v>27223</v>
      </c>
      <c r="H245">
        <v>1599</v>
      </c>
      <c r="I245">
        <v>43529577</v>
      </c>
      <c r="J245">
        <v>303.81</v>
      </c>
      <c r="K245" t="s">
        <v>23414</v>
      </c>
      <c r="L245">
        <v>8</v>
      </c>
    </row>
    <row r="246" spans="1:12" x14ac:dyDescent="0.25">
      <c r="A246" t="s">
        <v>6040</v>
      </c>
      <c r="B246" t="s">
        <v>22781</v>
      </c>
      <c r="C246" t="s">
        <v>23403</v>
      </c>
      <c r="D246">
        <v>0.56000000000000005</v>
      </c>
      <c r="E246">
        <v>4.3</v>
      </c>
      <c r="F246" t="s">
        <v>23410</v>
      </c>
      <c r="G246">
        <v>82356</v>
      </c>
      <c r="H246">
        <v>1650</v>
      </c>
      <c r="I246">
        <v>135887400</v>
      </c>
      <c r="J246">
        <v>924.00000000000011</v>
      </c>
      <c r="K246" t="s">
        <v>23412</v>
      </c>
      <c r="L246">
        <v>8</v>
      </c>
    </row>
    <row r="247" spans="1:12" x14ac:dyDescent="0.25">
      <c r="A247" t="s">
        <v>6060</v>
      </c>
      <c r="B247" t="s">
        <v>22782</v>
      </c>
      <c r="C247" t="s">
        <v>23403</v>
      </c>
      <c r="D247">
        <v>0.6</v>
      </c>
      <c r="E247">
        <v>4.3</v>
      </c>
      <c r="F247" t="s">
        <v>23410</v>
      </c>
      <c r="G247">
        <v>1690</v>
      </c>
      <c r="H247">
        <v>2499</v>
      </c>
      <c r="I247">
        <v>4223310</v>
      </c>
      <c r="J247">
        <v>1499.3999999999999</v>
      </c>
      <c r="K247" t="s">
        <v>23412</v>
      </c>
      <c r="L247">
        <v>8</v>
      </c>
    </row>
    <row r="248" spans="1:12" x14ac:dyDescent="0.25">
      <c r="A248" t="s">
        <v>6070</v>
      </c>
      <c r="B248" t="s">
        <v>22783</v>
      </c>
      <c r="C248" t="s">
        <v>23403</v>
      </c>
      <c r="D248">
        <v>0.66</v>
      </c>
      <c r="E248">
        <v>4.4000000000000004</v>
      </c>
      <c r="F248" t="s">
        <v>23410</v>
      </c>
      <c r="G248">
        <v>8372</v>
      </c>
      <c r="H248">
        <v>699</v>
      </c>
      <c r="I248">
        <v>5852028</v>
      </c>
      <c r="J248">
        <v>461.34000000000003</v>
      </c>
      <c r="K248" t="s">
        <v>23414</v>
      </c>
      <c r="L248">
        <v>8</v>
      </c>
    </row>
    <row r="249" spans="1:12" x14ac:dyDescent="0.25">
      <c r="A249" t="s">
        <v>6080</v>
      </c>
      <c r="B249" t="s">
        <v>22784</v>
      </c>
      <c r="C249" t="s">
        <v>23403</v>
      </c>
      <c r="D249">
        <v>0.39</v>
      </c>
      <c r="E249">
        <v>4</v>
      </c>
      <c r="F249" t="s">
        <v>23411</v>
      </c>
      <c r="G249">
        <v>7113</v>
      </c>
      <c r="H249">
        <v>2198</v>
      </c>
      <c r="I249">
        <v>15634374</v>
      </c>
      <c r="J249">
        <v>857.22</v>
      </c>
      <c r="K249" t="s">
        <v>23412</v>
      </c>
      <c r="L249">
        <v>8</v>
      </c>
    </row>
    <row r="250" spans="1:12" x14ac:dyDescent="0.25">
      <c r="A250" t="s">
        <v>6090</v>
      </c>
      <c r="B250" t="s">
        <v>22785</v>
      </c>
      <c r="C250" t="s">
        <v>23403</v>
      </c>
      <c r="D250">
        <v>0.6</v>
      </c>
      <c r="E250">
        <v>3.3</v>
      </c>
      <c r="F250" t="s">
        <v>23410</v>
      </c>
      <c r="G250">
        <v>2804</v>
      </c>
      <c r="H250">
        <v>499</v>
      </c>
      <c r="I250">
        <v>1399196</v>
      </c>
      <c r="J250">
        <v>299.39999999999998</v>
      </c>
      <c r="K250" t="s">
        <v>23414</v>
      </c>
      <c r="L250">
        <v>8</v>
      </c>
    </row>
    <row r="251" spans="1:12" x14ac:dyDescent="0.25">
      <c r="A251" t="s">
        <v>6118</v>
      </c>
      <c r="B251" t="s">
        <v>22788</v>
      </c>
      <c r="C251" t="s">
        <v>23403</v>
      </c>
      <c r="D251">
        <v>0.5</v>
      </c>
      <c r="E251">
        <v>5</v>
      </c>
      <c r="F251" t="s">
        <v>23410</v>
      </c>
      <c r="G251">
        <v>23</v>
      </c>
      <c r="H251">
        <v>1000</v>
      </c>
      <c r="I251">
        <v>23000</v>
      </c>
      <c r="J251">
        <v>500</v>
      </c>
      <c r="K251" t="s">
        <v>23414</v>
      </c>
      <c r="L251">
        <v>8</v>
      </c>
    </row>
    <row r="252" spans="1:12" x14ac:dyDescent="0.25">
      <c r="A252" t="s">
        <v>6128</v>
      </c>
      <c r="B252" t="s">
        <v>22789</v>
      </c>
      <c r="C252" t="s">
        <v>23403</v>
      </c>
      <c r="D252">
        <v>0.49</v>
      </c>
      <c r="E252">
        <v>4.5</v>
      </c>
      <c r="F252" t="s">
        <v>23411</v>
      </c>
      <c r="G252">
        <v>26194</v>
      </c>
      <c r="H252">
        <v>3500</v>
      </c>
      <c r="I252">
        <v>91679000</v>
      </c>
      <c r="J252">
        <v>1715</v>
      </c>
      <c r="K252" t="s">
        <v>23412</v>
      </c>
      <c r="L252">
        <v>8</v>
      </c>
    </row>
    <row r="253" spans="1:12" x14ac:dyDescent="0.25">
      <c r="A253" t="s">
        <v>6138</v>
      </c>
      <c r="B253" t="s">
        <v>22790</v>
      </c>
      <c r="C253" t="s">
        <v>23403</v>
      </c>
      <c r="D253">
        <v>0.2</v>
      </c>
      <c r="E253">
        <v>3.9</v>
      </c>
      <c r="F253" t="s">
        <v>23411</v>
      </c>
      <c r="G253">
        <v>15783</v>
      </c>
      <c r="H253">
        <v>4100</v>
      </c>
      <c r="I253">
        <v>64710300</v>
      </c>
      <c r="J253">
        <v>820</v>
      </c>
      <c r="K253" t="s">
        <v>23412</v>
      </c>
      <c r="L253">
        <v>8</v>
      </c>
    </row>
    <row r="254" spans="1:12" x14ac:dyDescent="0.25">
      <c r="A254" t="s">
        <v>6158</v>
      </c>
      <c r="B254" t="s">
        <v>22792</v>
      </c>
      <c r="C254" t="s">
        <v>23403</v>
      </c>
      <c r="D254">
        <v>0.66</v>
      </c>
      <c r="E254">
        <v>4.0999999999999996</v>
      </c>
      <c r="F254" t="s">
        <v>23410</v>
      </c>
      <c r="G254">
        <v>2809</v>
      </c>
      <c r="H254">
        <v>1190</v>
      </c>
      <c r="I254">
        <v>3342710</v>
      </c>
      <c r="J254">
        <v>785.40000000000009</v>
      </c>
      <c r="K254" t="s">
        <v>23412</v>
      </c>
      <c r="L254">
        <v>8</v>
      </c>
    </row>
    <row r="255" spans="1:12" x14ac:dyDescent="0.25">
      <c r="A255" t="s">
        <v>6178</v>
      </c>
      <c r="B255" t="s">
        <v>22794</v>
      </c>
      <c r="C255" t="s">
        <v>23403</v>
      </c>
      <c r="D255">
        <v>0.85</v>
      </c>
      <c r="E255">
        <v>3.8</v>
      </c>
      <c r="F255" t="s">
        <v>23410</v>
      </c>
      <c r="G255">
        <v>1173</v>
      </c>
      <c r="H255">
        <v>1599</v>
      </c>
      <c r="I255">
        <v>1875627</v>
      </c>
      <c r="J255">
        <v>1359.1499999999999</v>
      </c>
      <c r="K255" t="s">
        <v>23412</v>
      </c>
      <c r="L255">
        <v>8</v>
      </c>
    </row>
    <row r="256" spans="1:12" x14ac:dyDescent="0.25">
      <c r="A256" t="s">
        <v>6188</v>
      </c>
      <c r="B256" t="s">
        <v>22795</v>
      </c>
      <c r="C256" t="s">
        <v>23403</v>
      </c>
      <c r="D256">
        <v>0.73</v>
      </c>
      <c r="E256">
        <v>3.6</v>
      </c>
      <c r="F256" t="s">
        <v>23410</v>
      </c>
      <c r="G256">
        <v>6422</v>
      </c>
      <c r="H256">
        <v>1999</v>
      </c>
      <c r="I256">
        <v>12837578</v>
      </c>
      <c r="J256">
        <v>1459.27</v>
      </c>
      <c r="K256" t="s">
        <v>23412</v>
      </c>
      <c r="L256">
        <v>8</v>
      </c>
    </row>
    <row r="257" spans="1:12" x14ac:dyDescent="0.25">
      <c r="A257" t="s">
        <v>6198</v>
      </c>
      <c r="B257" t="s">
        <v>22796</v>
      </c>
      <c r="C257" t="s">
        <v>23403</v>
      </c>
      <c r="D257">
        <v>0.1</v>
      </c>
      <c r="E257">
        <v>4.2</v>
      </c>
      <c r="F257" t="s">
        <v>23411</v>
      </c>
      <c r="G257">
        <v>241</v>
      </c>
      <c r="H257">
        <v>99</v>
      </c>
      <c r="I257">
        <v>23859</v>
      </c>
      <c r="J257">
        <v>9.9</v>
      </c>
      <c r="K257" t="s">
        <v>23413</v>
      </c>
      <c r="L257">
        <v>8</v>
      </c>
    </row>
    <row r="258" spans="1:12" x14ac:dyDescent="0.25">
      <c r="A258" t="s">
        <v>6218</v>
      </c>
      <c r="B258" t="s">
        <v>22798</v>
      </c>
      <c r="C258" t="s">
        <v>23403</v>
      </c>
      <c r="D258">
        <v>0.77</v>
      </c>
      <c r="E258">
        <v>4.2</v>
      </c>
      <c r="F258" t="s">
        <v>23410</v>
      </c>
      <c r="G258">
        <v>1528</v>
      </c>
      <c r="H258">
        <v>999</v>
      </c>
      <c r="I258">
        <v>1526472</v>
      </c>
      <c r="J258">
        <v>769.23</v>
      </c>
      <c r="K258" t="s">
        <v>23412</v>
      </c>
      <c r="L258">
        <v>8</v>
      </c>
    </row>
    <row r="259" spans="1:12" x14ac:dyDescent="0.25">
      <c r="A259" t="s">
        <v>6268</v>
      </c>
      <c r="B259" t="s">
        <v>22803</v>
      </c>
      <c r="C259" t="s">
        <v>23403</v>
      </c>
      <c r="D259">
        <v>0.51</v>
      </c>
      <c r="E259">
        <v>4.4000000000000004</v>
      </c>
      <c r="F259" t="s">
        <v>23410</v>
      </c>
      <c r="G259">
        <v>25886</v>
      </c>
      <c r="H259">
        <v>590</v>
      </c>
      <c r="I259">
        <v>15272740</v>
      </c>
      <c r="J259">
        <v>300.89999999999998</v>
      </c>
      <c r="K259" t="s">
        <v>23414</v>
      </c>
      <c r="L259">
        <v>8</v>
      </c>
    </row>
    <row r="260" spans="1:12" x14ac:dyDescent="0.25">
      <c r="A260" t="s">
        <v>6278</v>
      </c>
      <c r="B260" t="s">
        <v>22804</v>
      </c>
      <c r="C260" t="s">
        <v>23403</v>
      </c>
      <c r="D260">
        <v>0.7</v>
      </c>
      <c r="E260">
        <v>4.4000000000000004</v>
      </c>
      <c r="F260" t="s">
        <v>23410</v>
      </c>
      <c r="G260">
        <v>4736</v>
      </c>
      <c r="H260">
        <v>1999</v>
      </c>
      <c r="I260">
        <v>9467264</v>
      </c>
      <c r="J260">
        <v>1399.3</v>
      </c>
      <c r="K260" t="s">
        <v>23412</v>
      </c>
      <c r="L260">
        <v>8</v>
      </c>
    </row>
    <row r="261" spans="1:12" x14ac:dyDescent="0.25">
      <c r="A261" t="s">
        <v>6288</v>
      </c>
      <c r="B261" t="s">
        <v>22805</v>
      </c>
      <c r="C261" t="s">
        <v>23403</v>
      </c>
      <c r="D261">
        <v>0.24</v>
      </c>
      <c r="E261">
        <v>4.4000000000000004</v>
      </c>
      <c r="F261" t="s">
        <v>23411</v>
      </c>
      <c r="G261">
        <v>73005</v>
      </c>
      <c r="H261">
        <v>7350</v>
      </c>
      <c r="I261">
        <v>536586750</v>
      </c>
      <c r="J261">
        <v>1764</v>
      </c>
      <c r="K261" t="s">
        <v>23412</v>
      </c>
      <c r="L261">
        <v>8</v>
      </c>
    </row>
    <row r="262" spans="1:12" x14ac:dyDescent="0.25">
      <c r="A262" t="s">
        <v>6298</v>
      </c>
      <c r="B262" t="s">
        <v>22806</v>
      </c>
      <c r="C262" t="s">
        <v>23403</v>
      </c>
      <c r="D262">
        <v>0.23</v>
      </c>
      <c r="E262">
        <v>4.3</v>
      </c>
      <c r="F262" t="s">
        <v>23411</v>
      </c>
      <c r="G262">
        <v>20398</v>
      </c>
      <c r="H262">
        <v>2595</v>
      </c>
      <c r="I262">
        <v>52932810</v>
      </c>
      <c r="J262">
        <v>596.85</v>
      </c>
      <c r="K262" t="s">
        <v>23412</v>
      </c>
      <c r="L262">
        <v>8</v>
      </c>
    </row>
    <row r="263" spans="1:12" x14ac:dyDescent="0.25">
      <c r="A263" t="s">
        <v>6308</v>
      </c>
      <c r="B263" t="s">
        <v>22807</v>
      </c>
      <c r="C263" t="s">
        <v>23403</v>
      </c>
      <c r="D263">
        <v>0.38</v>
      </c>
      <c r="E263">
        <v>4.3</v>
      </c>
      <c r="F263" t="s">
        <v>23411</v>
      </c>
      <c r="G263">
        <v>2125</v>
      </c>
      <c r="H263">
        <v>799</v>
      </c>
      <c r="I263">
        <v>1697875</v>
      </c>
      <c r="J263">
        <v>303.62</v>
      </c>
      <c r="K263" t="s">
        <v>23414</v>
      </c>
      <c r="L263">
        <v>8</v>
      </c>
    </row>
    <row r="264" spans="1:12" x14ac:dyDescent="0.25">
      <c r="A264" t="s">
        <v>6318</v>
      </c>
      <c r="B264" t="s">
        <v>22808</v>
      </c>
      <c r="C264" t="s">
        <v>23403</v>
      </c>
      <c r="D264">
        <v>0.55000000000000004</v>
      </c>
      <c r="E264">
        <v>4.3</v>
      </c>
      <c r="F264" t="s">
        <v>23410</v>
      </c>
      <c r="G264">
        <v>11330</v>
      </c>
      <c r="H264">
        <v>999</v>
      </c>
      <c r="I264">
        <v>11318670</v>
      </c>
      <c r="J264">
        <v>549.45000000000005</v>
      </c>
      <c r="K264" t="s">
        <v>23412</v>
      </c>
      <c r="L264">
        <v>8</v>
      </c>
    </row>
    <row r="265" spans="1:12" x14ac:dyDescent="0.25">
      <c r="A265" t="s">
        <v>6327</v>
      </c>
      <c r="B265" t="s">
        <v>22809</v>
      </c>
      <c r="C265" t="s">
        <v>23403</v>
      </c>
      <c r="D265">
        <v>0.5</v>
      </c>
      <c r="E265">
        <v>4.2</v>
      </c>
      <c r="F265" t="s">
        <v>23410</v>
      </c>
      <c r="G265">
        <v>27441</v>
      </c>
      <c r="H265">
        <v>1999</v>
      </c>
      <c r="I265">
        <v>54854559</v>
      </c>
      <c r="J265">
        <v>999.5</v>
      </c>
      <c r="K265" t="s">
        <v>23412</v>
      </c>
      <c r="L265">
        <v>8</v>
      </c>
    </row>
    <row r="266" spans="1:12" x14ac:dyDescent="0.25">
      <c r="A266" t="s">
        <v>6337</v>
      </c>
      <c r="B266" t="s">
        <v>22810</v>
      </c>
      <c r="C266" t="s">
        <v>23403</v>
      </c>
      <c r="D266">
        <v>0.77</v>
      </c>
      <c r="E266">
        <v>4.3</v>
      </c>
      <c r="F266" t="s">
        <v>23410</v>
      </c>
      <c r="G266">
        <v>255</v>
      </c>
      <c r="H266">
        <v>299</v>
      </c>
      <c r="I266">
        <v>76245</v>
      </c>
      <c r="J266">
        <v>230.23000000000002</v>
      </c>
      <c r="K266" t="s">
        <v>23414</v>
      </c>
      <c r="L266">
        <v>8</v>
      </c>
    </row>
    <row r="267" spans="1:12" x14ac:dyDescent="0.25">
      <c r="A267" t="s">
        <v>6347</v>
      </c>
      <c r="B267" t="s">
        <v>22811</v>
      </c>
      <c r="C267" t="s">
        <v>23403</v>
      </c>
      <c r="D267">
        <v>0.4</v>
      </c>
      <c r="E267">
        <v>4.2</v>
      </c>
      <c r="F267" t="s">
        <v>23411</v>
      </c>
      <c r="G267">
        <v>23174</v>
      </c>
      <c r="H267">
        <v>1499</v>
      </c>
      <c r="I267">
        <v>34737826</v>
      </c>
      <c r="J267">
        <v>599.6</v>
      </c>
      <c r="K267" t="s">
        <v>23412</v>
      </c>
      <c r="L267">
        <v>8</v>
      </c>
    </row>
    <row r="268" spans="1:12" x14ac:dyDescent="0.25">
      <c r="A268" t="s">
        <v>6367</v>
      </c>
      <c r="B268" t="s">
        <v>22813</v>
      </c>
      <c r="C268" t="s">
        <v>23403</v>
      </c>
      <c r="D268">
        <v>0.44</v>
      </c>
      <c r="E268">
        <v>4.3</v>
      </c>
      <c r="F268" t="s">
        <v>23411</v>
      </c>
      <c r="G268">
        <v>11074</v>
      </c>
      <c r="H268">
        <v>2490</v>
      </c>
      <c r="I268">
        <v>27574260</v>
      </c>
      <c r="J268">
        <v>1095.5999999999999</v>
      </c>
      <c r="K268" t="s">
        <v>23412</v>
      </c>
      <c r="L268">
        <v>8</v>
      </c>
    </row>
    <row r="269" spans="1:12" x14ac:dyDescent="0.25">
      <c r="A269" t="s">
        <v>6377</v>
      </c>
      <c r="B269" t="s">
        <v>22814</v>
      </c>
      <c r="C269" t="s">
        <v>23403</v>
      </c>
      <c r="D269">
        <v>0.7</v>
      </c>
      <c r="E269">
        <v>4.0999999999999996</v>
      </c>
      <c r="F269" t="s">
        <v>23410</v>
      </c>
      <c r="G269">
        <v>25607</v>
      </c>
      <c r="H269">
        <v>499</v>
      </c>
      <c r="I269">
        <v>12777893</v>
      </c>
      <c r="J269">
        <v>349.29999999999995</v>
      </c>
      <c r="K269" t="s">
        <v>23414</v>
      </c>
      <c r="L269">
        <v>8</v>
      </c>
    </row>
    <row r="270" spans="1:12" x14ac:dyDescent="0.25">
      <c r="A270" t="s">
        <v>6417</v>
      </c>
      <c r="B270" t="s">
        <v>22818</v>
      </c>
      <c r="C270" t="s">
        <v>23403</v>
      </c>
      <c r="D270">
        <v>0.62</v>
      </c>
      <c r="E270">
        <v>4.0999999999999996</v>
      </c>
      <c r="F270" t="s">
        <v>23410</v>
      </c>
      <c r="G270">
        <v>1779</v>
      </c>
      <c r="H270">
        <v>999</v>
      </c>
      <c r="I270">
        <v>1777221</v>
      </c>
      <c r="J270">
        <v>619.38</v>
      </c>
      <c r="K270" t="s">
        <v>23412</v>
      </c>
      <c r="L270">
        <v>8</v>
      </c>
    </row>
    <row r="271" spans="1:12" x14ac:dyDescent="0.25">
      <c r="A271" t="s">
        <v>6437</v>
      </c>
      <c r="B271" t="s">
        <v>22820</v>
      </c>
      <c r="C271" t="s">
        <v>23403</v>
      </c>
      <c r="D271">
        <v>0.5</v>
      </c>
      <c r="E271">
        <v>4.5</v>
      </c>
      <c r="F271" t="s">
        <v>23410</v>
      </c>
      <c r="G271">
        <v>8656</v>
      </c>
      <c r="H271">
        <v>2999</v>
      </c>
      <c r="I271">
        <v>25959344</v>
      </c>
      <c r="J271">
        <v>1499.5</v>
      </c>
      <c r="K271" t="s">
        <v>23412</v>
      </c>
      <c r="L271">
        <v>8</v>
      </c>
    </row>
    <row r="272" spans="1:12" x14ac:dyDescent="0.25">
      <c r="A272" t="s">
        <v>6447</v>
      </c>
      <c r="B272" t="s">
        <v>22821</v>
      </c>
      <c r="C272" t="s">
        <v>23403</v>
      </c>
      <c r="D272">
        <v>0.41</v>
      </c>
      <c r="E272">
        <v>4.5</v>
      </c>
      <c r="F272" t="s">
        <v>23411</v>
      </c>
      <c r="G272">
        <v>92925</v>
      </c>
      <c r="H272">
        <v>3100</v>
      </c>
      <c r="I272">
        <v>288067500</v>
      </c>
      <c r="J272">
        <v>1271</v>
      </c>
      <c r="K272" t="s">
        <v>23412</v>
      </c>
      <c r="L272">
        <v>8</v>
      </c>
    </row>
    <row r="273" spans="1:12" x14ac:dyDescent="0.25">
      <c r="A273" t="s">
        <v>6467</v>
      </c>
      <c r="B273" t="s">
        <v>22823</v>
      </c>
      <c r="C273" t="s">
        <v>23403</v>
      </c>
      <c r="D273">
        <v>0.3</v>
      </c>
      <c r="E273">
        <v>4.3</v>
      </c>
      <c r="F273" t="s">
        <v>23411</v>
      </c>
      <c r="G273">
        <v>17394</v>
      </c>
      <c r="H273">
        <v>2699</v>
      </c>
      <c r="I273">
        <v>46946406</v>
      </c>
      <c r="J273">
        <v>809.69999999999993</v>
      </c>
      <c r="K273" t="s">
        <v>23412</v>
      </c>
      <c r="L273">
        <v>8</v>
      </c>
    </row>
    <row r="274" spans="1:12" x14ac:dyDescent="0.25">
      <c r="A274" t="s">
        <v>6487</v>
      </c>
      <c r="B274" t="s">
        <v>22825</v>
      </c>
      <c r="C274" t="s">
        <v>23403</v>
      </c>
      <c r="D274">
        <v>0.5</v>
      </c>
      <c r="E274">
        <v>4.4000000000000004</v>
      </c>
      <c r="F274" t="s">
        <v>23410</v>
      </c>
      <c r="G274">
        <v>1030</v>
      </c>
      <c r="H274">
        <v>999</v>
      </c>
      <c r="I274">
        <v>1028970</v>
      </c>
      <c r="J274">
        <v>499.5</v>
      </c>
      <c r="K274" t="s">
        <v>23414</v>
      </c>
      <c r="L274">
        <v>8</v>
      </c>
    </row>
    <row r="275" spans="1:12" x14ac:dyDescent="0.25">
      <c r="A275" t="s">
        <v>6497</v>
      </c>
      <c r="B275" t="s">
        <v>22826</v>
      </c>
      <c r="C275" t="s">
        <v>23403</v>
      </c>
      <c r="D275">
        <v>0.28000000000000003</v>
      </c>
      <c r="E275">
        <v>4.5</v>
      </c>
      <c r="F275" t="s">
        <v>23411</v>
      </c>
      <c r="G275">
        <v>50273</v>
      </c>
      <c r="H275">
        <v>7999</v>
      </c>
      <c r="I275">
        <v>402133727</v>
      </c>
      <c r="J275">
        <v>2239.7200000000003</v>
      </c>
      <c r="K275" t="s">
        <v>23412</v>
      </c>
      <c r="L275">
        <v>8</v>
      </c>
    </row>
    <row r="276" spans="1:12" x14ac:dyDescent="0.25">
      <c r="A276" t="s">
        <v>6517</v>
      </c>
      <c r="B276" t="s">
        <v>22828</v>
      </c>
      <c r="C276" t="s">
        <v>23403</v>
      </c>
      <c r="D276">
        <v>0.59</v>
      </c>
      <c r="E276">
        <v>4</v>
      </c>
      <c r="F276" t="s">
        <v>23410</v>
      </c>
      <c r="G276">
        <v>1208</v>
      </c>
      <c r="H276">
        <v>600</v>
      </c>
      <c r="I276">
        <v>724800</v>
      </c>
      <c r="J276">
        <v>354</v>
      </c>
      <c r="K276" t="s">
        <v>23414</v>
      </c>
      <c r="L276">
        <v>8</v>
      </c>
    </row>
    <row r="277" spans="1:12" x14ac:dyDescent="0.25">
      <c r="A277" t="s">
        <v>6527</v>
      </c>
      <c r="B277" t="s">
        <v>22829</v>
      </c>
      <c r="C277" t="s">
        <v>23403</v>
      </c>
      <c r="D277">
        <v>0.22</v>
      </c>
      <c r="E277">
        <v>4.4000000000000004</v>
      </c>
      <c r="F277" t="s">
        <v>23411</v>
      </c>
      <c r="G277">
        <v>25006</v>
      </c>
      <c r="H277">
        <v>5734</v>
      </c>
      <c r="I277">
        <v>143384404</v>
      </c>
      <c r="J277">
        <v>1261.48</v>
      </c>
      <c r="K277" t="s">
        <v>23412</v>
      </c>
      <c r="L277">
        <v>8</v>
      </c>
    </row>
    <row r="278" spans="1:12" x14ac:dyDescent="0.25">
      <c r="A278" t="s">
        <v>6537</v>
      </c>
      <c r="B278" t="s">
        <v>22830</v>
      </c>
      <c r="C278" t="s">
        <v>23403</v>
      </c>
      <c r="D278">
        <v>0.46</v>
      </c>
      <c r="E278">
        <v>4.5999999999999996</v>
      </c>
      <c r="F278" t="s">
        <v>23411</v>
      </c>
      <c r="G278">
        <v>33434</v>
      </c>
      <c r="H278">
        <v>550</v>
      </c>
      <c r="I278">
        <v>18388700</v>
      </c>
      <c r="J278">
        <v>253</v>
      </c>
      <c r="K278" t="s">
        <v>23414</v>
      </c>
      <c r="L278">
        <v>8</v>
      </c>
    </row>
    <row r="279" spans="1:12" x14ac:dyDescent="0.25">
      <c r="A279" t="s">
        <v>6547</v>
      </c>
      <c r="B279" t="s">
        <v>22831</v>
      </c>
      <c r="C279" t="s">
        <v>23403</v>
      </c>
      <c r="D279">
        <v>0.55000000000000004</v>
      </c>
      <c r="E279">
        <v>4.4000000000000004</v>
      </c>
      <c r="F279" t="s">
        <v>23410</v>
      </c>
      <c r="G279">
        <v>6301</v>
      </c>
      <c r="H279">
        <v>1390</v>
      </c>
      <c r="I279">
        <v>8758390</v>
      </c>
      <c r="J279">
        <v>764.50000000000011</v>
      </c>
      <c r="K279" t="s">
        <v>23412</v>
      </c>
      <c r="L279">
        <v>8</v>
      </c>
    </row>
    <row r="280" spans="1:12" x14ac:dyDescent="0.25">
      <c r="A280" t="s">
        <v>6557</v>
      </c>
      <c r="B280" t="s">
        <v>22832</v>
      </c>
      <c r="C280" t="s">
        <v>23403</v>
      </c>
      <c r="D280">
        <v>0.21</v>
      </c>
      <c r="E280">
        <v>4.4000000000000004</v>
      </c>
      <c r="F280" t="s">
        <v>23411</v>
      </c>
      <c r="G280">
        <v>22618</v>
      </c>
      <c r="H280">
        <v>3295</v>
      </c>
      <c r="I280">
        <v>74526310</v>
      </c>
      <c r="J280">
        <v>691.94999999999993</v>
      </c>
      <c r="K280" t="s">
        <v>23412</v>
      </c>
      <c r="L280">
        <v>8</v>
      </c>
    </row>
    <row r="281" spans="1:12" x14ac:dyDescent="0.25">
      <c r="A281" t="s">
        <v>6567</v>
      </c>
      <c r="B281" t="s">
        <v>22833</v>
      </c>
      <c r="C281" t="s">
        <v>23403</v>
      </c>
      <c r="D281">
        <v>0.38</v>
      </c>
      <c r="E281">
        <v>4.3</v>
      </c>
      <c r="F281" t="s">
        <v>23411</v>
      </c>
      <c r="G281">
        <v>20342</v>
      </c>
      <c r="H281">
        <v>2911</v>
      </c>
      <c r="I281">
        <v>59215562</v>
      </c>
      <c r="J281">
        <v>1106.18</v>
      </c>
      <c r="K281" t="s">
        <v>23412</v>
      </c>
      <c r="L281">
        <v>8</v>
      </c>
    </row>
    <row r="282" spans="1:12" x14ac:dyDescent="0.25">
      <c r="A282" t="s">
        <v>6587</v>
      </c>
      <c r="B282" t="s">
        <v>22835</v>
      </c>
      <c r="C282" t="s">
        <v>23403</v>
      </c>
      <c r="D282">
        <v>0</v>
      </c>
      <c r="E282">
        <v>4</v>
      </c>
      <c r="F282" t="s">
        <v>23411</v>
      </c>
      <c r="G282">
        <v>26423</v>
      </c>
      <c r="H282">
        <v>599</v>
      </c>
      <c r="I282">
        <v>15827377</v>
      </c>
      <c r="J282">
        <v>0</v>
      </c>
      <c r="K282" t="s">
        <v>23413</v>
      </c>
      <c r="L282">
        <v>8</v>
      </c>
    </row>
    <row r="283" spans="1:12" x14ac:dyDescent="0.25">
      <c r="A283" t="s">
        <v>6607</v>
      </c>
      <c r="B283" t="s">
        <v>22837</v>
      </c>
      <c r="C283" t="s">
        <v>23403</v>
      </c>
      <c r="D283">
        <v>0.35</v>
      </c>
      <c r="E283">
        <v>3.8</v>
      </c>
      <c r="F283" t="s">
        <v>23411</v>
      </c>
      <c r="G283">
        <v>11213</v>
      </c>
      <c r="H283">
        <v>3250</v>
      </c>
      <c r="I283">
        <v>36442250</v>
      </c>
      <c r="J283">
        <v>1137.5</v>
      </c>
      <c r="K283" t="s">
        <v>23412</v>
      </c>
      <c r="L283">
        <v>8</v>
      </c>
    </row>
    <row r="284" spans="1:12" x14ac:dyDescent="0.25">
      <c r="A284" t="s">
        <v>6617</v>
      </c>
      <c r="B284" t="s">
        <v>6618</v>
      </c>
      <c r="C284" t="s">
        <v>23403</v>
      </c>
      <c r="D284">
        <v>0.64</v>
      </c>
      <c r="E284">
        <v>4.0999999999999996</v>
      </c>
      <c r="F284" t="s">
        <v>23410</v>
      </c>
      <c r="G284">
        <v>10174</v>
      </c>
      <c r="H284">
        <v>499</v>
      </c>
      <c r="I284">
        <v>5076826</v>
      </c>
      <c r="J284">
        <v>319.36</v>
      </c>
      <c r="K284" t="s">
        <v>23414</v>
      </c>
      <c r="L284">
        <v>8</v>
      </c>
    </row>
    <row r="285" spans="1:12" x14ac:dyDescent="0.25">
      <c r="A285" t="s">
        <v>6627</v>
      </c>
      <c r="B285" t="s">
        <v>22838</v>
      </c>
      <c r="C285" t="s">
        <v>23403</v>
      </c>
      <c r="D285">
        <v>0.41</v>
      </c>
      <c r="E285">
        <v>4.2</v>
      </c>
      <c r="F285" t="s">
        <v>23411</v>
      </c>
      <c r="G285">
        <v>17413</v>
      </c>
      <c r="H285">
        <v>2295</v>
      </c>
      <c r="I285">
        <v>39962835</v>
      </c>
      <c r="J285">
        <v>940.94999999999993</v>
      </c>
      <c r="K285" t="s">
        <v>23412</v>
      </c>
      <c r="L285">
        <v>8</v>
      </c>
    </row>
    <row r="286" spans="1:12" x14ac:dyDescent="0.25">
      <c r="A286" t="s">
        <v>6647</v>
      </c>
      <c r="B286" t="s">
        <v>22840</v>
      </c>
      <c r="C286" t="s">
        <v>23403</v>
      </c>
      <c r="D286">
        <v>0.42</v>
      </c>
      <c r="E286">
        <v>4.4000000000000004</v>
      </c>
      <c r="F286" t="s">
        <v>23411</v>
      </c>
      <c r="G286">
        <v>8076</v>
      </c>
      <c r="H286">
        <v>499</v>
      </c>
      <c r="I286">
        <v>4029924</v>
      </c>
      <c r="J286">
        <v>209.57999999999998</v>
      </c>
      <c r="K286" t="s">
        <v>23414</v>
      </c>
      <c r="L286">
        <v>8</v>
      </c>
    </row>
    <row r="287" spans="1:12" x14ac:dyDescent="0.25">
      <c r="A287" t="s">
        <v>6657</v>
      </c>
      <c r="B287" t="s">
        <v>22841</v>
      </c>
      <c r="C287" t="s">
        <v>23403</v>
      </c>
      <c r="D287">
        <v>0.22</v>
      </c>
      <c r="E287">
        <v>4.0999999999999996</v>
      </c>
      <c r="F287" t="s">
        <v>23411</v>
      </c>
      <c r="G287">
        <v>18656</v>
      </c>
      <c r="H287">
        <v>450</v>
      </c>
      <c r="I287">
        <v>8395200</v>
      </c>
      <c r="J287">
        <v>99</v>
      </c>
      <c r="K287" t="s">
        <v>23413</v>
      </c>
      <c r="L287">
        <v>8</v>
      </c>
    </row>
    <row r="288" spans="1:12" x14ac:dyDescent="0.25">
      <c r="A288" t="s">
        <v>6697</v>
      </c>
      <c r="B288" t="s">
        <v>22845</v>
      </c>
      <c r="C288" t="s">
        <v>23403</v>
      </c>
      <c r="D288">
        <v>0.85</v>
      </c>
      <c r="E288">
        <v>3.5</v>
      </c>
      <c r="F288" t="s">
        <v>23410</v>
      </c>
      <c r="G288">
        <v>2523</v>
      </c>
      <c r="H288">
        <v>999</v>
      </c>
      <c r="I288">
        <v>2520477</v>
      </c>
      <c r="J288">
        <v>849.15</v>
      </c>
      <c r="K288" t="s">
        <v>23412</v>
      </c>
      <c r="L288">
        <v>8</v>
      </c>
    </row>
    <row r="289" spans="1:12" x14ac:dyDescent="0.25">
      <c r="A289" t="s">
        <v>6707</v>
      </c>
      <c r="B289" t="s">
        <v>22846</v>
      </c>
      <c r="C289" t="s">
        <v>23403</v>
      </c>
      <c r="D289">
        <v>0.69</v>
      </c>
      <c r="E289">
        <v>4.0999999999999996</v>
      </c>
      <c r="F289" t="s">
        <v>23410</v>
      </c>
      <c r="G289">
        <v>352</v>
      </c>
      <c r="H289">
        <v>1499</v>
      </c>
      <c r="I289">
        <v>527648</v>
      </c>
      <c r="J289">
        <v>1034.31</v>
      </c>
      <c r="K289" t="s">
        <v>23412</v>
      </c>
      <c r="L289">
        <v>8</v>
      </c>
    </row>
    <row r="290" spans="1:12" x14ac:dyDescent="0.25">
      <c r="A290" t="s">
        <v>6717</v>
      </c>
      <c r="B290" t="s">
        <v>22847</v>
      </c>
      <c r="C290" t="s">
        <v>23403</v>
      </c>
      <c r="D290">
        <v>0.38</v>
      </c>
      <c r="E290">
        <v>4.0999999999999996</v>
      </c>
      <c r="F290" t="s">
        <v>23411</v>
      </c>
      <c r="G290">
        <v>1662</v>
      </c>
      <c r="H290">
        <v>1929</v>
      </c>
      <c r="I290">
        <v>3205998</v>
      </c>
      <c r="J290">
        <v>733.02</v>
      </c>
      <c r="K290" t="s">
        <v>23412</v>
      </c>
      <c r="L290">
        <v>8</v>
      </c>
    </row>
    <row r="291" spans="1:12" x14ac:dyDescent="0.25">
      <c r="A291" t="s">
        <v>6727</v>
      </c>
      <c r="B291" t="s">
        <v>22848</v>
      </c>
      <c r="C291" t="s">
        <v>23403</v>
      </c>
      <c r="D291">
        <v>0.43</v>
      </c>
      <c r="E291">
        <v>4</v>
      </c>
      <c r="F291" t="s">
        <v>23411</v>
      </c>
      <c r="G291">
        <v>7352</v>
      </c>
      <c r="H291">
        <v>1499</v>
      </c>
      <c r="I291">
        <v>11020648</v>
      </c>
      <c r="J291">
        <v>644.56999999999994</v>
      </c>
      <c r="K291" t="s">
        <v>23412</v>
      </c>
      <c r="L291">
        <v>8</v>
      </c>
    </row>
    <row r="292" spans="1:12" x14ac:dyDescent="0.25">
      <c r="A292" t="s">
        <v>6737</v>
      </c>
      <c r="B292" t="s">
        <v>22849</v>
      </c>
      <c r="C292" t="s">
        <v>23403</v>
      </c>
      <c r="D292">
        <v>0.18</v>
      </c>
      <c r="E292">
        <v>4.0999999999999996</v>
      </c>
      <c r="F292" t="s">
        <v>23411</v>
      </c>
      <c r="G292">
        <v>3441</v>
      </c>
      <c r="H292">
        <v>399</v>
      </c>
      <c r="I292">
        <v>1372959</v>
      </c>
      <c r="J292">
        <v>71.819999999999993</v>
      </c>
      <c r="K292" t="s">
        <v>23413</v>
      </c>
      <c r="L292">
        <v>8</v>
      </c>
    </row>
    <row r="293" spans="1:12" x14ac:dyDescent="0.25">
      <c r="A293" t="s">
        <v>6747</v>
      </c>
      <c r="B293" t="s">
        <v>22850</v>
      </c>
      <c r="C293" t="s">
        <v>23403</v>
      </c>
      <c r="D293">
        <v>0.62</v>
      </c>
      <c r="E293">
        <v>4</v>
      </c>
      <c r="F293" t="s">
        <v>23410</v>
      </c>
      <c r="G293">
        <v>93</v>
      </c>
      <c r="H293">
        <v>699</v>
      </c>
      <c r="I293">
        <v>65007</v>
      </c>
      <c r="J293">
        <v>433.38</v>
      </c>
      <c r="K293" t="s">
        <v>23414</v>
      </c>
      <c r="L293">
        <v>8</v>
      </c>
    </row>
    <row r="294" spans="1:12" x14ac:dyDescent="0.25">
      <c r="A294" t="s">
        <v>6767</v>
      </c>
      <c r="B294" t="s">
        <v>22852</v>
      </c>
      <c r="C294" t="s">
        <v>23403</v>
      </c>
      <c r="D294">
        <v>0.63</v>
      </c>
      <c r="E294">
        <v>4.3</v>
      </c>
      <c r="F294" t="s">
        <v>23410</v>
      </c>
      <c r="G294">
        <v>11006</v>
      </c>
      <c r="H294">
        <v>1499</v>
      </c>
      <c r="I294">
        <v>16497994</v>
      </c>
      <c r="J294">
        <v>944.37</v>
      </c>
      <c r="K294" t="s">
        <v>23412</v>
      </c>
      <c r="L294">
        <v>8</v>
      </c>
    </row>
    <row r="295" spans="1:12" x14ac:dyDescent="0.25">
      <c r="A295" t="s">
        <v>6797</v>
      </c>
      <c r="B295" t="s">
        <v>22855</v>
      </c>
      <c r="C295" t="s">
        <v>23403</v>
      </c>
      <c r="D295">
        <v>0.35</v>
      </c>
      <c r="E295">
        <v>4.5999999999999996</v>
      </c>
      <c r="F295" t="s">
        <v>23411</v>
      </c>
      <c r="G295">
        <v>10652</v>
      </c>
      <c r="H295">
        <v>2295</v>
      </c>
      <c r="I295">
        <v>24446340</v>
      </c>
      <c r="J295">
        <v>803.25</v>
      </c>
      <c r="K295" t="s">
        <v>23412</v>
      </c>
      <c r="L295">
        <v>8</v>
      </c>
    </row>
    <row r="296" spans="1:12" x14ac:dyDescent="0.25">
      <c r="A296" t="s">
        <v>6817</v>
      </c>
      <c r="B296" t="s">
        <v>22857</v>
      </c>
      <c r="C296" t="s">
        <v>23403</v>
      </c>
      <c r="D296">
        <v>0.4</v>
      </c>
      <c r="E296">
        <v>4</v>
      </c>
      <c r="F296" t="s">
        <v>23411</v>
      </c>
      <c r="G296">
        <v>5057</v>
      </c>
      <c r="H296">
        <v>249</v>
      </c>
      <c r="I296">
        <v>1259193</v>
      </c>
      <c r="J296">
        <v>99.600000000000009</v>
      </c>
      <c r="K296" t="s">
        <v>23413</v>
      </c>
      <c r="L296">
        <v>8</v>
      </c>
    </row>
    <row r="297" spans="1:12" x14ac:dyDescent="0.25">
      <c r="A297" t="s">
        <v>6827</v>
      </c>
      <c r="B297" t="s">
        <v>22858</v>
      </c>
      <c r="C297" t="s">
        <v>23403</v>
      </c>
      <c r="D297">
        <v>0.79</v>
      </c>
      <c r="E297">
        <v>4.2</v>
      </c>
      <c r="F297" t="s">
        <v>23410</v>
      </c>
      <c r="G297">
        <v>8537</v>
      </c>
      <c r="H297">
        <v>2799</v>
      </c>
      <c r="I297">
        <v>23895063</v>
      </c>
      <c r="J297">
        <v>2211.21</v>
      </c>
      <c r="K297" t="s">
        <v>23412</v>
      </c>
      <c r="L297">
        <v>8</v>
      </c>
    </row>
    <row r="298" spans="1:12" x14ac:dyDescent="0.25">
      <c r="A298" t="s">
        <v>6867</v>
      </c>
      <c r="B298" t="s">
        <v>22861</v>
      </c>
      <c r="C298" t="s">
        <v>23403</v>
      </c>
      <c r="D298">
        <v>0.6</v>
      </c>
      <c r="E298">
        <v>4.3</v>
      </c>
      <c r="F298" t="s">
        <v>23410</v>
      </c>
      <c r="G298">
        <v>9998</v>
      </c>
      <c r="H298">
        <v>499</v>
      </c>
      <c r="I298">
        <v>4989002</v>
      </c>
      <c r="J298">
        <v>299.39999999999998</v>
      </c>
      <c r="K298" t="s">
        <v>23414</v>
      </c>
      <c r="L298">
        <v>8</v>
      </c>
    </row>
    <row r="299" spans="1:12" x14ac:dyDescent="0.25">
      <c r="A299" t="s">
        <v>6887</v>
      </c>
      <c r="B299" t="s">
        <v>22863</v>
      </c>
      <c r="C299" t="s">
        <v>23403</v>
      </c>
      <c r="D299">
        <v>0.8</v>
      </c>
      <c r="E299">
        <v>4.2</v>
      </c>
      <c r="F299" t="s">
        <v>23410</v>
      </c>
      <c r="G299">
        <v>362</v>
      </c>
      <c r="H299">
        <v>999</v>
      </c>
      <c r="I299">
        <v>361638</v>
      </c>
      <c r="J299">
        <v>799.2</v>
      </c>
      <c r="K299" t="s">
        <v>23412</v>
      </c>
      <c r="L299">
        <v>8</v>
      </c>
    </row>
    <row r="300" spans="1:12" x14ac:dyDescent="0.25">
      <c r="A300" t="s">
        <v>6917</v>
      </c>
      <c r="B300" t="s">
        <v>22866</v>
      </c>
      <c r="C300" t="s">
        <v>23403</v>
      </c>
      <c r="D300">
        <v>0.5</v>
      </c>
      <c r="E300">
        <v>4.5</v>
      </c>
      <c r="F300" t="s">
        <v>23410</v>
      </c>
      <c r="G300">
        <v>4099</v>
      </c>
      <c r="H300">
        <v>2890</v>
      </c>
      <c r="I300">
        <v>11846110</v>
      </c>
      <c r="J300">
        <v>1445</v>
      </c>
      <c r="K300" t="s">
        <v>23412</v>
      </c>
      <c r="L300">
        <v>8</v>
      </c>
    </row>
    <row r="301" spans="1:12" x14ac:dyDescent="0.25">
      <c r="A301" t="s">
        <v>6946</v>
      </c>
      <c r="B301" t="s">
        <v>22868</v>
      </c>
      <c r="C301" t="s">
        <v>23403</v>
      </c>
      <c r="D301">
        <v>0.88</v>
      </c>
      <c r="E301">
        <v>3.3</v>
      </c>
      <c r="F301" t="s">
        <v>23410</v>
      </c>
      <c r="G301">
        <v>5692</v>
      </c>
      <c r="H301">
        <v>999</v>
      </c>
      <c r="I301">
        <v>5686308</v>
      </c>
      <c r="J301">
        <v>879.12</v>
      </c>
      <c r="K301" t="s">
        <v>23412</v>
      </c>
      <c r="L301">
        <v>8</v>
      </c>
    </row>
    <row r="302" spans="1:12" x14ac:dyDescent="0.25">
      <c r="A302" t="s">
        <v>6956</v>
      </c>
      <c r="B302" t="s">
        <v>22869</v>
      </c>
      <c r="C302" t="s">
        <v>23403</v>
      </c>
      <c r="D302">
        <v>0.65</v>
      </c>
      <c r="E302">
        <v>4.0999999999999996</v>
      </c>
      <c r="F302" t="s">
        <v>23410</v>
      </c>
      <c r="G302">
        <v>21</v>
      </c>
      <c r="H302">
        <v>499</v>
      </c>
      <c r="I302">
        <v>10479</v>
      </c>
      <c r="J302">
        <v>324.35000000000002</v>
      </c>
      <c r="K302" t="s">
        <v>23414</v>
      </c>
      <c r="L302">
        <v>8</v>
      </c>
    </row>
    <row r="303" spans="1:12" x14ac:dyDescent="0.25">
      <c r="A303" t="s">
        <v>6976</v>
      </c>
      <c r="B303" t="s">
        <v>22871</v>
      </c>
      <c r="C303" t="s">
        <v>23403</v>
      </c>
      <c r="D303">
        <v>0.08</v>
      </c>
      <c r="E303">
        <v>3.5</v>
      </c>
      <c r="F303" t="s">
        <v>23411</v>
      </c>
      <c r="G303">
        <v>21762</v>
      </c>
      <c r="H303">
        <v>4332.96</v>
      </c>
      <c r="I303">
        <v>94293875.519999996</v>
      </c>
      <c r="J303">
        <v>346.63679999999999</v>
      </c>
      <c r="K303" t="s">
        <v>23414</v>
      </c>
      <c r="L303">
        <v>8</v>
      </c>
    </row>
    <row r="304" spans="1:12" x14ac:dyDescent="0.25">
      <c r="A304" t="s">
        <v>6986</v>
      </c>
      <c r="B304" t="s">
        <v>22872</v>
      </c>
      <c r="C304" t="s">
        <v>23403</v>
      </c>
      <c r="D304">
        <v>0.5</v>
      </c>
      <c r="E304">
        <v>4.0999999999999996</v>
      </c>
      <c r="F304" t="s">
        <v>23410</v>
      </c>
      <c r="G304">
        <v>22375</v>
      </c>
      <c r="H304">
        <v>1800</v>
      </c>
      <c r="I304">
        <v>40275000</v>
      </c>
      <c r="J304">
        <v>900</v>
      </c>
      <c r="K304" t="s">
        <v>23412</v>
      </c>
      <c r="L304">
        <v>8</v>
      </c>
    </row>
    <row r="305" spans="1:12" x14ac:dyDescent="0.25">
      <c r="A305" t="s">
        <v>6996</v>
      </c>
      <c r="B305" t="s">
        <v>22873</v>
      </c>
      <c r="C305" t="s">
        <v>23403</v>
      </c>
      <c r="D305">
        <v>0.7</v>
      </c>
      <c r="E305">
        <v>4.5</v>
      </c>
      <c r="F305" t="s">
        <v>23410</v>
      </c>
      <c r="G305">
        <v>2453</v>
      </c>
      <c r="H305">
        <v>990</v>
      </c>
      <c r="I305">
        <v>2428470</v>
      </c>
      <c r="J305">
        <v>693</v>
      </c>
      <c r="K305" t="s">
        <v>23412</v>
      </c>
      <c r="L305">
        <v>8</v>
      </c>
    </row>
    <row r="306" spans="1:12" x14ac:dyDescent="0.25">
      <c r="A306" t="s">
        <v>7006</v>
      </c>
      <c r="B306" t="s">
        <v>22874</v>
      </c>
      <c r="C306" t="s">
        <v>23403</v>
      </c>
      <c r="D306">
        <v>0.3</v>
      </c>
      <c r="E306">
        <v>4.4000000000000004</v>
      </c>
      <c r="F306" t="s">
        <v>23411</v>
      </c>
      <c r="G306">
        <v>13544</v>
      </c>
      <c r="H306">
        <v>4699</v>
      </c>
      <c r="I306">
        <v>63643256</v>
      </c>
      <c r="J306">
        <v>1409.7</v>
      </c>
      <c r="K306" t="s">
        <v>23412</v>
      </c>
      <c r="L306">
        <v>8</v>
      </c>
    </row>
    <row r="307" spans="1:12" x14ac:dyDescent="0.25">
      <c r="A307" t="s">
        <v>7016</v>
      </c>
      <c r="B307" t="s">
        <v>22875</v>
      </c>
      <c r="C307" t="s">
        <v>23403</v>
      </c>
      <c r="D307">
        <v>0.66</v>
      </c>
      <c r="E307">
        <v>4.0999999999999996</v>
      </c>
      <c r="F307" t="s">
        <v>23410</v>
      </c>
      <c r="G307">
        <v>10976</v>
      </c>
      <c r="H307">
        <v>5490</v>
      </c>
      <c r="I307">
        <v>60258240</v>
      </c>
      <c r="J307">
        <v>3623.4</v>
      </c>
      <c r="K307" t="s">
        <v>23412</v>
      </c>
      <c r="L307">
        <v>8</v>
      </c>
    </row>
    <row r="308" spans="1:12" x14ac:dyDescent="0.25">
      <c r="A308" t="s">
        <v>7046</v>
      </c>
      <c r="B308" t="s">
        <v>22877</v>
      </c>
      <c r="C308" t="s">
        <v>23403</v>
      </c>
      <c r="D308">
        <v>0.4</v>
      </c>
      <c r="E308">
        <v>4</v>
      </c>
      <c r="F308" t="s">
        <v>23411</v>
      </c>
      <c r="G308">
        <v>7601</v>
      </c>
      <c r="H308">
        <v>999</v>
      </c>
      <c r="I308">
        <v>7593399</v>
      </c>
      <c r="J308">
        <v>399.6</v>
      </c>
      <c r="K308" t="s">
        <v>23414</v>
      </c>
      <c r="L308">
        <v>8</v>
      </c>
    </row>
    <row r="309" spans="1:12" x14ac:dyDescent="0.25">
      <c r="A309" t="s">
        <v>7056</v>
      </c>
      <c r="B309" t="s">
        <v>22878</v>
      </c>
      <c r="C309" t="s">
        <v>23403</v>
      </c>
      <c r="D309">
        <v>0.53</v>
      </c>
      <c r="E309">
        <v>4.5</v>
      </c>
      <c r="F309" t="s">
        <v>23410</v>
      </c>
      <c r="G309">
        <v>4219</v>
      </c>
      <c r="H309">
        <v>899</v>
      </c>
      <c r="I309">
        <v>3792881</v>
      </c>
      <c r="J309">
        <v>476.47</v>
      </c>
      <c r="K309" t="s">
        <v>23414</v>
      </c>
      <c r="L309">
        <v>8</v>
      </c>
    </row>
    <row r="310" spans="1:12" x14ac:dyDescent="0.25">
      <c r="A310" t="s">
        <v>7076</v>
      </c>
      <c r="B310" t="s">
        <v>22880</v>
      </c>
      <c r="C310" t="s">
        <v>23403</v>
      </c>
      <c r="D310">
        <v>0.78</v>
      </c>
      <c r="E310">
        <v>4.3</v>
      </c>
      <c r="F310" t="s">
        <v>23410</v>
      </c>
      <c r="G310">
        <v>5556</v>
      </c>
      <c r="H310">
        <v>2499</v>
      </c>
      <c r="I310">
        <v>13884444</v>
      </c>
      <c r="J310">
        <v>1949.22</v>
      </c>
      <c r="K310" t="s">
        <v>23412</v>
      </c>
      <c r="L310">
        <v>8</v>
      </c>
    </row>
    <row r="311" spans="1:12" x14ac:dyDescent="0.25">
      <c r="A311" t="s">
        <v>7086</v>
      </c>
      <c r="B311" t="s">
        <v>22881</v>
      </c>
      <c r="C311" t="s">
        <v>23403</v>
      </c>
      <c r="D311">
        <v>0.21</v>
      </c>
      <c r="E311">
        <v>4.5999999999999996</v>
      </c>
      <c r="F311" t="s">
        <v>23411</v>
      </c>
      <c r="G311">
        <v>12375</v>
      </c>
      <c r="H311">
        <v>1645</v>
      </c>
      <c r="I311">
        <v>20356875</v>
      </c>
      <c r="J311">
        <v>345.45</v>
      </c>
      <c r="K311" t="s">
        <v>23414</v>
      </c>
      <c r="L311">
        <v>8</v>
      </c>
    </row>
    <row r="312" spans="1:12" x14ac:dyDescent="0.25">
      <c r="A312" t="s">
        <v>7106</v>
      </c>
      <c r="B312" t="s">
        <v>22883</v>
      </c>
      <c r="C312" t="s">
        <v>23403</v>
      </c>
      <c r="D312">
        <v>0.23</v>
      </c>
      <c r="E312">
        <v>4.0999999999999996</v>
      </c>
      <c r="F312" t="s">
        <v>23411</v>
      </c>
      <c r="G312">
        <v>10443</v>
      </c>
      <c r="H312">
        <v>1499</v>
      </c>
      <c r="I312">
        <v>15654057</v>
      </c>
      <c r="J312">
        <v>344.77000000000004</v>
      </c>
      <c r="K312" t="s">
        <v>23414</v>
      </c>
      <c r="L312">
        <v>8</v>
      </c>
    </row>
    <row r="313" spans="1:12" x14ac:dyDescent="0.25">
      <c r="A313" t="s">
        <v>7116</v>
      </c>
      <c r="B313" t="s">
        <v>22884</v>
      </c>
      <c r="C313" t="s">
        <v>23403</v>
      </c>
      <c r="D313">
        <v>0.62</v>
      </c>
      <c r="E313">
        <v>4.5</v>
      </c>
      <c r="F313" t="s">
        <v>23410</v>
      </c>
      <c r="G313">
        <v>434</v>
      </c>
      <c r="H313">
        <v>1299</v>
      </c>
      <c r="I313">
        <v>563766</v>
      </c>
      <c r="J313">
        <v>805.38</v>
      </c>
      <c r="K313" t="s">
        <v>23412</v>
      </c>
      <c r="L313">
        <v>8</v>
      </c>
    </row>
    <row r="314" spans="1:12" x14ac:dyDescent="0.25">
      <c r="A314" t="s">
        <v>7136</v>
      </c>
      <c r="B314" t="s">
        <v>22886</v>
      </c>
      <c r="C314" t="s">
        <v>23403</v>
      </c>
      <c r="D314">
        <v>0.56999999999999995</v>
      </c>
      <c r="E314">
        <v>4.4000000000000004</v>
      </c>
      <c r="F314" t="s">
        <v>23410</v>
      </c>
      <c r="G314">
        <v>3029</v>
      </c>
      <c r="H314">
        <v>4000</v>
      </c>
      <c r="I314">
        <v>12116000</v>
      </c>
      <c r="J314">
        <v>2280</v>
      </c>
      <c r="K314" t="s">
        <v>23412</v>
      </c>
      <c r="L314">
        <v>8</v>
      </c>
    </row>
    <row r="315" spans="1:12" x14ac:dyDescent="0.25">
      <c r="A315" t="s">
        <v>7176</v>
      </c>
      <c r="B315" t="s">
        <v>22890</v>
      </c>
      <c r="C315" t="s">
        <v>23403</v>
      </c>
      <c r="D315">
        <v>0.25</v>
      </c>
      <c r="E315">
        <v>4.5</v>
      </c>
      <c r="F315" t="s">
        <v>23411</v>
      </c>
      <c r="G315">
        <v>10541</v>
      </c>
      <c r="H315">
        <v>1995</v>
      </c>
      <c r="I315">
        <v>21029295</v>
      </c>
      <c r="J315">
        <v>498.75</v>
      </c>
      <c r="K315" t="s">
        <v>23414</v>
      </c>
      <c r="L315">
        <v>8</v>
      </c>
    </row>
    <row r="316" spans="1:12" x14ac:dyDescent="0.25">
      <c r="A316" t="s">
        <v>7196</v>
      </c>
      <c r="B316" t="s">
        <v>22892</v>
      </c>
      <c r="C316" t="s">
        <v>23403</v>
      </c>
      <c r="D316">
        <v>0.65</v>
      </c>
      <c r="E316">
        <v>3.9</v>
      </c>
      <c r="F316" t="s">
        <v>23410</v>
      </c>
      <c r="G316">
        <v>817</v>
      </c>
      <c r="H316">
        <v>999</v>
      </c>
      <c r="I316">
        <v>816183</v>
      </c>
      <c r="J316">
        <v>649.35</v>
      </c>
      <c r="K316" t="s">
        <v>23412</v>
      </c>
      <c r="L316">
        <v>8</v>
      </c>
    </row>
    <row r="317" spans="1:12" x14ac:dyDescent="0.25">
      <c r="A317" t="s">
        <v>7241</v>
      </c>
      <c r="B317" t="s">
        <v>22897</v>
      </c>
      <c r="C317" t="s">
        <v>23403</v>
      </c>
      <c r="D317">
        <v>0.55000000000000004</v>
      </c>
      <c r="E317">
        <v>4.4000000000000004</v>
      </c>
      <c r="F317" t="s">
        <v>23410</v>
      </c>
      <c r="G317">
        <v>4598</v>
      </c>
      <c r="H317">
        <v>2796</v>
      </c>
      <c r="I317">
        <v>12856008</v>
      </c>
      <c r="J317">
        <v>1537.8000000000002</v>
      </c>
      <c r="K317" t="s">
        <v>23412</v>
      </c>
      <c r="L317">
        <v>8</v>
      </c>
    </row>
    <row r="318" spans="1:12" x14ac:dyDescent="0.25">
      <c r="A318" t="s">
        <v>7251</v>
      </c>
      <c r="B318" t="s">
        <v>7252</v>
      </c>
      <c r="C318" t="s">
        <v>23403</v>
      </c>
      <c r="D318">
        <v>0.35</v>
      </c>
      <c r="E318">
        <v>3.5</v>
      </c>
      <c r="F318" t="s">
        <v>23411</v>
      </c>
      <c r="G318">
        <v>7222</v>
      </c>
      <c r="H318">
        <v>999</v>
      </c>
      <c r="I318">
        <v>7214778</v>
      </c>
      <c r="J318">
        <v>349.65</v>
      </c>
      <c r="K318" t="s">
        <v>23414</v>
      </c>
      <c r="L318">
        <v>8</v>
      </c>
    </row>
    <row r="319" spans="1:12" x14ac:dyDescent="0.25">
      <c r="A319" t="s">
        <v>7261</v>
      </c>
      <c r="B319" t="s">
        <v>22898</v>
      </c>
      <c r="C319" t="s">
        <v>23403</v>
      </c>
      <c r="D319">
        <v>0.24</v>
      </c>
      <c r="E319">
        <v>4.5</v>
      </c>
      <c r="F319" t="s">
        <v>23411</v>
      </c>
      <c r="G319">
        <v>1271</v>
      </c>
      <c r="H319">
        <v>3499</v>
      </c>
      <c r="I319">
        <v>4447229</v>
      </c>
      <c r="J319">
        <v>839.76</v>
      </c>
      <c r="K319" t="s">
        <v>23412</v>
      </c>
      <c r="L319">
        <v>8</v>
      </c>
    </row>
    <row r="320" spans="1:12" x14ac:dyDescent="0.25">
      <c r="A320" t="s">
        <v>7271</v>
      </c>
      <c r="B320" t="s">
        <v>22899</v>
      </c>
      <c r="C320" t="s">
        <v>23403</v>
      </c>
      <c r="D320">
        <v>0.18</v>
      </c>
      <c r="E320">
        <v>4.4000000000000004</v>
      </c>
      <c r="F320" t="s">
        <v>23411</v>
      </c>
      <c r="G320">
        <v>3219</v>
      </c>
      <c r="H320">
        <v>723</v>
      </c>
      <c r="I320">
        <v>2327337</v>
      </c>
      <c r="J320">
        <v>130.13999999999999</v>
      </c>
      <c r="K320" t="s">
        <v>23413</v>
      </c>
      <c r="L320">
        <v>8</v>
      </c>
    </row>
    <row r="321" spans="1:12" x14ac:dyDescent="0.25">
      <c r="A321" t="s">
        <v>7326</v>
      </c>
      <c r="B321" t="s">
        <v>22905</v>
      </c>
      <c r="C321" t="s">
        <v>23403</v>
      </c>
      <c r="D321">
        <v>0.34</v>
      </c>
      <c r="E321">
        <v>3.7</v>
      </c>
      <c r="F321" t="s">
        <v>23411</v>
      </c>
      <c r="G321">
        <v>8566</v>
      </c>
      <c r="H321">
        <v>499</v>
      </c>
      <c r="I321">
        <v>4274434</v>
      </c>
      <c r="J321">
        <v>169.66000000000003</v>
      </c>
      <c r="K321" t="s">
        <v>23413</v>
      </c>
      <c r="L321">
        <v>8</v>
      </c>
    </row>
    <row r="322" spans="1:12" x14ac:dyDescent="0.25">
      <c r="A322" t="s">
        <v>7346</v>
      </c>
      <c r="B322" t="s">
        <v>22907</v>
      </c>
      <c r="C322" t="s">
        <v>23403</v>
      </c>
      <c r="D322">
        <v>0.23</v>
      </c>
      <c r="E322">
        <v>4.5</v>
      </c>
      <c r="F322" t="s">
        <v>23411</v>
      </c>
      <c r="G322">
        <v>16680</v>
      </c>
      <c r="H322">
        <v>1599</v>
      </c>
      <c r="I322">
        <v>26671320</v>
      </c>
      <c r="J322">
        <v>367.77000000000004</v>
      </c>
      <c r="K322" t="s">
        <v>23414</v>
      </c>
      <c r="L322">
        <v>8</v>
      </c>
    </row>
    <row r="323" spans="1:12" x14ac:dyDescent="0.25">
      <c r="A323" t="s">
        <v>7376</v>
      </c>
      <c r="B323" t="s">
        <v>22909</v>
      </c>
      <c r="C323" t="s">
        <v>23403</v>
      </c>
      <c r="D323">
        <v>0.1</v>
      </c>
      <c r="E323">
        <v>3.4</v>
      </c>
      <c r="F323" t="s">
        <v>23411</v>
      </c>
      <c r="G323">
        <v>12185</v>
      </c>
      <c r="H323">
        <v>3875</v>
      </c>
      <c r="I323">
        <v>47216875</v>
      </c>
      <c r="J323">
        <v>387.5</v>
      </c>
      <c r="K323" t="s">
        <v>23414</v>
      </c>
      <c r="L323">
        <v>8</v>
      </c>
    </row>
    <row r="324" spans="1:12" x14ac:dyDescent="0.25">
      <c r="A324" t="s">
        <v>7386</v>
      </c>
      <c r="B324" t="s">
        <v>22910</v>
      </c>
      <c r="C324" t="s">
        <v>23403</v>
      </c>
      <c r="D324">
        <v>0.47</v>
      </c>
      <c r="E324">
        <v>4.3</v>
      </c>
      <c r="F324" t="s">
        <v>23411</v>
      </c>
      <c r="G324">
        <v>2623</v>
      </c>
      <c r="H324">
        <v>19110</v>
      </c>
      <c r="I324">
        <v>50125530</v>
      </c>
      <c r="J324">
        <v>8981.6999999999989</v>
      </c>
      <c r="K324" t="s">
        <v>23412</v>
      </c>
      <c r="L324">
        <v>8</v>
      </c>
    </row>
    <row r="325" spans="1:12" x14ac:dyDescent="0.25">
      <c r="A325" t="s">
        <v>7396</v>
      </c>
      <c r="B325" t="s">
        <v>22911</v>
      </c>
      <c r="C325" t="s">
        <v>23403</v>
      </c>
      <c r="D325">
        <v>0.55000000000000004</v>
      </c>
      <c r="E325">
        <v>4.3</v>
      </c>
      <c r="F325" t="s">
        <v>23410</v>
      </c>
      <c r="G325">
        <v>9701</v>
      </c>
      <c r="H325">
        <v>999</v>
      </c>
      <c r="I325">
        <v>9691299</v>
      </c>
      <c r="J325">
        <v>549.45000000000005</v>
      </c>
      <c r="K325" t="s">
        <v>23412</v>
      </c>
      <c r="L325">
        <v>8</v>
      </c>
    </row>
    <row r="326" spans="1:12" x14ac:dyDescent="0.25">
      <c r="A326" t="s">
        <v>7416</v>
      </c>
      <c r="B326" t="s">
        <v>22913</v>
      </c>
      <c r="C326" t="s">
        <v>23403</v>
      </c>
      <c r="D326">
        <v>0.6</v>
      </c>
      <c r="E326">
        <v>4.0999999999999996</v>
      </c>
      <c r="F326" t="s">
        <v>23410</v>
      </c>
      <c r="G326">
        <v>10725</v>
      </c>
      <c r="H326">
        <v>2999</v>
      </c>
      <c r="I326">
        <v>32164275</v>
      </c>
      <c r="J326">
        <v>1799.3999999999999</v>
      </c>
      <c r="K326" t="s">
        <v>23412</v>
      </c>
      <c r="L326">
        <v>8</v>
      </c>
    </row>
    <row r="327" spans="1:12" x14ac:dyDescent="0.25">
      <c r="A327" t="s">
        <v>7426</v>
      </c>
      <c r="B327" t="s">
        <v>22914</v>
      </c>
      <c r="C327" t="s">
        <v>23403</v>
      </c>
      <c r="D327">
        <v>0.56000000000000005</v>
      </c>
      <c r="E327">
        <v>4</v>
      </c>
      <c r="F327" t="s">
        <v>23410</v>
      </c>
      <c r="G327">
        <v>3025</v>
      </c>
      <c r="H327">
        <v>899</v>
      </c>
      <c r="I327">
        <v>2719475</v>
      </c>
      <c r="J327">
        <v>503.44000000000005</v>
      </c>
      <c r="K327" t="s">
        <v>23412</v>
      </c>
      <c r="L327">
        <v>8</v>
      </c>
    </row>
    <row r="328" spans="1:12" x14ac:dyDescent="0.25">
      <c r="A328" t="s">
        <v>7436</v>
      </c>
      <c r="B328" t="s">
        <v>22915</v>
      </c>
      <c r="C328" t="s">
        <v>23403</v>
      </c>
      <c r="D328">
        <v>0.53</v>
      </c>
      <c r="E328">
        <v>4</v>
      </c>
      <c r="F328" t="s">
        <v>23410</v>
      </c>
      <c r="G328">
        <v>5736</v>
      </c>
      <c r="H328">
        <v>1490</v>
      </c>
      <c r="I328">
        <v>8546640</v>
      </c>
      <c r="J328">
        <v>789.7</v>
      </c>
      <c r="K328" t="s">
        <v>23412</v>
      </c>
      <c r="L328">
        <v>8</v>
      </c>
    </row>
    <row r="329" spans="1:12" x14ac:dyDescent="0.25">
      <c r="A329" t="s">
        <v>7456</v>
      </c>
      <c r="B329" t="s">
        <v>22917</v>
      </c>
      <c r="C329" t="s">
        <v>23403</v>
      </c>
      <c r="D329">
        <v>0.76</v>
      </c>
      <c r="E329">
        <v>4</v>
      </c>
      <c r="F329" t="s">
        <v>23410</v>
      </c>
      <c r="G329">
        <v>1026</v>
      </c>
      <c r="H329">
        <v>1500</v>
      </c>
      <c r="I329">
        <v>1539000</v>
      </c>
      <c r="J329">
        <v>1140</v>
      </c>
      <c r="K329" t="s">
        <v>23412</v>
      </c>
      <c r="L329">
        <v>8</v>
      </c>
    </row>
    <row r="330" spans="1:12" x14ac:dyDescent="0.25">
      <c r="A330" t="s">
        <v>7466</v>
      </c>
      <c r="B330" t="s">
        <v>22918</v>
      </c>
      <c r="C330" t="s">
        <v>23403</v>
      </c>
      <c r="D330">
        <v>0.78</v>
      </c>
      <c r="E330">
        <v>3.8</v>
      </c>
      <c r="F330" t="s">
        <v>23410</v>
      </c>
      <c r="G330">
        <v>2043</v>
      </c>
      <c r="H330">
        <v>5499</v>
      </c>
      <c r="I330">
        <v>11234457</v>
      </c>
      <c r="J330">
        <v>4289.22</v>
      </c>
      <c r="K330" t="s">
        <v>23412</v>
      </c>
      <c r="L330">
        <v>8</v>
      </c>
    </row>
    <row r="331" spans="1:12" x14ac:dyDescent="0.25">
      <c r="A331" t="s">
        <v>7476</v>
      </c>
      <c r="B331" t="s">
        <v>22919</v>
      </c>
      <c r="C331" t="s">
        <v>23403</v>
      </c>
      <c r="D331">
        <v>0.75</v>
      </c>
      <c r="E331">
        <v>4.2</v>
      </c>
      <c r="F331" t="s">
        <v>23410</v>
      </c>
      <c r="G331">
        <v>4149</v>
      </c>
      <c r="H331">
        <v>1499</v>
      </c>
      <c r="I331">
        <v>6219351</v>
      </c>
      <c r="J331">
        <v>1124.25</v>
      </c>
      <c r="K331" t="s">
        <v>23412</v>
      </c>
      <c r="L331">
        <v>8</v>
      </c>
    </row>
    <row r="332" spans="1:12" x14ac:dyDescent="0.25">
      <c r="A332" t="s">
        <v>7486</v>
      </c>
      <c r="B332" t="s">
        <v>22920</v>
      </c>
      <c r="C332" t="s">
        <v>23403</v>
      </c>
      <c r="D332">
        <v>0.36</v>
      </c>
      <c r="E332">
        <v>4.3</v>
      </c>
      <c r="F332" t="s">
        <v>23411</v>
      </c>
      <c r="G332">
        <v>74</v>
      </c>
      <c r="H332">
        <v>775</v>
      </c>
      <c r="I332">
        <v>57350</v>
      </c>
      <c r="J332">
        <v>279</v>
      </c>
      <c r="K332" t="s">
        <v>23414</v>
      </c>
      <c r="L332">
        <v>8</v>
      </c>
    </row>
    <row r="333" spans="1:12" x14ac:dyDescent="0.25">
      <c r="A333" t="s">
        <v>7496</v>
      </c>
      <c r="B333" t="s">
        <v>22921</v>
      </c>
      <c r="C333" t="s">
        <v>23403</v>
      </c>
      <c r="D333">
        <v>0.68</v>
      </c>
      <c r="E333">
        <v>4.4000000000000004</v>
      </c>
      <c r="F333" t="s">
        <v>23410</v>
      </c>
      <c r="G333">
        <v>41398</v>
      </c>
      <c r="H333">
        <v>32000</v>
      </c>
      <c r="I333">
        <v>1324736000</v>
      </c>
      <c r="J333">
        <v>21760</v>
      </c>
      <c r="K333" t="s">
        <v>23412</v>
      </c>
      <c r="L333">
        <v>8</v>
      </c>
    </row>
    <row r="334" spans="1:12" x14ac:dyDescent="0.25">
      <c r="A334" t="s">
        <v>7506</v>
      </c>
      <c r="B334" t="s">
        <v>22922</v>
      </c>
      <c r="C334" t="s">
        <v>23403</v>
      </c>
      <c r="D334">
        <v>0.5</v>
      </c>
      <c r="E334">
        <v>4.0999999999999996</v>
      </c>
      <c r="F334" t="s">
        <v>23410</v>
      </c>
      <c r="G334">
        <v>5195</v>
      </c>
      <c r="H334">
        <v>1300</v>
      </c>
      <c r="I334">
        <v>6753500</v>
      </c>
      <c r="J334">
        <v>650</v>
      </c>
      <c r="K334" t="s">
        <v>23412</v>
      </c>
      <c r="L334">
        <v>8</v>
      </c>
    </row>
    <row r="335" spans="1:12" x14ac:dyDescent="0.25">
      <c r="A335" t="s">
        <v>7516</v>
      </c>
      <c r="B335" t="s">
        <v>22923</v>
      </c>
      <c r="C335" t="s">
        <v>23403</v>
      </c>
      <c r="D335">
        <v>0.4</v>
      </c>
      <c r="E335">
        <v>4.5</v>
      </c>
      <c r="F335" t="s">
        <v>23411</v>
      </c>
      <c r="G335">
        <v>22420</v>
      </c>
      <c r="H335">
        <v>1999</v>
      </c>
      <c r="I335">
        <v>44817580</v>
      </c>
      <c r="J335">
        <v>799.6</v>
      </c>
      <c r="K335" t="s">
        <v>23412</v>
      </c>
      <c r="L335">
        <v>8</v>
      </c>
    </row>
    <row r="336" spans="1:12" x14ac:dyDescent="0.25">
      <c r="A336" t="s">
        <v>7531</v>
      </c>
      <c r="B336" t="s">
        <v>22925</v>
      </c>
      <c r="C336" t="s">
        <v>23403</v>
      </c>
      <c r="D336">
        <v>0.36</v>
      </c>
      <c r="E336">
        <v>3.9</v>
      </c>
      <c r="F336" t="s">
        <v>23411</v>
      </c>
      <c r="G336">
        <v>427</v>
      </c>
      <c r="H336">
        <v>2199</v>
      </c>
      <c r="I336">
        <v>938973</v>
      </c>
      <c r="J336">
        <v>791.64</v>
      </c>
      <c r="K336" t="s">
        <v>23412</v>
      </c>
      <c r="L336">
        <v>8</v>
      </c>
    </row>
    <row r="337" spans="1:12" x14ac:dyDescent="0.25">
      <c r="A337" t="s">
        <v>7541</v>
      </c>
      <c r="B337" t="s">
        <v>22926</v>
      </c>
      <c r="C337" t="s">
        <v>23403</v>
      </c>
      <c r="D337">
        <v>0.73</v>
      </c>
      <c r="E337">
        <v>4.3</v>
      </c>
      <c r="F337" t="s">
        <v>23410</v>
      </c>
      <c r="G337">
        <v>1367</v>
      </c>
      <c r="H337">
        <v>1999</v>
      </c>
      <c r="I337">
        <v>2732633</v>
      </c>
      <c r="J337">
        <v>1459.27</v>
      </c>
      <c r="K337" t="s">
        <v>23412</v>
      </c>
      <c r="L337">
        <v>8</v>
      </c>
    </row>
    <row r="338" spans="1:12" x14ac:dyDescent="0.25">
      <c r="A338" t="s">
        <v>7551</v>
      </c>
      <c r="B338" t="s">
        <v>22927</v>
      </c>
      <c r="C338" t="s">
        <v>23403</v>
      </c>
      <c r="D338">
        <v>0.57999999999999996</v>
      </c>
      <c r="E338">
        <v>4</v>
      </c>
      <c r="F338" t="s">
        <v>23410</v>
      </c>
      <c r="G338">
        <v>13199</v>
      </c>
      <c r="H338">
        <v>1799</v>
      </c>
      <c r="I338">
        <v>23745001</v>
      </c>
      <c r="J338">
        <v>1043.4199999999998</v>
      </c>
      <c r="K338" t="s">
        <v>23412</v>
      </c>
      <c r="L338">
        <v>8</v>
      </c>
    </row>
    <row r="339" spans="1:12" x14ac:dyDescent="0.25">
      <c r="A339" t="s">
        <v>7561</v>
      </c>
      <c r="B339" t="s">
        <v>7562</v>
      </c>
      <c r="C339" t="s">
        <v>23403</v>
      </c>
      <c r="D339">
        <v>0.66</v>
      </c>
      <c r="E339">
        <v>4.3</v>
      </c>
      <c r="F339" t="s">
        <v>23410</v>
      </c>
      <c r="G339">
        <v>2806</v>
      </c>
      <c r="H339">
        <v>1099</v>
      </c>
      <c r="I339">
        <v>3083794</v>
      </c>
      <c r="J339">
        <v>725.34</v>
      </c>
      <c r="K339" t="s">
        <v>23412</v>
      </c>
      <c r="L339">
        <v>8</v>
      </c>
    </row>
    <row r="340" spans="1:12" x14ac:dyDescent="0.25">
      <c r="A340" t="s">
        <v>7576</v>
      </c>
      <c r="B340" t="s">
        <v>22929</v>
      </c>
      <c r="C340" t="s">
        <v>23403</v>
      </c>
      <c r="D340">
        <v>0.8</v>
      </c>
      <c r="E340">
        <v>4.2</v>
      </c>
      <c r="F340" t="s">
        <v>23410</v>
      </c>
      <c r="G340">
        <v>2868</v>
      </c>
      <c r="H340">
        <v>1499</v>
      </c>
      <c r="I340">
        <v>4299132</v>
      </c>
      <c r="J340">
        <v>1199.2</v>
      </c>
      <c r="K340" t="s">
        <v>23412</v>
      </c>
      <c r="L340">
        <v>8</v>
      </c>
    </row>
    <row r="341" spans="1:12" x14ac:dyDescent="0.25">
      <c r="A341" t="s">
        <v>7586</v>
      </c>
      <c r="B341" t="s">
        <v>22930</v>
      </c>
      <c r="C341" t="s">
        <v>23403</v>
      </c>
      <c r="D341">
        <v>0.75</v>
      </c>
      <c r="E341">
        <v>4.0999999999999996</v>
      </c>
      <c r="F341" t="s">
        <v>23410</v>
      </c>
      <c r="G341">
        <v>670</v>
      </c>
      <c r="H341">
        <v>1499</v>
      </c>
      <c r="I341">
        <v>1004330</v>
      </c>
      <c r="J341">
        <v>1124.25</v>
      </c>
      <c r="K341" t="s">
        <v>23412</v>
      </c>
      <c r="L341">
        <v>8</v>
      </c>
    </row>
    <row r="342" spans="1:12" x14ac:dyDescent="0.25">
      <c r="A342" t="s">
        <v>7626</v>
      </c>
      <c r="B342" t="s">
        <v>22934</v>
      </c>
      <c r="C342" t="s">
        <v>23403</v>
      </c>
      <c r="D342">
        <v>0.5</v>
      </c>
      <c r="E342">
        <v>4.5</v>
      </c>
      <c r="F342" t="s">
        <v>23410</v>
      </c>
      <c r="G342">
        <v>7317</v>
      </c>
      <c r="H342">
        <v>1995</v>
      </c>
      <c r="I342">
        <v>14597415</v>
      </c>
      <c r="J342">
        <v>997.5</v>
      </c>
      <c r="K342" t="s">
        <v>23412</v>
      </c>
      <c r="L342">
        <v>8</v>
      </c>
    </row>
    <row r="343" spans="1:12" x14ac:dyDescent="0.25">
      <c r="A343" t="s">
        <v>7646</v>
      </c>
      <c r="B343" t="s">
        <v>22936</v>
      </c>
      <c r="C343" t="s">
        <v>23403</v>
      </c>
      <c r="D343">
        <v>0.76</v>
      </c>
      <c r="E343">
        <v>4.0999999999999996</v>
      </c>
      <c r="F343" t="s">
        <v>23410</v>
      </c>
      <c r="G343">
        <v>1092</v>
      </c>
      <c r="H343">
        <v>1099</v>
      </c>
      <c r="I343">
        <v>1200108</v>
      </c>
      <c r="J343">
        <v>835.24</v>
      </c>
      <c r="K343" t="s">
        <v>23412</v>
      </c>
      <c r="L343">
        <v>8</v>
      </c>
    </row>
    <row r="344" spans="1:12" x14ac:dyDescent="0.25">
      <c r="A344" t="s">
        <v>7666</v>
      </c>
      <c r="B344" t="s">
        <v>22937</v>
      </c>
      <c r="C344" t="s">
        <v>23403</v>
      </c>
      <c r="D344">
        <v>0.38</v>
      </c>
      <c r="E344">
        <v>4.4000000000000004</v>
      </c>
      <c r="F344" t="s">
        <v>23411</v>
      </c>
      <c r="G344">
        <v>12679</v>
      </c>
      <c r="H344">
        <v>3999</v>
      </c>
      <c r="I344">
        <v>50703321</v>
      </c>
      <c r="J344">
        <v>1519.6200000000001</v>
      </c>
      <c r="K344" t="s">
        <v>23412</v>
      </c>
      <c r="L344">
        <v>8</v>
      </c>
    </row>
    <row r="345" spans="1:12" x14ac:dyDescent="0.25">
      <c r="A345" t="s">
        <v>7675</v>
      </c>
      <c r="B345" t="s">
        <v>22938</v>
      </c>
      <c r="C345" t="s">
        <v>23403</v>
      </c>
      <c r="D345">
        <v>0.16</v>
      </c>
      <c r="E345">
        <v>3.6</v>
      </c>
      <c r="F345" t="s">
        <v>23411</v>
      </c>
      <c r="G345">
        <v>4199</v>
      </c>
      <c r="H345">
        <v>7005</v>
      </c>
      <c r="I345">
        <v>29413995</v>
      </c>
      <c r="J345">
        <v>1120.8</v>
      </c>
      <c r="K345" t="s">
        <v>23412</v>
      </c>
      <c r="L345">
        <v>8</v>
      </c>
    </row>
    <row r="346" spans="1:12" x14ac:dyDescent="0.25">
      <c r="A346" t="s">
        <v>7685</v>
      </c>
      <c r="B346" t="s">
        <v>22939</v>
      </c>
      <c r="C346" t="s">
        <v>23403</v>
      </c>
      <c r="D346">
        <v>0.48</v>
      </c>
      <c r="E346">
        <v>4</v>
      </c>
      <c r="F346" t="s">
        <v>23411</v>
      </c>
      <c r="G346">
        <v>11113</v>
      </c>
      <c r="H346">
        <v>2999</v>
      </c>
      <c r="I346">
        <v>33327887</v>
      </c>
      <c r="J346">
        <v>1439.52</v>
      </c>
      <c r="K346" t="s">
        <v>23412</v>
      </c>
      <c r="L346">
        <v>8</v>
      </c>
    </row>
    <row r="347" spans="1:12" x14ac:dyDescent="0.25">
      <c r="A347" t="s">
        <v>7705</v>
      </c>
      <c r="B347" t="s">
        <v>22941</v>
      </c>
      <c r="C347" t="s">
        <v>23403</v>
      </c>
      <c r="D347">
        <v>0.34</v>
      </c>
      <c r="E347">
        <v>4.3</v>
      </c>
      <c r="F347" t="s">
        <v>23411</v>
      </c>
      <c r="G347">
        <v>13944</v>
      </c>
      <c r="H347">
        <v>999</v>
      </c>
      <c r="I347">
        <v>13930056</v>
      </c>
      <c r="J347">
        <v>339.66</v>
      </c>
      <c r="K347" t="s">
        <v>23414</v>
      </c>
      <c r="L347">
        <v>8</v>
      </c>
    </row>
    <row r="348" spans="1:12" x14ac:dyDescent="0.25">
      <c r="A348" t="s">
        <v>7715</v>
      </c>
      <c r="B348" t="s">
        <v>22942</v>
      </c>
      <c r="C348" t="s">
        <v>23403</v>
      </c>
      <c r="D348">
        <v>0.31</v>
      </c>
      <c r="E348">
        <v>4.5999999999999996</v>
      </c>
      <c r="F348" t="s">
        <v>23411</v>
      </c>
      <c r="G348">
        <v>10760</v>
      </c>
      <c r="H348">
        <v>2895</v>
      </c>
      <c r="I348">
        <v>31150200</v>
      </c>
      <c r="J348">
        <v>897.45</v>
      </c>
      <c r="K348" t="s">
        <v>23412</v>
      </c>
      <c r="L348">
        <v>8</v>
      </c>
    </row>
    <row r="349" spans="1:12" x14ac:dyDescent="0.25">
      <c r="A349" t="s">
        <v>7735</v>
      </c>
      <c r="B349" t="s">
        <v>22944</v>
      </c>
      <c r="C349" t="s">
        <v>23403</v>
      </c>
      <c r="D349">
        <v>0.17</v>
      </c>
      <c r="E349">
        <v>4.5</v>
      </c>
      <c r="F349" t="s">
        <v>23411</v>
      </c>
      <c r="G349">
        <v>16146</v>
      </c>
      <c r="H349">
        <v>3195</v>
      </c>
      <c r="I349">
        <v>51586470</v>
      </c>
      <c r="J349">
        <v>543.15000000000009</v>
      </c>
      <c r="K349" t="s">
        <v>23412</v>
      </c>
      <c r="L349">
        <v>8</v>
      </c>
    </row>
    <row r="350" spans="1:12" x14ac:dyDescent="0.25">
      <c r="A350" t="s">
        <v>7745</v>
      </c>
      <c r="B350" t="s">
        <v>22945</v>
      </c>
      <c r="C350" t="s">
        <v>23403</v>
      </c>
      <c r="D350">
        <v>0.17</v>
      </c>
      <c r="E350">
        <v>3.9</v>
      </c>
      <c r="F350" t="s">
        <v>23411</v>
      </c>
      <c r="G350">
        <v>8280</v>
      </c>
      <c r="H350">
        <v>6355</v>
      </c>
      <c r="I350">
        <v>52619400</v>
      </c>
      <c r="J350">
        <v>1080.3500000000001</v>
      </c>
      <c r="K350" t="s">
        <v>23412</v>
      </c>
      <c r="L350">
        <v>8</v>
      </c>
    </row>
    <row r="351" spans="1:12" x14ac:dyDescent="0.25">
      <c r="A351" t="s">
        <v>7755</v>
      </c>
      <c r="B351" t="s">
        <v>7756</v>
      </c>
      <c r="C351" t="s">
        <v>23403</v>
      </c>
      <c r="D351">
        <v>0.34</v>
      </c>
      <c r="E351">
        <v>4.3</v>
      </c>
      <c r="F351" t="s">
        <v>23411</v>
      </c>
      <c r="G351">
        <v>14237</v>
      </c>
      <c r="H351">
        <v>2999</v>
      </c>
      <c r="I351">
        <v>42696763</v>
      </c>
      <c r="J351">
        <v>1019.6600000000001</v>
      </c>
      <c r="K351" t="s">
        <v>23412</v>
      </c>
      <c r="L351">
        <v>8</v>
      </c>
    </row>
    <row r="352" spans="1:12" x14ac:dyDescent="0.25">
      <c r="A352" t="s">
        <v>7785</v>
      </c>
      <c r="B352" t="s">
        <v>22948</v>
      </c>
      <c r="C352" t="s">
        <v>23403</v>
      </c>
      <c r="D352">
        <v>0.51</v>
      </c>
      <c r="E352">
        <v>3.6</v>
      </c>
      <c r="F352" t="s">
        <v>23410</v>
      </c>
      <c r="G352">
        <v>7689</v>
      </c>
      <c r="H352">
        <v>3499</v>
      </c>
      <c r="I352">
        <v>26903811</v>
      </c>
      <c r="J352">
        <v>1784.49</v>
      </c>
      <c r="K352" t="s">
        <v>23412</v>
      </c>
      <c r="L352">
        <v>8</v>
      </c>
    </row>
    <row r="353" spans="1:12" x14ac:dyDescent="0.25">
      <c r="A353" t="s">
        <v>7805</v>
      </c>
      <c r="B353" t="s">
        <v>22950</v>
      </c>
      <c r="C353" t="s">
        <v>23403</v>
      </c>
      <c r="D353">
        <v>0</v>
      </c>
      <c r="E353">
        <v>3.8</v>
      </c>
      <c r="F353" t="s">
        <v>23411</v>
      </c>
      <c r="G353">
        <v>3344</v>
      </c>
      <c r="H353">
        <v>39</v>
      </c>
      <c r="I353">
        <v>130416</v>
      </c>
      <c r="J353">
        <v>0</v>
      </c>
      <c r="K353" t="s">
        <v>23413</v>
      </c>
      <c r="L353">
        <v>8</v>
      </c>
    </row>
    <row r="354" spans="1:12" x14ac:dyDescent="0.25">
      <c r="A354" t="s">
        <v>7815</v>
      </c>
      <c r="B354" t="s">
        <v>22951</v>
      </c>
      <c r="C354" t="s">
        <v>23403</v>
      </c>
      <c r="D354">
        <v>0.28999999999999998</v>
      </c>
      <c r="E354">
        <v>4.5999999999999996</v>
      </c>
      <c r="F354" t="s">
        <v>23411</v>
      </c>
      <c r="G354">
        <v>2886</v>
      </c>
      <c r="H354">
        <v>37999</v>
      </c>
      <c r="I354">
        <v>109665114</v>
      </c>
      <c r="J354">
        <v>11019.71</v>
      </c>
      <c r="K354" t="s">
        <v>23412</v>
      </c>
      <c r="L354">
        <v>4</v>
      </c>
    </row>
    <row r="355" spans="1:12" x14ac:dyDescent="0.25">
      <c r="A355" t="s">
        <v>7835</v>
      </c>
      <c r="B355" t="s">
        <v>22953</v>
      </c>
      <c r="C355" t="s">
        <v>23403</v>
      </c>
      <c r="D355">
        <v>0.8</v>
      </c>
      <c r="E355">
        <v>4</v>
      </c>
      <c r="F355" t="s">
        <v>23410</v>
      </c>
      <c r="G355">
        <v>75</v>
      </c>
      <c r="H355">
        <v>1949</v>
      </c>
      <c r="I355">
        <v>146175</v>
      </c>
      <c r="J355">
        <v>1559.2</v>
      </c>
      <c r="K355" t="s">
        <v>23412</v>
      </c>
      <c r="L355">
        <v>8</v>
      </c>
    </row>
    <row r="356" spans="1:12" x14ac:dyDescent="0.25">
      <c r="A356" t="s">
        <v>7845</v>
      </c>
      <c r="B356" t="s">
        <v>22954</v>
      </c>
      <c r="C356" t="s">
        <v>23403</v>
      </c>
      <c r="D356">
        <v>0.5</v>
      </c>
      <c r="E356">
        <v>4.3</v>
      </c>
      <c r="F356" t="s">
        <v>23410</v>
      </c>
      <c r="G356">
        <v>2585</v>
      </c>
      <c r="H356">
        <v>1547</v>
      </c>
      <c r="I356">
        <v>3998995</v>
      </c>
      <c r="J356">
        <v>773.5</v>
      </c>
      <c r="K356" t="s">
        <v>23412</v>
      </c>
      <c r="L356">
        <v>8</v>
      </c>
    </row>
    <row r="357" spans="1:12" x14ac:dyDescent="0.25">
      <c r="A357" t="s">
        <v>7885</v>
      </c>
      <c r="B357" t="s">
        <v>22958</v>
      </c>
      <c r="C357" t="s">
        <v>23403</v>
      </c>
      <c r="D357">
        <v>0.14000000000000001</v>
      </c>
      <c r="E357">
        <v>4.3</v>
      </c>
      <c r="F357" t="s">
        <v>23411</v>
      </c>
      <c r="G357">
        <v>2301</v>
      </c>
      <c r="H357">
        <v>700</v>
      </c>
      <c r="I357">
        <v>1610700</v>
      </c>
      <c r="J357">
        <v>98.000000000000014</v>
      </c>
      <c r="K357" t="s">
        <v>23413</v>
      </c>
      <c r="L357">
        <v>8</v>
      </c>
    </row>
    <row r="358" spans="1:12" x14ac:dyDescent="0.25">
      <c r="A358" t="s">
        <v>7895</v>
      </c>
      <c r="B358" t="s">
        <v>22959</v>
      </c>
      <c r="C358" t="s">
        <v>23403</v>
      </c>
      <c r="D358">
        <v>0.48</v>
      </c>
      <c r="E358">
        <v>4.0999999999999996</v>
      </c>
      <c r="F358" t="s">
        <v>23411</v>
      </c>
      <c r="G358">
        <v>2535</v>
      </c>
      <c r="H358">
        <v>1150</v>
      </c>
      <c r="I358">
        <v>2915250</v>
      </c>
      <c r="J358">
        <v>552</v>
      </c>
      <c r="K358" t="s">
        <v>23412</v>
      </c>
      <c r="L358">
        <v>8</v>
      </c>
    </row>
    <row r="359" spans="1:12" x14ac:dyDescent="0.25">
      <c r="A359" t="s">
        <v>7905</v>
      </c>
      <c r="B359" t="s">
        <v>22960</v>
      </c>
      <c r="C359" t="s">
        <v>23403</v>
      </c>
      <c r="D359">
        <v>0.73</v>
      </c>
      <c r="E359">
        <v>4</v>
      </c>
      <c r="F359" t="s">
        <v>23410</v>
      </c>
      <c r="G359">
        <v>691</v>
      </c>
      <c r="H359">
        <v>1499</v>
      </c>
      <c r="I359">
        <v>1035809</v>
      </c>
      <c r="J359">
        <v>1094.27</v>
      </c>
      <c r="K359" t="s">
        <v>23412</v>
      </c>
      <c r="L359">
        <v>8</v>
      </c>
    </row>
    <row r="360" spans="1:12" x14ac:dyDescent="0.25">
      <c r="A360" t="s">
        <v>7915</v>
      </c>
      <c r="B360" t="s">
        <v>22961</v>
      </c>
      <c r="C360" t="s">
        <v>23403</v>
      </c>
      <c r="D360">
        <v>0.62</v>
      </c>
      <c r="E360">
        <v>4.0999999999999996</v>
      </c>
      <c r="F360" t="s">
        <v>23410</v>
      </c>
      <c r="G360">
        <v>2740</v>
      </c>
      <c r="H360">
        <v>1299</v>
      </c>
      <c r="I360">
        <v>3559260</v>
      </c>
      <c r="J360">
        <v>805.38</v>
      </c>
      <c r="K360" t="s">
        <v>23412</v>
      </c>
      <c r="L360">
        <v>8</v>
      </c>
    </row>
    <row r="361" spans="1:12" x14ac:dyDescent="0.25">
      <c r="A361" t="s">
        <v>7925</v>
      </c>
      <c r="B361" t="s">
        <v>22962</v>
      </c>
      <c r="C361" t="s">
        <v>23403</v>
      </c>
      <c r="D361">
        <v>0.47</v>
      </c>
      <c r="E361">
        <v>4.4000000000000004</v>
      </c>
      <c r="F361" t="s">
        <v>23411</v>
      </c>
      <c r="G361">
        <v>3482</v>
      </c>
      <c r="H361">
        <v>1090</v>
      </c>
      <c r="I361">
        <v>3795380</v>
      </c>
      <c r="J361">
        <v>512.29999999999995</v>
      </c>
      <c r="K361" t="s">
        <v>23412</v>
      </c>
      <c r="L361">
        <v>8</v>
      </c>
    </row>
    <row r="362" spans="1:12" x14ac:dyDescent="0.25">
      <c r="A362" t="s">
        <v>7945</v>
      </c>
      <c r="B362" t="s">
        <v>22963</v>
      </c>
      <c r="C362" t="s">
        <v>23403</v>
      </c>
      <c r="D362">
        <v>0.55000000000000004</v>
      </c>
      <c r="E362">
        <v>4.4000000000000004</v>
      </c>
      <c r="F362" t="s">
        <v>23410</v>
      </c>
      <c r="G362">
        <v>1667</v>
      </c>
      <c r="H362">
        <v>1999</v>
      </c>
      <c r="I362">
        <v>3332333</v>
      </c>
      <c r="J362">
        <v>1099.45</v>
      </c>
      <c r="K362" t="s">
        <v>23412</v>
      </c>
      <c r="L362">
        <v>8</v>
      </c>
    </row>
    <row r="363" spans="1:12" x14ac:dyDescent="0.25">
      <c r="A363" t="s">
        <v>7955</v>
      </c>
      <c r="B363" t="s">
        <v>22964</v>
      </c>
      <c r="C363" t="s">
        <v>23403</v>
      </c>
      <c r="D363">
        <v>0.36</v>
      </c>
      <c r="E363">
        <v>4.3</v>
      </c>
      <c r="F363" t="s">
        <v>23411</v>
      </c>
      <c r="G363">
        <v>4723</v>
      </c>
      <c r="H363">
        <v>1800</v>
      </c>
      <c r="I363">
        <v>8501400</v>
      </c>
      <c r="J363">
        <v>648</v>
      </c>
      <c r="K363" t="s">
        <v>23412</v>
      </c>
      <c r="L363">
        <v>8</v>
      </c>
    </row>
    <row r="364" spans="1:12" x14ac:dyDescent="0.25">
      <c r="A364" t="s">
        <v>7965</v>
      </c>
      <c r="B364" t="s">
        <v>22965</v>
      </c>
      <c r="C364" t="s">
        <v>23403</v>
      </c>
      <c r="D364">
        <v>0.5</v>
      </c>
      <c r="E364">
        <v>4.2</v>
      </c>
      <c r="F364" t="s">
        <v>23410</v>
      </c>
      <c r="G364">
        <v>22860</v>
      </c>
      <c r="H364">
        <v>499</v>
      </c>
      <c r="I364">
        <v>11407140</v>
      </c>
      <c r="J364">
        <v>249.5</v>
      </c>
      <c r="K364" t="s">
        <v>23414</v>
      </c>
      <c r="L364">
        <v>8</v>
      </c>
    </row>
    <row r="365" spans="1:12" x14ac:dyDescent="0.25">
      <c r="A365" t="s">
        <v>7975</v>
      </c>
      <c r="B365" t="s">
        <v>22966</v>
      </c>
      <c r="C365" t="s">
        <v>23403</v>
      </c>
      <c r="D365">
        <v>0</v>
      </c>
      <c r="E365">
        <v>3.6</v>
      </c>
      <c r="F365" t="s">
        <v>23411</v>
      </c>
      <c r="G365">
        <v>13572</v>
      </c>
      <c r="H365">
        <v>39</v>
      </c>
      <c r="I365">
        <v>529308</v>
      </c>
      <c r="J365">
        <v>0</v>
      </c>
      <c r="K365" t="s">
        <v>23413</v>
      </c>
      <c r="L365">
        <v>8</v>
      </c>
    </row>
    <row r="366" spans="1:12" x14ac:dyDescent="0.25">
      <c r="A366" t="s">
        <v>7984</v>
      </c>
      <c r="B366" t="s">
        <v>22967</v>
      </c>
      <c r="C366" t="s">
        <v>23403</v>
      </c>
      <c r="D366">
        <v>0.56000000000000005</v>
      </c>
      <c r="E366">
        <v>4.2</v>
      </c>
      <c r="F366" t="s">
        <v>23410</v>
      </c>
      <c r="G366">
        <v>16182</v>
      </c>
      <c r="H366">
        <v>3599</v>
      </c>
      <c r="I366">
        <v>58239018</v>
      </c>
      <c r="J366">
        <v>2015.4400000000003</v>
      </c>
      <c r="K366" t="s">
        <v>23412</v>
      </c>
      <c r="L366">
        <v>8</v>
      </c>
    </row>
    <row r="367" spans="1:12" x14ac:dyDescent="0.25">
      <c r="A367" t="s">
        <v>8004</v>
      </c>
      <c r="B367" t="s">
        <v>22969</v>
      </c>
      <c r="C367" t="s">
        <v>23403</v>
      </c>
      <c r="D367">
        <v>0.27</v>
      </c>
      <c r="E367">
        <v>4.2</v>
      </c>
      <c r="F367" t="s">
        <v>23411</v>
      </c>
      <c r="G367">
        <v>2375</v>
      </c>
      <c r="H367">
        <v>1499</v>
      </c>
      <c r="I367">
        <v>3560125</v>
      </c>
      <c r="J367">
        <v>404.73</v>
      </c>
      <c r="K367" t="s">
        <v>23414</v>
      </c>
      <c r="L367">
        <v>8</v>
      </c>
    </row>
    <row r="368" spans="1:12" x14ac:dyDescent="0.25">
      <c r="A368" t="s">
        <v>8024</v>
      </c>
      <c r="B368" t="s">
        <v>22971</v>
      </c>
      <c r="C368" t="s">
        <v>23403</v>
      </c>
      <c r="D368">
        <v>0.56999999999999995</v>
      </c>
      <c r="E368">
        <v>4.3</v>
      </c>
      <c r="F368" t="s">
        <v>23410</v>
      </c>
      <c r="G368">
        <v>408</v>
      </c>
      <c r="H368">
        <v>3499</v>
      </c>
      <c r="I368">
        <v>1427592</v>
      </c>
      <c r="J368">
        <v>1994.4299999999998</v>
      </c>
      <c r="K368" t="s">
        <v>23412</v>
      </c>
      <c r="L368">
        <v>8</v>
      </c>
    </row>
    <row r="369" spans="1:12" x14ac:dyDescent="0.25">
      <c r="A369" t="s">
        <v>8054</v>
      </c>
      <c r="B369" t="s">
        <v>22972</v>
      </c>
      <c r="C369" t="s">
        <v>23403</v>
      </c>
      <c r="D369">
        <v>0.75</v>
      </c>
      <c r="E369">
        <v>4.0999999999999996</v>
      </c>
      <c r="F369" t="s">
        <v>23410</v>
      </c>
      <c r="G369">
        <v>7333</v>
      </c>
      <c r="H369">
        <v>799</v>
      </c>
      <c r="I369">
        <v>5859067</v>
      </c>
      <c r="J369">
        <v>599.25</v>
      </c>
      <c r="K369" t="s">
        <v>23412</v>
      </c>
      <c r="L369">
        <v>8</v>
      </c>
    </row>
    <row r="370" spans="1:12" x14ac:dyDescent="0.25">
      <c r="A370" t="s">
        <v>8064</v>
      </c>
      <c r="B370" t="s">
        <v>22973</v>
      </c>
      <c r="C370" t="s">
        <v>23403</v>
      </c>
      <c r="D370">
        <v>0.13</v>
      </c>
      <c r="E370">
        <v>3.8</v>
      </c>
      <c r="F370" t="s">
        <v>23411</v>
      </c>
      <c r="G370">
        <v>3652</v>
      </c>
      <c r="H370">
        <v>9625</v>
      </c>
      <c r="I370">
        <v>35150500</v>
      </c>
      <c r="J370">
        <v>1251.25</v>
      </c>
      <c r="K370" t="s">
        <v>23412</v>
      </c>
      <c r="L370">
        <v>8</v>
      </c>
    </row>
    <row r="371" spans="1:12" x14ac:dyDescent="0.25">
      <c r="A371" t="s">
        <v>8074</v>
      </c>
      <c r="B371" t="s">
        <v>22974</v>
      </c>
      <c r="C371" t="s">
        <v>23403</v>
      </c>
      <c r="D371">
        <v>0.46</v>
      </c>
      <c r="E371">
        <v>4.3</v>
      </c>
      <c r="F371" t="s">
        <v>23411</v>
      </c>
      <c r="G371">
        <v>2515</v>
      </c>
      <c r="H371">
        <v>6100</v>
      </c>
      <c r="I371">
        <v>15341500</v>
      </c>
      <c r="J371">
        <v>2806</v>
      </c>
      <c r="K371" t="s">
        <v>23412</v>
      </c>
      <c r="L371">
        <v>8</v>
      </c>
    </row>
    <row r="372" spans="1:12" x14ac:dyDescent="0.25">
      <c r="A372" t="s">
        <v>8084</v>
      </c>
      <c r="B372" t="s">
        <v>22975</v>
      </c>
      <c r="C372" t="s">
        <v>23403</v>
      </c>
      <c r="D372">
        <v>0.65</v>
      </c>
      <c r="E372">
        <v>4.2</v>
      </c>
      <c r="F372" t="s">
        <v>23410</v>
      </c>
      <c r="G372">
        <v>4959</v>
      </c>
      <c r="H372">
        <v>1300</v>
      </c>
      <c r="I372">
        <v>6446700</v>
      </c>
      <c r="J372">
        <v>845</v>
      </c>
      <c r="K372" t="s">
        <v>23412</v>
      </c>
      <c r="L372">
        <v>8</v>
      </c>
    </row>
    <row r="373" spans="1:12" x14ac:dyDescent="0.25">
      <c r="A373" t="s">
        <v>8104</v>
      </c>
      <c r="B373" t="s">
        <v>22976</v>
      </c>
      <c r="C373" t="s">
        <v>23403</v>
      </c>
      <c r="D373">
        <v>0.64</v>
      </c>
      <c r="E373">
        <v>3.9</v>
      </c>
      <c r="F373" t="s">
        <v>23410</v>
      </c>
      <c r="G373">
        <v>1462</v>
      </c>
      <c r="H373">
        <v>1399</v>
      </c>
      <c r="I373">
        <v>2045338</v>
      </c>
      <c r="J373">
        <v>895.36</v>
      </c>
      <c r="K373" t="s">
        <v>23412</v>
      </c>
      <c r="L373">
        <v>8</v>
      </c>
    </row>
    <row r="374" spans="1:12" x14ac:dyDescent="0.25">
      <c r="A374" t="s">
        <v>8114</v>
      </c>
      <c r="B374" t="s">
        <v>22977</v>
      </c>
      <c r="C374" t="s">
        <v>23403</v>
      </c>
      <c r="D374">
        <v>0.38</v>
      </c>
      <c r="E374">
        <v>4</v>
      </c>
      <c r="F374" t="s">
        <v>23411</v>
      </c>
      <c r="G374">
        <v>323</v>
      </c>
      <c r="H374">
        <v>59890</v>
      </c>
      <c r="I374">
        <v>19344470</v>
      </c>
      <c r="J374">
        <v>22758.2</v>
      </c>
      <c r="K374" t="s">
        <v>23412</v>
      </c>
      <c r="L374">
        <v>8</v>
      </c>
    </row>
    <row r="375" spans="1:12" x14ac:dyDescent="0.25">
      <c r="A375" t="s">
        <v>8144</v>
      </c>
      <c r="B375" t="s">
        <v>22980</v>
      </c>
      <c r="C375" t="s">
        <v>23403</v>
      </c>
      <c r="D375">
        <v>0.7</v>
      </c>
      <c r="E375">
        <v>4.3</v>
      </c>
      <c r="F375" t="s">
        <v>23410</v>
      </c>
      <c r="G375">
        <v>1552</v>
      </c>
      <c r="H375">
        <v>999</v>
      </c>
      <c r="I375">
        <v>1550448</v>
      </c>
      <c r="J375">
        <v>699.3</v>
      </c>
      <c r="K375" t="s">
        <v>23412</v>
      </c>
      <c r="L375">
        <v>8</v>
      </c>
    </row>
    <row r="376" spans="1:12" x14ac:dyDescent="0.25">
      <c r="A376" t="s">
        <v>124</v>
      </c>
      <c r="B376" t="s">
        <v>22148</v>
      </c>
      <c r="C376" t="s">
        <v>21843</v>
      </c>
      <c r="D376">
        <v>0.69</v>
      </c>
      <c r="E376">
        <v>4.4000000000000004</v>
      </c>
      <c r="F376" t="s">
        <v>23410</v>
      </c>
      <c r="G376">
        <v>426973</v>
      </c>
      <c r="H376">
        <v>700</v>
      </c>
      <c r="I376">
        <v>298881100</v>
      </c>
      <c r="J376">
        <v>482.99999999999994</v>
      </c>
      <c r="K376" t="s">
        <v>23414</v>
      </c>
      <c r="L376">
        <v>8</v>
      </c>
    </row>
    <row r="377" spans="1:12" x14ac:dyDescent="0.25">
      <c r="A377" t="s">
        <v>163</v>
      </c>
      <c r="B377" t="s">
        <v>22152</v>
      </c>
      <c r="C377" t="s">
        <v>21843</v>
      </c>
      <c r="D377">
        <v>0.44</v>
      </c>
      <c r="E377">
        <v>4.2</v>
      </c>
      <c r="F377" t="s">
        <v>23411</v>
      </c>
      <c r="G377">
        <v>32840</v>
      </c>
      <c r="H377">
        <v>24999</v>
      </c>
      <c r="I377">
        <v>820967160</v>
      </c>
      <c r="J377">
        <v>10999.56</v>
      </c>
      <c r="K377" t="s">
        <v>23412</v>
      </c>
      <c r="L377">
        <v>8</v>
      </c>
    </row>
    <row r="378" spans="1:12" x14ac:dyDescent="0.25">
      <c r="A378" t="s">
        <v>188</v>
      </c>
      <c r="B378" t="s">
        <v>22155</v>
      </c>
      <c r="C378" t="s">
        <v>21843</v>
      </c>
      <c r="D378">
        <v>0.39</v>
      </c>
      <c r="E378">
        <v>4.3</v>
      </c>
      <c r="F378" t="s">
        <v>23411</v>
      </c>
      <c r="G378">
        <v>11976</v>
      </c>
      <c r="H378">
        <v>21990</v>
      </c>
      <c r="I378">
        <v>263352240</v>
      </c>
      <c r="J378">
        <v>8576.1</v>
      </c>
      <c r="K378" t="s">
        <v>23412</v>
      </c>
      <c r="L378">
        <v>8</v>
      </c>
    </row>
    <row r="379" spans="1:12" x14ac:dyDescent="0.25">
      <c r="A379" t="s">
        <v>208</v>
      </c>
      <c r="B379" t="s">
        <v>22157</v>
      </c>
      <c r="C379" t="s">
        <v>21843</v>
      </c>
      <c r="D379">
        <v>0.44</v>
      </c>
      <c r="E379">
        <v>3.7</v>
      </c>
      <c r="F379" t="s">
        <v>23411</v>
      </c>
      <c r="G379">
        <v>10962</v>
      </c>
      <c r="H379">
        <v>499</v>
      </c>
      <c r="I379">
        <v>5470038</v>
      </c>
      <c r="J379">
        <v>219.56</v>
      </c>
      <c r="K379" t="s">
        <v>23414</v>
      </c>
      <c r="L379">
        <v>8</v>
      </c>
    </row>
    <row r="380" spans="1:12" x14ac:dyDescent="0.25">
      <c r="A380" t="s">
        <v>218</v>
      </c>
      <c r="B380" t="s">
        <v>22158</v>
      </c>
      <c r="C380" t="s">
        <v>21843</v>
      </c>
      <c r="D380">
        <v>0.41</v>
      </c>
      <c r="E380">
        <v>4.3</v>
      </c>
      <c r="F380" t="s">
        <v>23411</v>
      </c>
      <c r="G380">
        <v>16299</v>
      </c>
      <c r="H380">
        <v>22900</v>
      </c>
      <c r="I380">
        <v>373247100</v>
      </c>
      <c r="J380">
        <v>9389</v>
      </c>
      <c r="K380" t="s">
        <v>23412</v>
      </c>
      <c r="L380">
        <v>8</v>
      </c>
    </row>
    <row r="381" spans="1:12" x14ac:dyDescent="0.25">
      <c r="A381" t="s">
        <v>238</v>
      </c>
      <c r="B381" t="s">
        <v>22159</v>
      </c>
      <c r="C381" t="s">
        <v>21843</v>
      </c>
      <c r="D381">
        <v>0.42</v>
      </c>
      <c r="E381">
        <v>4.3</v>
      </c>
      <c r="F381" t="s">
        <v>23411</v>
      </c>
      <c r="G381">
        <v>4703</v>
      </c>
      <c r="H381">
        <v>19990</v>
      </c>
      <c r="I381">
        <v>94012970</v>
      </c>
      <c r="J381">
        <v>8395.7999999999993</v>
      </c>
      <c r="K381" t="s">
        <v>23412</v>
      </c>
      <c r="L381">
        <v>8</v>
      </c>
    </row>
    <row r="382" spans="1:12" x14ac:dyDescent="0.25">
      <c r="A382" t="s">
        <v>248</v>
      </c>
      <c r="B382" t="s">
        <v>22160</v>
      </c>
      <c r="C382" t="s">
        <v>21843</v>
      </c>
      <c r="D382">
        <v>0.72</v>
      </c>
      <c r="E382">
        <v>4.2</v>
      </c>
      <c r="F382" t="s">
        <v>23410</v>
      </c>
      <c r="G382">
        <v>12153</v>
      </c>
      <c r="H382">
        <v>699</v>
      </c>
      <c r="I382">
        <v>8494947</v>
      </c>
      <c r="J382">
        <v>503.28</v>
      </c>
      <c r="K382" t="s">
        <v>23412</v>
      </c>
      <c r="L382">
        <v>8</v>
      </c>
    </row>
    <row r="383" spans="1:12" x14ac:dyDescent="0.25">
      <c r="A383" t="s">
        <v>258</v>
      </c>
      <c r="B383" t="s">
        <v>22161</v>
      </c>
      <c r="C383" t="s">
        <v>21843</v>
      </c>
      <c r="D383">
        <v>0.25</v>
      </c>
      <c r="E383">
        <v>4.2</v>
      </c>
      <c r="F383" t="s">
        <v>23411</v>
      </c>
      <c r="G383">
        <v>34899</v>
      </c>
      <c r="H383">
        <v>19999</v>
      </c>
      <c r="I383">
        <v>697945101</v>
      </c>
      <c r="J383">
        <v>4999.75</v>
      </c>
      <c r="K383" t="s">
        <v>23412</v>
      </c>
      <c r="L383">
        <v>8</v>
      </c>
    </row>
    <row r="384" spans="1:12" x14ac:dyDescent="0.25">
      <c r="A384" t="s">
        <v>374</v>
      </c>
      <c r="B384" t="s">
        <v>22172</v>
      </c>
      <c r="C384" t="s">
        <v>21843</v>
      </c>
      <c r="D384">
        <v>0.28000000000000003</v>
      </c>
      <c r="E384">
        <v>4.2</v>
      </c>
      <c r="F384" t="s">
        <v>23411</v>
      </c>
      <c r="G384">
        <v>7298</v>
      </c>
      <c r="H384">
        <v>45999</v>
      </c>
      <c r="I384">
        <v>335700702</v>
      </c>
      <c r="J384">
        <v>12879.720000000001</v>
      </c>
      <c r="K384" t="s">
        <v>23412</v>
      </c>
      <c r="L384">
        <v>8</v>
      </c>
    </row>
    <row r="385" spans="1:12" x14ac:dyDescent="0.25">
      <c r="A385" t="s">
        <v>404</v>
      </c>
      <c r="B385" t="s">
        <v>22175</v>
      </c>
      <c r="C385" t="s">
        <v>21843</v>
      </c>
      <c r="D385">
        <v>0.43</v>
      </c>
      <c r="E385">
        <v>4.3</v>
      </c>
      <c r="F385" t="s">
        <v>23411</v>
      </c>
      <c r="G385">
        <v>27151</v>
      </c>
      <c r="H385">
        <v>34999</v>
      </c>
      <c r="I385">
        <v>950257849</v>
      </c>
      <c r="J385">
        <v>15049.57</v>
      </c>
      <c r="K385" t="s">
        <v>23412</v>
      </c>
      <c r="L385">
        <v>8</v>
      </c>
    </row>
    <row r="386" spans="1:12" x14ac:dyDescent="0.25">
      <c r="A386" t="s">
        <v>454</v>
      </c>
      <c r="B386" t="s">
        <v>22180</v>
      </c>
      <c r="C386" t="s">
        <v>21843</v>
      </c>
      <c r="D386">
        <v>0.35</v>
      </c>
      <c r="E386">
        <v>4.4000000000000004</v>
      </c>
      <c r="F386" t="s">
        <v>23411</v>
      </c>
      <c r="G386">
        <v>426973</v>
      </c>
      <c r="H386">
        <v>475</v>
      </c>
      <c r="I386">
        <v>202812175</v>
      </c>
      <c r="J386">
        <v>166.25</v>
      </c>
      <c r="K386" t="s">
        <v>23413</v>
      </c>
      <c r="L386">
        <v>8</v>
      </c>
    </row>
    <row r="387" spans="1:12" x14ac:dyDescent="0.25">
      <c r="A387" t="s">
        <v>459</v>
      </c>
      <c r="B387" t="s">
        <v>22181</v>
      </c>
      <c r="C387" t="s">
        <v>21843</v>
      </c>
      <c r="D387">
        <v>0.6</v>
      </c>
      <c r="E387">
        <v>3.6</v>
      </c>
      <c r="F387" t="s">
        <v>23410</v>
      </c>
      <c r="G387">
        <v>493</v>
      </c>
      <c r="H387">
        <v>999</v>
      </c>
      <c r="I387">
        <v>492507</v>
      </c>
      <c r="J387">
        <v>599.4</v>
      </c>
      <c r="K387" t="s">
        <v>23412</v>
      </c>
      <c r="L387">
        <v>8</v>
      </c>
    </row>
    <row r="388" spans="1:12" x14ac:dyDescent="0.25">
      <c r="A388" t="s">
        <v>504</v>
      </c>
      <c r="B388" t="s">
        <v>22185</v>
      </c>
      <c r="C388" t="s">
        <v>21843</v>
      </c>
      <c r="D388">
        <v>0.46</v>
      </c>
      <c r="E388">
        <v>4.2</v>
      </c>
      <c r="F388" t="s">
        <v>23411</v>
      </c>
      <c r="G388">
        <v>4003</v>
      </c>
      <c r="H388">
        <v>12999</v>
      </c>
      <c r="I388">
        <v>52034997</v>
      </c>
      <c r="J388">
        <v>5979.54</v>
      </c>
      <c r="K388" t="s">
        <v>23412</v>
      </c>
      <c r="L388">
        <v>8</v>
      </c>
    </row>
    <row r="389" spans="1:12" x14ac:dyDescent="0.25">
      <c r="A389" t="s">
        <v>524</v>
      </c>
      <c r="B389" t="s">
        <v>525</v>
      </c>
      <c r="C389" t="s">
        <v>21843</v>
      </c>
      <c r="D389">
        <v>0.54</v>
      </c>
      <c r="E389">
        <v>3.7</v>
      </c>
      <c r="F389" t="s">
        <v>23410</v>
      </c>
      <c r="G389">
        <v>2960</v>
      </c>
      <c r="H389">
        <v>499</v>
      </c>
      <c r="I389">
        <v>1477040</v>
      </c>
      <c r="J389">
        <v>269.46000000000004</v>
      </c>
      <c r="K389" t="s">
        <v>23414</v>
      </c>
      <c r="L389">
        <v>8</v>
      </c>
    </row>
    <row r="390" spans="1:12" x14ac:dyDescent="0.25">
      <c r="A390" t="s">
        <v>539</v>
      </c>
      <c r="B390" t="s">
        <v>22188</v>
      </c>
      <c r="C390" t="s">
        <v>21843</v>
      </c>
      <c r="D390">
        <v>0.27</v>
      </c>
      <c r="E390">
        <v>4.2</v>
      </c>
      <c r="F390" t="s">
        <v>23411</v>
      </c>
      <c r="G390">
        <v>34899</v>
      </c>
      <c r="H390">
        <v>21999</v>
      </c>
      <c r="I390">
        <v>767743101</v>
      </c>
      <c r="J390">
        <v>5939.7300000000005</v>
      </c>
      <c r="K390" t="s">
        <v>23412</v>
      </c>
      <c r="L390">
        <v>8</v>
      </c>
    </row>
    <row r="391" spans="1:12" x14ac:dyDescent="0.25">
      <c r="A391" t="s">
        <v>564</v>
      </c>
      <c r="B391" t="s">
        <v>22191</v>
      </c>
      <c r="C391" t="s">
        <v>21843</v>
      </c>
      <c r="D391">
        <v>0.78</v>
      </c>
      <c r="E391">
        <v>3.7</v>
      </c>
      <c r="F391" t="s">
        <v>23410</v>
      </c>
      <c r="G391">
        <v>2201</v>
      </c>
      <c r="H391">
        <v>799</v>
      </c>
      <c r="I391">
        <v>1758599</v>
      </c>
      <c r="J391">
        <v>623.22</v>
      </c>
      <c r="K391" t="s">
        <v>23412</v>
      </c>
      <c r="L391">
        <v>8</v>
      </c>
    </row>
    <row r="392" spans="1:12" x14ac:dyDescent="0.25">
      <c r="A392" t="s">
        <v>574</v>
      </c>
      <c r="B392" t="s">
        <v>22192</v>
      </c>
      <c r="C392" t="s">
        <v>21843</v>
      </c>
      <c r="D392">
        <v>0.31</v>
      </c>
      <c r="E392">
        <v>4.3</v>
      </c>
      <c r="F392" t="s">
        <v>23411</v>
      </c>
      <c r="G392">
        <v>7109</v>
      </c>
      <c r="H392">
        <v>47900</v>
      </c>
      <c r="I392">
        <v>340521100</v>
      </c>
      <c r="J392">
        <v>14849</v>
      </c>
      <c r="K392" t="s">
        <v>23412</v>
      </c>
      <c r="L392">
        <v>8</v>
      </c>
    </row>
    <row r="393" spans="1:12" x14ac:dyDescent="0.25">
      <c r="A393" t="s">
        <v>604</v>
      </c>
      <c r="B393" t="s">
        <v>22195</v>
      </c>
      <c r="C393" t="s">
        <v>21843</v>
      </c>
      <c r="D393">
        <v>0.44</v>
      </c>
      <c r="E393">
        <v>4.2</v>
      </c>
      <c r="F393" t="s">
        <v>23411</v>
      </c>
      <c r="G393">
        <v>45238</v>
      </c>
      <c r="H393">
        <v>24999</v>
      </c>
      <c r="I393">
        <v>1130904762</v>
      </c>
      <c r="J393">
        <v>10999.56</v>
      </c>
      <c r="K393" t="s">
        <v>23412</v>
      </c>
      <c r="L393">
        <v>8</v>
      </c>
    </row>
    <row r="394" spans="1:12" x14ac:dyDescent="0.25">
      <c r="A394" t="s">
        <v>614</v>
      </c>
      <c r="B394" t="s">
        <v>22196</v>
      </c>
      <c r="C394" t="s">
        <v>21843</v>
      </c>
      <c r="D394">
        <v>0.78</v>
      </c>
      <c r="E394">
        <v>4.4000000000000004</v>
      </c>
      <c r="F394" t="s">
        <v>23410</v>
      </c>
      <c r="G394">
        <v>426973</v>
      </c>
      <c r="H394">
        <v>1400</v>
      </c>
      <c r="I394">
        <v>597762200</v>
      </c>
      <c r="J394">
        <v>1092</v>
      </c>
      <c r="K394" t="s">
        <v>23412</v>
      </c>
      <c r="L394">
        <v>8</v>
      </c>
    </row>
    <row r="395" spans="1:12" x14ac:dyDescent="0.25">
      <c r="A395" t="s">
        <v>629</v>
      </c>
      <c r="B395" t="s">
        <v>22198</v>
      </c>
      <c r="C395" t="s">
        <v>21843</v>
      </c>
      <c r="D395">
        <v>0.47</v>
      </c>
      <c r="E395">
        <v>4.3</v>
      </c>
      <c r="F395" t="s">
        <v>23411</v>
      </c>
      <c r="G395">
        <v>457</v>
      </c>
      <c r="H395">
        <v>14990</v>
      </c>
      <c r="I395">
        <v>6850430</v>
      </c>
      <c r="J395">
        <v>7045.2999999999993</v>
      </c>
      <c r="K395" t="s">
        <v>23412</v>
      </c>
      <c r="L395">
        <v>8</v>
      </c>
    </row>
    <row r="396" spans="1:12" x14ac:dyDescent="0.25">
      <c r="A396" t="s">
        <v>639</v>
      </c>
      <c r="B396" t="s">
        <v>22199</v>
      </c>
      <c r="C396" t="s">
        <v>21843</v>
      </c>
      <c r="D396">
        <v>0.47</v>
      </c>
      <c r="E396">
        <v>4.2</v>
      </c>
      <c r="F396" t="s">
        <v>23411</v>
      </c>
      <c r="G396">
        <v>2727</v>
      </c>
      <c r="H396">
        <v>2999</v>
      </c>
      <c r="I396">
        <v>8178273</v>
      </c>
      <c r="J396">
        <v>1409.53</v>
      </c>
      <c r="K396" t="s">
        <v>23412</v>
      </c>
      <c r="L396">
        <v>8</v>
      </c>
    </row>
    <row r="397" spans="1:12" x14ac:dyDescent="0.25">
      <c r="A397" t="s">
        <v>679</v>
      </c>
      <c r="B397" t="s">
        <v>22203</v>
      </c>
      <c r="C397" t="s">
        <v>21843</v>
      </c>
      <c r="D397">
        <v>0.37</v>
      </c>
      <c r="E397">
        <v>4.2</v>
      </c>
      <c r="F397" t="s">
        <v>23411</v>
      </c>
      <c r="G397">
        <v>45238</v>
      </c>
      <c r="H397">
        <v>42999</v>
      </c>
      <c r="I397">
        <v>1945188762</v>
      </c>
      <c r="J397">
        <v>15909.63</v>
      </c>
      <c r="K397" t="s">
        <v>23412</v>
      </c>
      <c r="L397">
        <v>8</v>
      </c>
    </row>
    <row r="398" spans="1:12" x14ac:dyDescent="0.25">
      <c r="A398" t="s">
        <v>724</v>
      </c>
      <c r="B398" t="s">
        <v>22208</v>
      </c>
      <c r="C398" t="s">
        <v>21843</v>
      </c>
      <c r="D398">
        <v>0.65</v>
      </c>
      <c r="E398">
        <v>4.0999999999999996</v>
      </c>
      <c r="F398" t="s">
        <v>23410</v>
      </c>
      <c r="G398">
        <v>398</v>
      </c>
      <c r="H398">
        <v>30990</v>
      </c>
      <c r="I398">
        <v>12334020</v>
      </c>
      <c r="J398">
        <v>20143.5</v>
      </c>
      <c r="K398" t="s">
        <v>23412</v>
      </c>
      <c r="L398">
        <v>8</v>
      </c>
    </row>
    <row r="399" spans="1:12" x14ac:dyDescent="0.25">
      <c r="A399" t="s">
        <v>744</v>
      </c>
      <c r="B399" t="s">
        <v>745</v>
      </c>
      <c r="C399" t="s">
        <v>21843</v>
      </c>
      <c r="D399">
        <v>0.64</v>
      </c>
      <c r="E399">
        <v>4</v>
      </c>
      <c r="F399" t="s">
        <v>23410</v>
      </c>
      <c r="G399">
        <v>32</v>
      </c>
      <c r="H399">
        <v>3999</v>
      </c>
      <c r="I399">
        <v>127968</v>
      </c>
      <c r="J399">
        <v>2559.36</v>
      </c>
      <c r="K399" t="s">
        <v>23412</v>
      </c>
      <c r="L399">
        <v>8</v>
      </c>
    </row>
    <row r="400" spans="1:12" x14ac:dyDescent="0.25">
      <c r="A400" t="s">
        <v>766</v>
      </c>
      <c r="B400" t="s">
        <v>22210</v>
      </c>
      <c r="C400" t="s">
        <v>21843</v>
      </c>
      <c r="D400">
        <v>0.62</v>
      </c>
      <c r="E400">
        <v>3.4</v>
      </c>
      <c r="F400" t="s">
        <v>23410</v>
      </c>
      <c r="G400">
        <v>902</v>
      </c>
      <c r="H400">
        <v>19125</v>
      </c>
      <c r="I400">
        <v>17250750</v>
      </c>
      <c r="J400">
        <v>11857.5</v>
      </c>
      <c r="K400" t="s">
        <v>23412</v>
      </c>
      <c r="L400">
        <v>8</v>
      </c>
    </row>
    <row r="401" spans="1:12" x14ac:dyDescent="0.25">
      <c r="A401" t="s">
        <v>796</v>
      </c>
      <c r="B401" t="s">
        <v>22212</v>
      </c>
      <c r="C401" t="s">
        <v>21843</v>
      </c>
      <c r="D401">
        <v>0.25</v>
      </c>
      <c r="E401">
        <v>4.2</v>
      </c>
      <c r="F401" t="s">
        <v>23411</v>
      </c>
      <c r="G401">
        <v>7298</v>
      </c>
      <c r="H401">
        <v>39999</v>
      </c>
      <c r="I401">
        <v>291912702</v>
      </c>
      <c r="J401">
        <v>9999.75</v>
      </c>
      <c r="K401" t="s">
        <v>23412</v>
      </c>
      <c r="L401">
        <v>8</v>
      </c>
    </row>
    <row r="402" spans="1:12" x14ac:dyDescent="0.25">
      <c r="A402" t="s">
        <v>801</v>
      </c>
      <c r="B402" t="s">
        <v>22213</v>
      </c>
      <c r="C402" t="s">
        <v>21843</v>
      </c>
      <c r="D402">
        <v>0.32</v>
      </c>
      <c r="E402">
        <v>4.3</v>
      </c>
      <c r="F402" t="s">
        <v>23411</v>
      </c>
      <c r="G402">
        <v>4703</v>
      </c>
      <c r="H402">
        <v>40990</v>
      </c>
      <c r="I402">
        <v>192775970</v>
      </c>
      <c r="J402">
        <v>13116.800000000001</v>
      </c>
      <c r="K402" t="s">
        <v>23412</v>
      </c>
      <c r="L402">
        <v>8</v>
      </c>
    </row>
    <row r="403" spans="1:12" x14ac:dyDescent="0.25">
      <c r="A403" t="s">
        <v>806</v>
      </c>
      <c r="B403" t="s">
        <v>22214</v>
      </c>
      <c r="C403" t="s">
        <v>21843</v>
      </c>
      <c r="D403">
        <v>0.41</v>
      </c>
      <c r="E403">
        <v>4.3</v>
      </c>
      <c r="F403" t="s">
        <v>23411</v>
      </c>
      <c r="G403">
        <v>7109</v>
      </c>
      <c r="H403">
        <v>52900</v>
      </c>
      <c r="I403">
        <v>376066100</v>
      </c>
      <c r="J403">
        <v>21689</v>
      </c>
      <c r="K403" t="s">
        <v>23412</v>
      </c>
      <c r="L403">
        <v>8</v>
      </c>
    </row>
    <row r="404" spans="1:12" x14ac:dyDescent="0.25">
      <c r="A404" t="s">
        <v>836</v>
      </c>
      <c r="B404" t="s">
        <v>22217</v>
      </c>
      <c r="C404" t="s">
        <v>21843</v>
      </c>
      <c r="D404">
        <v>0.22</v>
      </c>
      <c r="E404">
        <v>4.2</v>
      </c>
      <c r="F404" t="s">
        <v>23411</v>
      </c>
      <c r="G404">
        <v>34899</v>
      </c>
      <c r="H404">
        <v>31999</v>
      </c>
      <c r="I404">
        <v>1116733101</v>
      </c>
      <c r="J404">
        <v>7039.78</v>
      </c>
      <c r="K404" t="s">
        <v>23412</v>
      </c>
      <c r="L404">
        <v>8</v>
      </c>
    </row>
    <row r="405" spans="1:12" x14ac:dyDescent="0.25">
      <c r="A405" t="s">
        <v>855</v>
      </c>
      <c r="B405" t="s">
        <v>22220</v>
      </c>
      <c r="C405" t="s">
        <v>21843</v>
      </c>
      <c r="D405">
        <v>0.54</v>
      </c>
      <c r="E405">
        <v>4.2</v>
      </c>
      <c r="F405" t="s">
        <v>23410</v>
      </c>
      <c r="G405">
        <v>6659</v>
      </c>
      <c r="H405">
        <v>40990</v>
      </c>
      <c r="I405">
        <v>272952410</v>
      </c>
      <c r="J405">
        <v>22134.600000000002</v>
      </c>
      <c r="K405" t="s">
        <v>23412</v>
      </c>
      <c r="L405">
        <v>8</v>
      </c>
    </row>
    <row r="406" spans="1:12" x14ac:dyDescent="0.25">
      <c r="A406" t="s">
        <v>875</v>
      </c>
      <c r="B406" t="s">
        <v>22222</v>
      </c>
      <c r="C406" t="s">
        <v>21843</v>
      </c>
      <c r="D406">
        <v>0.69</v>
      </c>
      <c r="E406">
        <v>3.8</v>
      </c>
      <c r="F406" t="s">
        <v>23410</v>
      </c>
      <c r="G406">
        <v>1079</v>
      </c>
      <c r="H406">
        <v>799</v>
      </c>
      <c r="I406">
        <v>862121</v>
      </c>
      <c r="J406">
        <v>551.30999999999995</v>
      </c>
      <c r="K406" t="s">
        <v>23412</v>
      </c>
      <c r="L406">
        <v>8</v>
      </c>
    </row>
    <row r="407" spans="1:12" x14ac:dyDescent="0.25">
      <c r="A407" t="s">
        <v>915</v>
      </c>
      <c r="B407" t="s">
        <v>22226</v>
      </c>
      <c r="C407" t="s">
        <v>21843</v>
      </c>
      <c r="D407">
        <v>0.77</v>
      </c>
      <c r="E407">
        <v>4.3</v>
      </c>
      <c r="F407" t="s">
        <v>23410</v>
      </c>
      <c r="G407">
        <v>4145</v>
      </c>
      <c r="H407">
        <v>1499</v>
      </c>
      <c r="I407">
        <v>6213355</v>
      </c>
      <c r="J407">
        <v>1154.23</v>
      </c>
      <c r="K407" t="s">
        <v>23412</v>
      </c>
      <c r="L407">
        <v>8</v>
      </c>
    </row>
    <row r="408" spans="1:12" x14ac:dyDescent="0.25">
      <c r="A408" t="s">
        <v>933</v>
      </c>
      <c r="B408" t="s">
        <v>22228</v>
      </c>
      <c r="C408" t="s">
        <v>21843</v>
      </c>
      <c r="D408">
        <v>0.67</v>
      </c>
      <c r="E408">
        <v>4</v>
      </c>
      <c r="F408" t="s">
        <v>23410</v>
      </c>
      <c r="G408">
        <v>1588</v>
      </c>
      <c r="H408">
        <v>899</v>
      </c>
      <c r="I408">
        <v>1427612</v>
      </c>
      <c r="J408">
        <v>602.33000000000004</v>
      </c>
      <c r="K408" t="s">
        <v>23412</v>
      </c>
      <c r="L408">
        <v>8</v>
      </c>
    </row>
    <row r="409" spans="1:12" x14ac:dyDescent="0.25">
      <c r="A409" t="s">
        <v>943</v>
      </c>
      <c r="B409" t="s">
        <v>22229</v>
      </c>
      <c r="C409" t="s">
        <v>21843</v>
      </c>
      <c r="D409">
        <v>0.27</v>
      </c>
      <c r="E409">
        <v>4.2</v>
      </c>
      <c r="F409" t="s">
        <v>23411</v>
      </c>
      <c r="G409">
        <v>32840</v>
      </c>
      <c r="H409">
        <v>29999</v>
      </c>
      <c r="I409">
        <v>985167160</v>
      </c>
      <c r="J409">
        <v>8099.7300000000005</v>
      </c>
      <c r="K409" t="s">
        <v>23412</v>
      </c>
      <c r="L409">
        <v>8</v>
      </c>
    </row>
    <row r="410" spans="1:12" x14ac:dyDescent="0.25">
      <c r="A410" t="s">
        <v>983</v>
      </c>
      <c r="B410" t="s">
        <v>22232</v>
      </c>
      <c r="C410" t="s">
        <v>21843</v>
      </c>
      <c r="D410">
        <v>0.42</v>
      </c>
      <c r="E410">
        <v>4.3</v>
      </c>
      <c r="F410" t="s">
        <v>23411</v>
      </c>
      <c r="G410">
        <v>3587</v>
      </c>
      <c r="H410">
        <v>65000</v>
      </c>
      <c r="I410">
        <v>233155000</v>
      </c>
      <c r="J410">
        <v>27300</v>
      </c>
      <c r="K410" t="s">
        <v>23412</v>
      </c>
      <c r="L410">
        <v>4</v>
      </c>
    </row>
    <row r="411" spans="1:12" x14ac:dyDescent="0.25">
      <c r="A411" t="s">
        <v>999</v>
      </c>
      <c r="B411" t="s">
        <v>22234</v>
      </c>
      <c r="C411" t="s">
        <v>21843</v>
      </c>
      <c r="D411">
        <v>0.63</v>
      </c>
      <c r="E411">
        <v>4.0999999999999996</v>
      </c>
      <c r="F411" t="s">
        <v>23410</v>
      </c>
      <c r="G411">
        <v>2581</v>
      </c>
      <c r="H411">
        <v>20000</v>
      </c>
      <c r="I411">
        <v>51620000</v>
      </c>
      <c r="J411">
        <v>12600</v>
      </c>
      <c r="K411" t="s">
        <v>23412</v>
      </c>
      <c r="L411">
        <v>8</v>
      </c>
    </row>
    <row r="412" spans="1:12" x14ac:dyDescent="0.25">
      <c r="A412" t="s">
        <v>1014</v>
      </c>
      <c r="B412" t="s">
        <v>22236</v>
      </c>
      <c r="C412" t="s">
        <v>21843</v>
      </c>
      <c r="D412">
        <v>0.33</v>
      </c>
      <c r="E412">
        <v>4.3</v>
      </c>
      <c r="F412" t="s">
        <v>23411</v>
      </c>
      <c r="G412">
        <v>1035</v>
      </c>
      <c r="H412">
        <v>23990</v>
      </c>
      <c r="I412">
        <v>24829650</v>
      </c>
      <c r="J412">
        <v>7916.7000000000007</v>
      </c>
      <c r="K412" t="s">
        <v>23412</v>
      </c>
      <c r="L412">
        <v>8</v>
      </c>
    </row>
    <row r="413" spans="1:12" x14ac:dyDescent="0.25">
      <c r="A413" t="s">
        <v>1029</v>
      </c>
      <c r="B413" t="s">
        <v>22238</v>
      </c>
      <c r="C413" t="s">
        <v>21843</v>
      </c>
      <c r="D413">
        <v>0.8</v>
      </c>
      <c r="E413">
        <v>4.5</v>
      </c>
      <c r="F413" t="s">
        <v>23410</v>
      </c>
      <c r="G413">
        <v>505</v>
      </c>
      <c r="H413">
        <v>1999</v>
      </c>
      <c r="I413">
        <v>1009495</v>
      </c>
      <c r="J413">
        <v>1599.2</v>
      </c>
      <c r="K413" t="s">
        <v>23412</v>
      </c>
      <c r="L413">
        <v>8</v>
      </c>
    </row>
    <row r="414" spans="1:12" x14ac:dyDescent="0.25">
      <c r="A414" t="s">
        <v>1049</v>
      </c>
      <c r="B414" t="s">
        <v>22240</v>
      </c>
      <c r="C414" t="s">
        <v>21843</v>
      </c>
      <c r="D414">
        <v>0.35</v>
      </c>
      <c r="E414">
        <v>3.6</v>
      </c>
      <c r="F414" t="s">
        <v>23411</v>
      </c>
      <c r="G414">
        <v>590</v>
      </c>
      <c r="H414">
        <v>1999</v>
      </c>
      <c r="I414">
        <v>1179410</v>
      </c>
      <c r="J414">
        <v>699.65</v>
      </c>
      <c r="K414" t="s">
        <v>23412</v>
      </c>
      <c r="L414">
        <v>8</v>
      </c>
    </row>
    <row r="415" spans="1:12" x14ac:dyDescent="0.25">
      <c r="A415" t="s">
        <v>1094</v>
      </c>
      <c r="B415" t="s">
        <v>22244</v>
      </c>
      <c r="C415" t="s">
        <v>21843</v>
      </c>
      <c r="D415">
        <v>0.63</v>
      </c>
      <c r="E415">
        <v>3.7</v>
      </c>
      <c r="F415" t="s">
        <v>23410</v>
      </c>
      <c r="G415">
        <v>37</v>
      </c>
      <c r="H415">
        <v>3999</v>
      </c>
      <c r="I415">
        <v>147963</v>
      </c>
      <c r="J415">
        <v>2519.37</v>
      </c>
      <c r="K415" t="s">
        <v>23412</v>
      </c>
      <c r="L415">
        <v>8</v>
      </c>
    </row>
    <row r="416" spans="1:12" x14ac:dyDescent="0.25">
      <c r="A416" t="s">
        <v>1104</v>
      </c>
      <c r="B416" t="s">
        <v>22245</v>
      </c>
      <c r="C416" t="s">
        <v>21843</v>
      </c>
      <c r="D416">
        <v>0.47</v>
      </c>
      <c r="E416">
        <v>4.3</v>
      </c>
      <c r="F416" t="s">
        <v>23411</v>
      </c>
      <c r="G416">
        <v>592</v>
      </c>
      <c r="H416">
        <v>15999</v>
      </c>
      <c r="I416">
        <v>9471408</v>
      </c>
      <c r="J416">
        <v>7519.53</v>
      </c>
      <c r="K416" t="s">
        <v>23412</v>
      </c>
      <c r="L416">
        <v>8</v>
      </c>
    </row>
    <row r="417" spans="1:12" x14ac:dyDescent="0.25">
      <c r="A417" t="s">
        <v>1114</v>
      </c>
      <c r="B417" t="s">
        <v>22246</v>
      </c>
      <c r="C417" t="s">
        <v>21843</v>
      </c>
      <c r="D417">
        <v>0.53</v>
      </c>
      <c r="E417">
        <v>4.0999999999999996</v>
      </c>
      <c r="F417" t="s">
        <v>23410</v>
      </c>
      <c r="G417">
        <v>1259</v>
      </c>
      <c r="H417">
        <v>44990</v>
      </c>
      <c r="I417">
        <v>56642410</v>
      </c>
      <c r="J417">
        <v>23844.7</v>
      </c>
      <c r="K417" t="s">
        <v>23412</v>
      </c>
      <c r="L417">
        <v>8</v>
      </c>
    </row>
    <row r="418" spans="1:12" x14ac:dyDescent="0.25">
      <c r="A418" t="s">
        <v>1124</v>
      </c>
      <c r="B418" t="s">
        <v>22247</v>
      </c>
      <c r="C418" t="s">
        <v>21843</v>
      </c>
      <c r="D418">
        <v>0.27</v>
      </c>
      <c r="E418">
        <v>4.2</v>
      </c>
      <c r="F418" t="s">
        <v>23411</v>
      </c>
      <c r="G418">
        <v>45238</v>
      </c>
      <c r="H418">
        <v>44999</v>
      </c>
      <c r="I418">
        <v>2035664762</v>
      </c>
      <c r="J418">
        <v>12149.730000000001</v>
      </c>
      <c r="K418" t="s">
        <v>23412</v>
      </c>
      <c r="L418">
        <v>8</v>
      </c>
    </row>
    <row r="419" spans="1:12" x14ac:dyDescent="0.25">
      <c r="A419" t="s">
        <v>1129</v>
      </c>
      <c r="B419" t="s">
        <v>22248</v>
      </c>
      <c r="C419" t="s">
        <v>21843</v>
      </c>
      <c r="D419">
        <v>0.53</v>
      </c>
      <c r="E419">
        <v>4.0999999999999996</v>
      </c>
      <c r="F419" t="s">
        <v>23410</v>
      </c>
      <c r="G419">
        <v>28638</v>
      </c>
      <c r="H419">
        <v>1700</v>
      </c>
      <c r="I419">
        <v>48684600</v>
      </c>
      <c r="J419">
        <v>901</v>
      </c>
      <c r="K419" t="s">
        <v>23412</v>
      </c>
      <c r="L419">
        <v>8</v>
      </c>
    </row>
    <row r="420" spans="1:12" x14ac:dyDescent="0.25">
      <c r="A420" t="s">
        <v>1139</v>
      </c>
      <c r="B420" t="s">
        <v>22249</v>
      </c>
      <c r="C420" t="s">
        <v>21843</v>
      </c>
      <c r="D420">
        <v>0.62</v>
      </c>
      <c r="E420">
        <v>4.3</v>
      </c>
      <c r="F420" t="s">
        <v>23410</v>
      </c>
      <c r="G420">
        <v>12835</v>
      </c>
      <c r="H420">
        <v>595</v>
      </c>
      <c r="I420">
        <v>7636825</v>
      </c>
      <c r="J420">
        <v>368.9</v>
      </c>
      <c r="K420" t="s">
        <v>23414</v>
      </c>
      <c r="L420">
        <v>8</v>
      </c>
    </row>
    <row r="421" spans="1:12" x14ac:dyDescent="0.25">
      <c r="A421" t="s">
        <v>1149</v>
      </c>
      <c r="B421" t="s">
        <v>22250</v>
      </c>
      <c r="C421" t="s">
        <v>21843</v>
      </c>
      <c r="D421">
        <v>0.64</v>
      </c>
      <c r="E421">
        <v>4.2</v>
      </c>
      <c r="F421" t="s">
        <v>23410</v>
      </c>
      <c r="G421">
        <v>1269</v>
      </c>
      <c r="H421">
        <v>27990</v>
      </c>
      <c r="I421">
        <v>35519310</v>
      </c>
      <c r="J421">
        <v>17913.600000000002</v>
      </c>
      <c r="K421" t="s">
        <v>23412</v>
      </c>
      <c r="L421">
        <v>8</v>
      </c>
    </row>
    <row r="422" spans="1:12" x14ac:dyDescent="0.25">
      <c r="A422" t="s">
        <v>1159</v>
      </c>
      <c r="B422" t="s">
        <v>22251</v>
      </c>
      <c r="C422" t="s">
        <v>21843</v>
      </c>
      <c r="D422">
        <v>0.42</v>
      </c>
      <c r="E422">
        <v>4.2</v>
      </c>
      <c r="F422" t="s">
        <v>23411</v>
      </c>
      <c r="G422">
        <v>284</v>
      </c>
      <c r="H422">
        <v>599</v>
      </c>
      <c r="I422">
        <v>170116</v>
      </c>
      <c r="J422">
        <v>251.57999999999998</v>
      </c>
      <c r="K422" t="s">
        <v>23414</v>
      </c>
      <c r="L422">
        <v>8</v>
      </c>
    </row>
    <row r="423" spans="1:12" x14ac:dyDescent="0.25">
      <c r="A423" t="s">
        <v>1169</v>
      </c>
      <c r="B423" t="s">
        <v>22252</v>
      </c>
      <c r="C423" t="s">
        <v>21843</v>
      </c>
      <c r="D423">
        <v>0.59</v>
      </c>
      <c r="E423">
        <v>4.4000000000000004</v>
      </c>
      <c r="F423" t="s">
        <v>23410</v>
      </c>
      <c r="G423">
        <v>69538</v>
      </c>
      <c r="H423">
        <v>1200</v>
      </c>
      <c r="I423">
        <v>83445600</v>
      </c>
      <c r="J423">
        <v>708</v>
      </c>
      <c r="K423" t="s">
        <v>23412</v>
      </c>
      <c r="L423">
        <v>8</v>
      </c>
    </row>
    <row r="424" spans="1:12" x14ac:dyDescent="0.25">
      <c r="A424" t="s">
        <v>1179</v>
      </c>
      <c r="B424" t="s">
        <v>22253</v>
      </c>
      <c r="C424" t="s">
        <v>21843</v>
      </c>
      <c r="D424">
        <v>0.31</v>
      </c>
      <c r="E424">
        <v>4.3</v>
      </c>
      <c r="F424" t="s">
        <v>23411</v>
      </c>
      <c r="G424">
        <v>4703</v>
      </c>
      <c r="H424">
        <v>34990</v>
      </c>
      <c r="I424">
        <v>164557970</v>
      </c>
      <c r="J424">
        <v>10846.9</v>
      </c>
      <c r="K424" t="s">
        <v>23412</v>
      </c>
      <c r="L424">
        <v>8</v>
      </c>
    </row>
    <row r="425" spans="1:12" x14ac:dyDescent="0.25">
      <c r="A425" t="s">
        <v>1188</v>
      </c>
      <c r="B425" t="s">
        <v>22254</v>
      </c>
      <c r="C425" t="s">
        <v>21843</v>
      </c>
      <c r="D425">
        <v>0.73</v>
      </c>
      <c r="E425">
        <v>4</v>
      </c>
      <c r="F425" t="s">
        <v>23410</v>
      </c>
      <c r="G425">
        <v>3295</v>
      </c>
      <c r="H425">
        <v>1299</v>
      </c>
      <c r="I425">
        <v>4280205</v>
      </c>
      <c r="J425">
        <v>948.27</v>
      </c>
      <c r="K425" t="s">
        <v>23412</v>
      </c>
      <c r="L425">
        <v>8</v>
      </c>
    </row>
    <row r="426" spans="1:12" x14ac:dyDescent="0.25">
      <c r="A426" t="s">
        <v>1218</v>
      </c>
      <c r="B426" t="s">
        <v>22257</v>
      </c>
      <c r="C426" t="s">
        <v>21843</v>
      </c>
      <c r="D426">
        <v>0.38</v>
      </c>
      <c r="E426">
        <v>4.3</v>
      </c>
      <c r="F426" t="s">
        <v>23411</v>
      </c>
      <c r="G426">
        <v>1376</v>
      </c>
      <c r="H426">
        <v>49990</v>
      </c>
      <c r="I426">
        <v>68786240</v>
      </c>
      <c r="J426">
        <v>18996.2</v>
      </c>
      <c r="K426" t="s">
        <v>23412</v>
      </c>
      <c r="L426">
        <v>8</v>
      </c>
    </row>
    <row r="427" spans="1:12" x14ac:dyDescent="0.25">
      <c r="A427" t="s">
        <v>1233</v>
      </c>
      <c r="B427" t="s">
        <v>22259</v>
      </c>
      <c r="C427" t="s">
        <v>21843</v>
      </c>
      <c r="D427">
        <v>0.57999999999999996</v>
      </c>
      <c r="E427">
        <v>4.5999999999999996</v>
      </c>
      <c r="F427" t="s">
        <v>23410</v>
      </c>
      <c r="G427">
        <v>3664</v>
      </c>
      <c r="H427">
        <v>2399</v>
      </c>
      <c r="I427">
        <v>8789936</v>
      </c>
      <c r="J427">
        <v>1391.4199999999998</v>
      </c>
      <c r="K427" t="s">
        <v>23412</v>
      </c>
      <c r="L427">
        <v>3</v>
      </c>
    </row>
    <row r="428" spans="1:12" x14ac:dyDescent="0.25">
      <c r="A428" t="s">
        <v>1243</v>
      </c>
      <c r="B428" t="s">
        <v>22260</v>
      </c>
      <c r="C428" t="s">
        <v>21843</v>
      </c>
      <c r="D428">
        <v>0</v>
      </c>
      <c r="E428">
        <v>3.9</v>
      </c>
      <c r="F428" t="s">
        <v>23411</v>
      </c>
      <c r="G428">
        <v>1951</v>
      </c>
      <c r="H428">
        <v>399</v>
      </c>
      <c r="I428">
        <v>778449</v>
      </c>
      <c r="J428">
        <v>0</v>
      </c>
      <c r="K428" t="s">
        <v>23413</v>
      </c>
      <c r="L428">
        <v>8</v>
      </c>
    </row>
    <row r="429" spans="1:12" x14ac:dyDescent="0.25">
      <c r="A429" t="s">
        <v>1273</v>
      </c>
      <c r="B429" t="s">
        <v>22264</v>
      </c>
      <c r="C429" t="s">
        <v>21843</v>
      </c>
      <c r="D429">
        <v>0.4</v>
      </c>
      <c r="E429">
        <v>3.2</v>
      </c>
      <c r="F429" t="s">
        <v>23411</v>
      </c>
      <c r="G429">
        <v>285</v>
      </c>
      <c r="H429">
        <v>1099</v>
      </c>
      <c r="I429">
        <v>313215</v>
      </c>
      <c r="J429">
        <v>439.6</v>
      </c>
      <c r="K429" t="s">
        <v>23414</v>
      </c>
      <c r="L429">
        <v>8</v>
      </c>
    </row>
    <row r="430" spans="1:12" x14ac:dyDescent="0.25">
      <c r="A430" t="s">
        <v>1288</v>
      </c>
      <c r="B430" t="s">
        <v>22266</v>
      </c>
      <c r="C430" t="s">
        <v>21843</v>
      </c>
      <c r="D430">
        <v>0.23</v>
      </c>
      <c r="E430">
        <v>4.2</v>
      </c>
      <c r="F430" t="s">
        <v>23411</v>
      </c>
      <c r="G430">
        <v>6088</v>
      </c>
      <c r="H430">
        <v>12999</v>
      </c>
      <c r="I430">
        <v>79137912</v>
      </c>
      <c r="J430">
        <v>2989.77</v>
      </c>
      <c r="K430" t="s">
        <v>23412</v>
      </c>
      <c r="L430">
        <v>8</v>
      </c>
    </row>
    <row r="431" spans="1:12" x14ac:dyDescent="0.25">
      <c r="A431" t="s">
        <v>1298</v>
      </c>
      <c r="B431" t="s">
        <v>22267</v>
      </c>
      <c r="C431" t="s">
        <v>21843</v>
      </c>
      <c r="D431">
        <v>0.61</v>
      </c>
      <c r="E431">
        <v>3.7</v>
      </c>
      <c r="F431" t="s">
        <v>23410</v>
      </c>
      <c r="G431">
        <v>1383</v>
      </c>
      <c r="H431">
        <v>499</v>
      </c>
      <c r="I431">
        <v>690117</v>
      </c>
      <c r="J431">
        <v>304.39</v>
      </c>
      <c r="K431" t="s">
        <v>23414</v>
      </c>
      <c r="L431">
        <v>8</v>
      </c>
    </row>
    <row r="432" spans="1:12" x14ac:dyDescent="0.25">
      <c r="A432" t="s">
        <v>1327</v>
      </c>
      <c r="B432" t="s">
        <v>22270</v>
      </c>
      <c r="C432" t="s">
        <v>21843</v>
      </c>
      <c r="D432">
        <v>0.31</v>
      </c>
      <c r="E432">
        <v>4.2</v>
      </c>
      <c r="F432" t="s">
        <v>23411</v>
      </c>
      <c r="G432">
        <v>30023</v>
      </c>
      <c r="H432">
        <v>599</v>
      </c>
      <c r="I432">
        <v>17983777</v>
      </c>
      <c r="J432">
        <v>185.69</v>
      </c>
      <c r="K432" t="s">
        <v>23413</v>
      </c>
      <c r="L432">
        <v>8</v>
      </c>
    </row>
    <row r="433" spans="1:12" x14ac:dyDescent="0.25">
      <c r="A433" t="s">
        <v>1347</v>
      </c>
      <c r="B433" t="s">
        <v>22272</v>
      </c>
      <c r="C433" t="s">
        <v>21843</v>
      </c>
      <c r="D433">
        <v>0.54</v>
      </c>
      <c r="E433">
        <v>4.0999999999999996</v>
      </c>
      <c r="F433" t="s">
        <v>23410</v>
      </c>
      <c r="G433">
        <v>211</v>
      </c>
      <c r="H433">
        <v>65000</v>
      </c>
      <c r="I433">
        <v>13715000</v>
      </c>
      <c r="J433">
        <v>35100</v>
      </c>
      <c r="K433" t="s">
        <v>23412</v>
      </c>
      <c r="L433">
        <v>8</v>
      </c>
    </row>
    <row r="434" spans="1:12" x14ac:dyDescent="0.25">
      <c r="A434" t="s">
        <v>1362</v>
      </c>
      <c r="B434" t="s">
        <v>22274</v>
      </c>
      <c r="C434" t="s">
        <v>21843</v>
      </c>
      <c r="D434">
        <v>0.26</v>
      </c>
      <c r="E434">
        <v>4.3</v>
      </c>
      <c r="F434" t="s">
        <v>23411</v>
      </c>
      <c r="G434">
        <v>16299</v>
      </c>
      <c r="H434">
        <v>20900</v>
      </c>
      <c r="I434">
        <v>340649100</v>
      </c>
      <c r="J434">
        <v>5434</v>
      </c>
      <c r="K434" t="s">
        <v>23412</v>
      </c>
      <c r="L434">
        <v>8</v>
      </c>
    </row>
    <row r="435" spans="1:12" x14ac:dyDescent="0.25">
      <c r="A435" t="s">
        <v>1382</v>
      </c>
      <c r="B435" t="s">
        <v>22277</v>
      </c>
      <c r="C435" t="s">
        <v>21843</v>
      </c>
      <c r="D435">
        <v>0.5</v>
      </c>
      <c r="E435">
        <v>4.3</v>
      </c>
      <c r="F435" t="s">
        <v>23410</v>
      </c>
      <c r="G435">
        <v>12</v>
      </c>
      <c r="H435">
        <v>799</v>
      </c>
      <c r="I435">
        <v>9588</v>
      </c>
      <c r="J435">
        <v>399.5</v>
      </c>
      <c r="K435" t="s">
        <v>23414</v>
      </c>
      <c r="L435">
        <v>1</v>
      </c>
    </row>
    <row r="436" spans="1:12" x14ac:dyDescent="0.25">
      <c r="A436" t="s">
        <v>1397</v>
      </c>
      <c r="B436" t="s">
        <v>22278</v>
      </c>
      <c r="C436" t="s">
        <v>21843</v>
      </c>
      <c r="D436">
        <v>0.41</v>
      </c>
      <c r="E436">
        <v>3.9</v>
      </c>
      <c r="F436" t="s">
        <v>23411</v>
      </c>
      <c r="G436">
        <v>10480</v>
      </c>
      <c r="H436">
        <v>15990</v>
      </c>
      <c r="I436">
        <v>167575200</v>
      </c>
      <c r="J436">
        <v>6555.9</v>
      </c>
      <c r="K436" t="s">
        <v>23412</v>
      </c>
      <c r="L436">
        <v>8</v>
      </c>
    </row>
    <row r="437" spans="1:12" x14ac:dyDescent="0.25">
      <c r="A437" t="s">
        <v>1407</v>
      </c>
      <c r="B437" t="s">
        <v>22279</v>
      </c>
      <c r="C437" t="s">
        <v>21843</v>
      </c>
      <c r="D437">
        <v>0.57999999999999996</v>
      </c>
      <c r="E437">
        <v>4.0999999999999996</v>
      </c>
      <c r="F437" t="s">
        <v>23410</v>
      </c>
      <c r="G437">
        <v>24</v>
      </c>
      <c r="H437">
        <v>1499</v>
      </c>
      <c r="I437">
        <v>35976</v>
      </c>
      <c r="J437">
        <v>869.42</v>
      </c>
      <c r="K437" t="s">
        <v>23412</v>
      </c>
      <c r="L437">
        <v>7</v>
      </c>
    </row>
    <row r="438" spans="1:12" x14ac:dyDescent="0.25">
      <c r="A438" t="s">
        <v>1417</v>
      </c>
      <c r="B438" t="s">
        <v>22280</v>
      </c>
      <c r="C438" t="s">
        <v>21843</v>
      </c>
      <c r="D438">
        <v>0.56000000000000005</v>
      </c>
      <c r="E438">
        <v>3.9</v>
      </c>
      <c r="F438" t="s">
        <v>23410</v>
      </c>
      <c r="G438">
        <v>254</v>
      </c>
      <c r="H438">
        <v>899</v>
      </c>
      <c r="I438">
        <v>228346</v>
      </c>
      <c r="J438">
        <v>503.44000000000005</v>
      </c>
      <c r="K438" t="s">
        <v>23412</v>
      </c>
      <c r="L438">
        <v>8</v>
      </c>
    </row>
    <row r="439" spans="1:12" x14ac:dyDescent="0.25">
      <c r="A439" t="s">
        <v>1427</v>
      </c>
      <c r="B439" t="s">
        <v>22281</v>
      </c>
      <c r="C439" t="s">
        <v>21843</v>
      </c>
      <c r="D439">
        <v>0.32</v>
      </c>
      <c r="E439">
        <v>4</v>
      </c>
      <c r="F439" t="s">
        <v>23411</v>
      </c>
      <c r="G439">
        <v>3565</v>
      </c>
      <c r="H439">
        <v>1600</v>
      </c>
      <c r="I439">
        <v>5704000</v>
      </c>
      <c r="J439">
        <v>512</v>
      </c>
      <c r="K439" t="s">
        <v>23412</v>
      </c>
      <c r="L439">
        <v>8</v>
      </c>
    </row>
    <row r="440" spans="1:12" x14ac:dyDescent="0.25">
      <c r="A440" t="s">
        <v>1472</v>
      </c>
      <c r="B440" t="s">
        <v>22286</v>
      </c>
      <c r="C440" t="s">
        <v>21843</v>
      </c>
      <c r="D440">
        <v>0.75</v>
      </c>
      <c r="E440">
        <v>3.9</v>
      </c>
      <c r="F440" t="s">
        <v>23410</v>
      </c>
      <c r="G440">
        <v>1193</v>
      </c>
      <c r="H440">
        <v>1199</v>
      </c>
      <c r="I440">
        <v>1430407</v>
      </c>
      <c r="J440">
        <v>899.25</v>
      </c>
      <c r="K440" t="s">
        <v>23412</v>
      </c>
      <c r="L440">
        <v>8</v>
      </c>
    </row>
    <row r="441" spans="1:12" x14ac:dyDescent="0.25">
      <c r="A441" t="s">
        <v>1487</v>
      </c>
      <c r="B441" t="s">
        <v>22288</v>
      </c>
      <c r="C441" t="s">
        <v>21843</v>
      </c>
      <c r="D441">
        <v>0.83</v>
      </c>
      <c r="E441">
        <v>4</v>
      </c>
      <c r="F441" t="s">
        <v>23410</v>
      </c>
      <c r="G441">
        <v>343</v>
      </c>
      <c r="H441">
        <v>1999</v>
      </c>
      <c r="I441">
        <v>685657</v>
      </c>
      <c r="J441">
        <v>1659.1699999999998</v>
      </c>
      <c r="K441" t="s">
        <v>23412</v>
      </c>
      <c r="L441">
        <v>8</v>
      </c>
    </row>
    <row r="442" spans="1:12" x14ac:dyDescent="0.25">
      <c r="A442" t="s">
        <v>1497</v>
      </c>
      <c r="B442" t="s">
        <v>22289</v>
      </c>
      <c r="C442" t="s">
        <v>21843</v>
      </c>
      <c r="D442">
        <v>0.46</v>
      </c>
      <c r="E442">
        <v>4.3</v>
      </c>
      <c r="F442" t="s">
        <v>23411</v>
      </c>
      <c r="G442">
        <v>1611</v>
      </c>
      <c r="H442">
        <v>22990</v>
      </c>
      <c r="I442">
        <v>37036890</v>
      </c>
      <c r="J442">
        <v>10575.4</v>
      </c>
      <c r="K442" t="s">
        <v>23412</v>
      </c>
      <c r="L442">
        <v>8</v>
      </c>
    </row>
    <row r="443" spans="1:12" x14ac:dyDescent="0.25">
      <c r="A443" t="s">
        <v>1527</v>
      </c>
      <c r="B443" t="s">
        <v>22292</v>
      </c>
      <c r="C443" t="s">
        <v>21843</v>
      </c>
      <c r="D443">
        <v>0.31</v>
      </c>
      <c r="E443">
        <v>4.3</v>
      </c>
      <c r="F443" t="s">
        <v>23411</v>
      </c>
      <c r="G443">
        <v>4703</v>
      </c>
      <c r="H443">
        <v>47990</v>
      </c>
      <c r="I443">
        <v>225696970</v>
      </c>
      <c r="J443">
        <v>14876.9</v>
      </c>
      <c r="K443" t="s">
        <v>23412</v>
      </c>
      <c r="L443">
        <v>8</v>
      </c>
    </row>
    <row r="444" spans="1:12" x14ac:dyDescent="0.25">
      <c r="A444" t="s">
        <v>1582</v>
      </c>
      <c r="B444" t="s">
        <v>22300</v>
      </c>
      <c r="C444" t="s">
        <v>21843</v>
      </c>
      <c r="D444">
        <v>0.6</v>
      </c>
      <c r="E444">
        <v>3.3</v>
      </c>
      <c r="F444" t="s">
        <v>23410</v>
      </c>
      <c r="G444">
        <v>576</v>
      </c>
      <c r="H444">
        <v>1999</v>
      </c>
      <c r="I444">
        <v>1151424</v>
      </c>
      <c r="J444">
        <v>1199.3999999999999</v>
      </c>
      <c r="K444" t="s">
        <v>23412</v>
      </c>
      <c r="L444">
        <v>8</v>
      </c>
    </row>
    <row r="445" spans="1:12" x14ac:dyDescent="0.25">
      <c r="A445" t="s">
        <v>1592</v>
      </c>
      <c r="B445" t="s">
        <v>22301</v>
      </c>
      <c r="C445" t="s">
        <v>21843</v>
      </c>
      <c r="D445">
        <v>0.59</v>
      </c>
      <c r="E445">
        <v>3.8</v>
      </c>
      <c r="F445" t="s">
        <v>23410</v>
      </c>
      <c r="G445">
        <v>313</v>
      </c>
      <c r="H445">
        <v>499</v>
      </c>
      <c r="I445">
        <v>156187</v>
      </c>
      <c r="J445">
        <v>294.40999999999997</v>
      </c>
      <c r="K445" t="s">
        <v>23414</v>
      </c>
      <c r="L445">
        <v>8</v>
      </c>
    </row>
    <row r="446" spans="1:12" x14ac:dyDescent="0.25">
      <c r="A446" t="s">
        <v>1657</v>
      </c>
      <c r="B446" t="s">
        <v>22308</v>
      </c>
      <c r="C446" t="s">
        <v>21843</v>
      </c>
      <c r="D446">
        <v>0.53</v>
      </c>
      <c r="E446">
        <v>3.9</v>
      </c>
      <c r="F446" t="s">
        <v>23410</v>
      </c>
      <c r="G446">
        <v>350</v>
      </c>
      <c r="H446">
        <v>18990</v>
      </c>
      <c r="I446">
        <v>6646500</v>
      </c>
      <c r="J446">
        <v>10064.700000000001</v>
      </c>
      <c r="K446" t="s">
        <v>23412</v>
      </c>
      <c r="L446">
        <v>8</v>
      </c>
    </row>
    <row r="447" spans="1:12" x14ac:dyDescent="0.25">
      <c r="A447" t="s">
        <v>1667</v>
      </c>
      <c r="B447" t="s">
        <v>22309</v>
      </c>
      <c r="C447" t="s">
        <v>21843</v>
      </c>
      <c r="D447">
        <v>0.76</v>
      </c>
      <c r="E447">
        <v>4.2</v>
      </c>
      <c r="F447" t="s">
        <v>23410</v>
      </c>
      <c r="G447">
        <v>30023</v>
      </c>
      <c r="H447">
        <v>1999</v>
      </c>
      <c r="I447">
        <v>60015977</v>
      </c>
      <c r="J447">
        <v>1519.24</v>
      </c>
      <c r="K447" t="s">
        <v>23412</v>
      </c>
      <c r="L447">
        <v>8</v>
      </c>
    </row>
    <row r="448" spans="1:12" x14ac:dyDescent="0.25">
      <c r="A448" t="s">
        <v>1672</v>
      </c>
      <c r="B448" t="s">
        <v>22310</v>
      </c>
      <c r="C448" t="s">
        <v>21843</v>
      </c>
      <c r="D448">
        <v>0.48</v>
      </c>
      <c r="E448">
        <v>4.2</v>
      </c>
      <c r="F448" t="s">
        <v>23411</v>
      </c>
      <c r="G448">
        <v>4003</v>
      </c>
      <c r="H448">
        <v>11000</v>
      </c>
      <c r="I448">
        <v>44033000</v>
      </c>
      <c r="J448">
        <v>5280</v>
      </c>
      <c r="K448" t="s">
        <v>23412</v>
      </c>
      <c r="L448">
        <v>8</v>
      </c>
    </row>
    <row r="449" spans="1:12" x14ac:dyDescent="0.25">
      <c r="A449" t="s">
        <v>1688</v>
      </c>
      <c r="B449" t="s">
        <v>22312</v>
      </c>
      <c r="C449" t="s">
        <v>21843</v>
      </c>
      <c r="D449">
        <v>0.32</v>
      </c>
      <c r="E449">
        <v>4.3</v>
      </c>
      <c r="F449" t="s">
        <v>23411</v>
      </c>
      <c r="G449">
        <v>7109</v>
      </c>
      <c r="H449">
        <v>70900</v>
      </c>
      <c r="I449">
        <v>504028100</v>
      </c>
      <c r="J449">
        <v>22688</v>
      </c>
      <c r="K449" t="s">
        <v>23412</v>
      </c>
      <c r="L449">
        <v>8</v>
      </c>
    </row>
    <row r="450" spans="1:12" x14ac:dyDescent="0.25">
      <c r="A450" t="s">
        <v>1692</v>
      </c>
      <c r="B450" t="s">
        <v>22313</v>
      </c>
      <c r="C450" t="s">
        <v>21843</v>
      </c>
      <c r="D450">
        <v>0.75</v>
      </c>
      <c r="E450">
        <v>3.7</v>
      </c>
      <c r="F450" t="s">
        <v>23410</v>
      </c>
      <c r="G450">
        <v>490</v>
      </c>
      <c r="H450">
        <v>1199</v>
      </c>
      <c r="I450">
        <v>587510</v>
      </c>
      <c r="J450">
        <v>899.25</v>
      </c>
      <c r="K450" t="s">
        <v>23412</v>
      </c>
      <c r="L450">
        <v>8</v>
      </c>
    </row>
    <row r="451" spans="1:12" x14ac:dyDescent="0.25">
      <c r="A451" t="s">
        <v>1727</v>
      </c>
      <c r="B451" t="s">
        <v>22317</v>
      </c>
      <c r="C451" t="s">
        <v>21843</v>
      </c>
      <c r="D451">
        <v>0.31</v>
      </c>
      <c r="E451">
        <v>4.2</v>
      </c>
      <c r="F451" t="s">
        <v>23411</v>
      </c>
      <c r="G451">
        <v>32840</v>
      </c>
      <c r="H451">
        <v>35999</v>
      </c>
      <c r="I451">
        <v>1182207160</v>
      </c>
      <c r="J451">
        <v>11159.69</v>
      </c>
      <c r="K451" t="s">
        <v>23412</v>
      </c>
      <c r="L451">
        <v>8</v>
      </c>
    </row>
    <row r="452" spans="1:12" x14ac:dyDescent="0.25">
      <c r="A452" t="s">
        <v>1752</v>
      </c>
      <c r="B452" t="s">
        <v>22320</v>
      </c>
      <c r="C452" t="s">
        <v>21843</v>
      </c>
      <c r="D452">
        <v>0.82</v>
      </c>
      <c r="E452">
        <v>4.3</v>
      </c>
      <c r="F452" t="s">
        <v>23410</v>
      </c>
      <c r="G452">
        <v>407</v>
      </c>
      <c r="H452">
        <v>2999</v>
      </c>
      <c r="I452">
        <v>1220593</v>
      </c>
      <c r="J452">
        <v>2459.1799999999998</v>
      </c>
      <c r="K452" t="s">
        <v>23412</v>
      </c>
      <c r="L452">
        <v>8</v>
      </c>
    </row>
    <row r="453" spans="1:12" x14ac:dyDescent="0.25">
      <c r="A453" t="s">
        <v>1772</v>
      </c>
      <c r="B453" t="s">
        <v>22322</v>
      </c>
      <c r="C453" t="s">
        <v>21843</v>
      </c>
      <c r="D453">
        <v>0.66</v>
      </c>
      <c r="E453">
        <v>4.4000000000000004</v>
      </c>
      <c r="F453" t="s">
        <v>23410</v>
      </c>
      <c r="G453">
        <v>2640</v>
      </c>
      <c r="H453">
        <v>699</v>
      </c>
      <c r="I453">
        <v>1845360</v>
      </c>
      <c r="J453">
        <v>461.34000000000003</v>
      </c>
      <c r="K453" t="s">
        <v>23414</v>
      </c>
      <c r="L453">
        <v>6</v>
      </c>
    </row>
    <row r="454" spans="1:12" x14ac:dyDescent="0.25">
      <c r="A454" t="s">
        <v>1782</v>
      </c>
      <c r="B454" t="s">
        <v>22323</v>
      </c>
      <c r="C454" t="s">
        <v>21843</v>
      </c>
      <c r="D454">
        <v>0.65</v>
      </c>
      <c r="E454">
        <v>4</v>
      </c>
      <c r="F454" t="s">
        <v>23410</v>
      </c>
      <c r="G454">
        <v>839</v>
      </c>
      <c r="H454">
        <v>999</v>
      </c>
      <c r="I454">
        <v>838161</v>
      </c>
      <c r="J454">
        <v>649.35</v>
      </c>
      <c r="K454" t="s">
        <v>23412</v>
      </c>
      <c r="L454">
        <v>8</v>
      </c>
    </row>
    <row r="455" spans="1:12" x14ac:dyDescent="0.25">
      <c r="A455" t="s">
        <v>1792</v>
      </c>
      <c r="B455" t="s">
        <v>22324</v>
      </c>
      <c r="C455" t="s">
        <v>21843</v>
      </c>
      <c r="D455">
        <v>0.22</v>
      </c>
      <c r="E455">
        <v>4.4000000000000004</v>
      </c>
      <c r="F455" t="s">
        <v>23411</v>
      </c>
      <c r="G455">
        <v>44054</v>
      </c>
      <c r="H455">
        <v>599</v>
      </c>
      <c r="I455">
        <v>26388346</v>
      </c>
      <c r="J455">
        <v>131.78</v>
      </c>
      <c r="K455" t="s">
        <v>23413</v>
      </c>
      <c r="L455">
        <v>8</v>
      </c>
    </row>
    <row r="456" spans="1:12" x14ac:dyDescent="0.25">
      <c r="A456" t="s">
        <v>1812</v>
      </c>
      <c r="B456" t="s">
        <v>22326</v>
      </c>
      <c r="C456" t="s">
        <v>21843</v>
      </c>
      <c r="D456">
        <v>0.63</v>
      </c>
      <c r="E456">
        <v>4.2</v>
      </c>
      <c r="F456" t="s">
        <v>23410</v>
      </c>
      <c r="G456">
        <v>64</v>
      </c>
      <c r="H456">
        <v>31990</v>
      </c>
      <c r="I456">
        <v>2047360</v>
      </c>
      <c r="J456">
        <v>20153.7</v>
      </c>
      <c r="K456" t="s">
        <v>23412</v>
      </c>
      <c r="L456">
        <v>8</v>
      </c>
    </row>
    <row r="457" spans="1:12" x14ac:dyDescent="0.25">
      <c r="A457" t="s">
        <v>1841</v>
      </c>
      <c r="B457" t="s">
        <v>22329</v>
      </c>
      <c r="C457" t="s">
        <v>21843</v>
      </c>
      <c r="D457">
        <v>0.66</v>
      </c>
      <c r="E457">
        <v>3.6</v>
      </c>
      <c r="F457" t="s">
        <v>23410</v>
      </c>
      <c r="G457">
        <v>339</v>
      </c>
      <c r="H457">
        <v>599</v>
      </c>
      <c r="I457">
        <v>203061</v>
      </c>
      <c r="J457">
        <v>395.34000000000003</v>
      </c>
      <c r="K457" t="s">
        <v>23414</v>
      </c>
      <c r="L457">
        <v>8</v>
      </c>
    </row>
    <row r="458" spans="1:12" x14ac:dyDescent="0.25">
      <c r="A458" t="s">
        <v>1851</v>
      </c>
      <c r="B458" t="s">
        <v>22330</v>
      </c>
      <c r="C458" t="s">
        <v>21843</v>
      </c>
      <c r="D458">
        <v>0.35</v>
      </c>
      <c r="E458">
        <v>4</v>
      </c>
      <c r="F458" t="s">
        <v>23411</v>
      </c>
      <c r="G458">
        <v>27</v>
      </c>
      <c r="H458">
        <v>9990</v>
      </c>
      <c r="I458">
        <v>269730</v>
      </c>
      <c r="J458">
        <v>3496.5</v>
      </c>
      <c r="K458" t="s">
        <v>23412</v>
      </c>
      <c r="L458">
        <v>8</v>
      </c>
    </row>
    <row r="459" spans="1:12" x14ac:dyDescent="0.25">
      <c r="A459" t="s">
        <v>1861</v>
      </c>
      <c r="B459" t="s">
        <v>22331</v>
      </c>
      <c r="C459" t="s">
        <v>21843</v>
      </c>
      <c r="D459">
        <v>0.61</v>
      </c>
      <c r="E459">
        <v>3.5</v>
      </c>
      <c r="F459" t="s">
        <v>23410</v>
      </c>
      <c r="G459">
        <v>197</v>
      </c>
      <c r="H459">
        <v>599</v>
      </c>
      <c r="I459">
        <v>118003</v>
      </c>
      <c r="J459">
        <v>365.39</v>
      </c>
      <c r="K459" t="s">
        <v>23414</v>
      </c>
      <c r="L459">
        <v>8</v>
      </c>
    </row>
    <row r="460" spans="1:12" x14ac:dyDescent="0.25">
      <c r="A460" t="s">
        <v>1886</v>
      </c>
      <c r="B460" t="s">
        <v>22334</v>
      </c>
      <c r="C460" t="s">
        <v>21843</v>
      </c>
      <c r="D460">
        <v>0.7</v>
      </c>
      <c r="E460">
        <v>3.8</v>
      </c>
      <c r="F460" t="s">
        <v>23410</v>
      </c>
      <c r="G460">
        <v>928</v>
      </c>
      <c r="H460">
        <v>999</v>
      </c>
      <c r="I460">
        <v>927072</v>
      </c>
      <c r="J460">
        <v>699.3</v>
      </c>
      <c r="K460" t="s">
        <v>23412</v>
      </c>
      <c r="L460">
        <v>8</v>
      </c>
    </row>
    <row r="461" spans="1:12" x14ac:dyDescent="0.25">
      <c r="A461" t="s">
        <v>1896</v>
      </c>
      <c r="B461" t="s">
        <v>22335</v>
      </c>
      <c r="C461" t="s">
        <v>21843</v>
      </c>
      <c r="D461">
        <v>0.59</v>
      </c>
      <c r="E461">
        <v>3.8</v>
      </c>
      <c r="F461" t="s">
        <v>23410</v>
      </c>
      <c r="G461">
        <v>110</v>
      </c>
      <c r="H461">
        <v>16990</v>
      </c>
      <c r="I461">
        <v>1868900</v>
      </c>
      <c r="J461">
        <v>10024.1</v>
      </c>
      <c r="K461" t="s">
        <v>23412</v>
      </c>
      <c r="L461">
        <v>8</v>
      </c>
    </row>
    <row r="462" spans="1:12" x14ac:dyDescent="0.25">
      <c r="A462" t="s">
        <v>1906</v>
      </c>
      <c r="B462" t="s">
        <v>22336</v>
      </c>
      <c r="C462" t="s">
        <v>21843</v>
      </c>
      <c r="D462">
        <v>0.28000000000000003</v>
      </c>
      <c r="E462">
        <v>4.0999999999999996</v>
      </c>
      <c r="F462" t="s">
        <v>23411</v>
      </c>
      <c r="G462">
        <v>6753</v>
      </c>
      <c r="H462">
        <v>59999</v>
      </c>
      <c r="I462">
        <v>405173247</v>
      </c>
      <c r="J462">
        <v>16799.72</v>
      </c>
      <c r="K462" t="s">
        <v>23412</v>
      </c>
      <c r="L462">
        <v>8</v>
      </c>
    </row>
    <row r="463" spans="1:12" x14ac:dyDescent="0.25">
      <c r="A463" t="s">
        <v>1916</v>
      </c>
      <c r="B463" t="s">
        <v>22337</v>
      </c>
      <c r="C463" t="s">
        <v>21843</v>
      </c>
      <c r="D463">
        <v>0.83</v>
      </c>
      <c r="E463">
        <v>4.3</v>
      </c>
      <c r="F463" t="s">
        <v>23410</v>
      </c>
      <c r="G463">
        <v>1237</v>
      </c>
      <c r="H463">
        <v>999</v>
      </c>
      <c r="I463">
        <v>1235763</v>
      </c>
      <c r="J463">
        <v>829.17</v>
      </c>
      <c r="K463" t="s">
        <v>23412</v>
      </c>
      <c r="L463">
        <v>8</v>
      </c>
    </row>
    <row r="464" spans="1:12" x14ac:dyDescent="0.25">
      <c r="A464" t="s">
        <v>1926</v>
      </c>
      <c r="B464" t="s">
        <v>22338</v>
      </c>
      <c r="C464" t="s">
        <v>21843</v>
      </c>
      <c r="D464">
        <v>0.65</v>
      </c>
      <c r="E464">
        <v>4.4000000000000004</v>
      </c>
      <c r="F464" t="s">
        <v>23410</v>
      </c>
      <c r="G464">
        <v>18872</v>
      </c>
      <c r="H464">
        <v>600</v>
      </c>
      <c r="I464">
        <v>11323200</v>
      </c>
      <c r="J464">
        <v>390</v>
      </c>
      <c r="K464" t="s">
        <v>23414</v>
      </c>
      <c r="L464">
        <v>8</v>
      </c>
    </row>
    <row r="465" spans="1:12" x14ac:dyDescent="0.25">
      <c r="A465" t="s">
        <v>1951</v>
      </c>
      <c r="B465" t="s">
        <v>22340</v>
      </c>
      <c r="C465" t="s">
        <v>21843</v>
      </c>
      <c r="D465">
        <v>0.67</v>
      </c>
      <c r="E465">
        <v>3.8</v>
      </c>
      <c r="F465" t="s">
        <v>23410</v>
      </c>
      <c r="G465">
        <v>425</v>
      </c>
      <c r="H465">
        <v>899</v>
      </c>
      <c r="I465">
        <v>382075</v>
      </c>
      <c r="J465">
        <v>602.33000000000004</v>
      </c>
      <c r="K465" t="s">
        <v>23412</v>
      </c>
      <c r="L465">
        <v>8</v>
      </c>
    </row>
    <row r="466" spans="1:12" x14ac:dyDescent="0.25">
      <c r="A466" t="s">
        <v>1961</v>
      </c>
      <c r="B466" t="s">
        <v>22341</v>
      </c>
      <c r="C466" t="s">
        <v>21843</v>
      </c>
      <c r="D466">
        <v>0.5</v>
      </c>
      <c r="E466">
        <v>4.0999999999999996</v>
      </c>
      <c r="F466" t="s">
        <v>23410</v>
      </c>
      <c r="G466">
        <v>1161</v>
      </c>
      <c r="H466">
        <v>799</v>
      </c>
      <c r="I466">
        <v>927639</v>
      </c>
      <c r="J466">
        <v>399.5</v>
      </c>
      <c r="K466" t="s">
        <v>23414</v>
      </c>
      <c r="L466">
        <v>8</v>
      </c>
    </row>
    <row r="467" spans="1:12" x14ac:dyDescent="0.25">
      <c r="A467" t="s">
        <v>1981</v>
      </c>
      <c r="B467" t="s">
        <v>22343</v>
      </c>
      <c r="C467" t="s">
        <v>21843</v>
      </c>
      <c r="D467">
        <v>0.46</v>
      </c>
      <c r="E467">
        <v>4.3</v>
      </c>
      <c r="F467" t="s">
        <v>23411</v>
      </c>
      <c r="G467">
        <v>7636</v>
      </c>
      <c r="H467">
        <v>2299</v>
      </c>
      <c r="I467">
        <v>17555164</v>
      </c>
      <c r="J467">
        <v>1057.54</v>
      </c>
      <c r="K467" t="s">
        <v>23412</v>
      </c>
      <c r="L467">
        <v>8</v>
      </c>
    </row>
    <row r="468" spans="1:12" x14ac:dyDescent="0.25">
      <c r="A468" t="s">
        <v>1991</v>
      </c>
      <c r="B468" t="s">
        <v>22344</v>
      </c>
      <c r="C468" t="s">
        <v>21843</v>
      </c>
      <c r="D468">
        <v>0.56999999999999995</v>
      </c>
      <c r="E468">
        <v>3.7</v>
      </c>
      <c r="F468" t="s">
        <v>23410</v>
      </c>
      <c r="G468">
        <v>246</v>
      </c>
      <c r="H468">
        <v>499</v>
      </c>
      <c r="I468">
        <v>122754</v>
      </c>
      <c r="J468">
        <v>284.42999999999995</v>
      </c>
      <c r="K468" t="s">
        <v>23414</v>
      </c>
      <c r="L468">
        <v>8</v>
      </c>
    </row>
    <row r="469" spans="1:12" x14ac:dyDescent="0.25">
      <c r="A469" t="s">
        <v>2001</v>
      </c>
      <c r="B469" t="s">
        <v>22345</v>
      </c>
      <c r="C469" t="s">
        <v>21843</v>
      </c>
      <c r="D469">
        <v>0.57999999999999996</v>
      </c>
      <c r="E469">
        <v>4</v>
      </c>
      <c r="F469" t="s">
        <v>23410</v>
      </c>
      <c r="G469">
        <v>479</v>
      </c>
      <c r="H469">
        <v>499</v>
      </c>
      <c r="I469">
        <v>239021</v>
      </c>
      <c r="J469">
        <v>289.41999999999996</v>
      </c>
      <c r="K469" t="s">
        <v>23414</v>
      </c>
      <c r="L469">
        <v>8</v>
      </c>
    </row>
    <row r="470" spans="1:12" x14ac:dyDescent="0.25">
      <c r="A470" t="s">
        <v>2011</v>
      </c>
      <c r="B470" t="s">
        <v>22346</v>
      </c>
      <c r="C470" t="s">
        <v>21843</v>
      </c>
      <c r="D470">
        <v>0.88</v>
      </c>
      <c r="E470">
        <v>4.2</v>
      </c>
      <c r="F470" t="s">
        <v>23410</v>
      </c>
      <c r="G470">
        <v>910</v>
      </c>
      <c r="H470">
        <v>4999</v>
      </c>
      <c r="I470">
        <v>4549090</v>
      </c>
      <c r="J470">
        <v>4399.12</v>
      </c>
      <c r="K470" t="s">
        <v>23412</v>
      </c>
      <c r="L470">
        <v>8</v>
      </c>
    </row>
    <row r="471" spans="1:12" x14ac:dyDescent="0.25">
      <c r="A471" t="s">
        <v>2051</v>
      </c>
      <c r="B471" t="s">
        <v>22350</v>
      </c>
      <c r="C471" t="s">
        <v>21843</v>
      </c>
      <c r="D471">
        <v>0.36</v>
      </c>
      <c r="E471">
        <v>4.3</v>
      </c>
      <c r="F471" t="s">
        <v>23411</v>
      </c>
      <c r="G471">
        <v>21252</v>
      </c>
      <c r="H471">
        <v>49999</v>
      </c>
      <c r="I471">
        <v>1062578748</v>
      </c>
      <c r="J471">
        <v>17999.64</v>
      </c>
      <c r="K471" t="s">
        <v>23412</v>
      </c>
      <c r="L471">
        <v>8</v>
      </c>
    </row>
    <row r="472" spans="1:12" x14ac:dyDescent="0.25">
      <c r="A472" t="s">
        <v>2061</v>
      </c>
      <c r="B472" t="s">
        <v>22351</v>
      </c>
      <c r="C472" t="s">
        <v>21843</v>
      </c>
      <c r="D472">
        <v>0.42</v>
      </c>
      <c r="E472">
        <v>4.3</v>
      </c>
      <c r="F472" t="s">
        <v>23411</v>
      </c>
      <c r="G472">
        <v>567</v>
      </c>
      <c r="H472">
        <v>56790</v>
      </c>
      <c r="I472">
        <v>32199930</v>
      </c>
      <c r="J472">
        <v>23851.8</v>
      </c>
      <c r="K472" t="s">
        <v>23412</v>
      </c>
      <c r="L472">
        <v>8</v>
      </c>
    </row>
    <row r="473" spans="1:12" x14ac:dyDescent="0.25">
      <c r="A473" t="s">
        <v>2071</v>
      </c>
      <c r="B473" t="s">
        <v>22352</v>
      </c>
      <c r="C473" t="s">
        <v>21843</v>
      </c>
      <c r="D473">
        <v>0.75</v>
      </c>
      <c r="E473">
        <v>3.5</v>
      </c>
      <c r="F473" t="s">
        <v>23410</v>
      </c>
      <c r="G473">
        <v>466</v>
      </c>
      <c r="H473">
        <v>1199</v>
      </c>
      <c r="I473">
        <v>558734</v>
      </c>
      <c r="J473">
        <v>899.25</v>
      </c>
      <c r="K473" t="s">
        <v>23412</v>
      </c>
      <c r="L473">
        <v>8</v>
      </c>
    </row>
    <row r="474" spans="1:12" x14ac:dyDescent="0.25">
      <c r="A474" t="s">
        <v>2094</v>
      </c>
      <c r="B474" t="s">
        <v>22355</v>
      </c>
      <c r="C474" t="s">
        <v>21843</v>
      </c>
      <c r="D474">
        <v>0.56000000000000005</v>
      </c>
      <c r="E474">
        <v>3.4</v>
      </c>
      <c r="F474" t="s">
        <v>23410</v>
      </c>
      <c r="G474">
        <v>431</v>
      </c>
      <c r="H474">
        <v>899</v>
      </c>
      <c r="I474">
        <v>387469</v>
      </c>
      <c r="J474">
        <v>503.44000000000005</v>
      </c>
      <c r="K474" t="s">
        <v>23412</v>
      </c>
      <c r="L474">
        <v>8</v>
      </c>
    </row>
    <row r="475" spans="1:12" x14ac:dyDescent="0.25">
      <c r="A475" t="s">
        <v>2124</v>
      </c>
      <c r="B475" t="s">
        <v>2125</v>
      </c>
      <c r="C475" t="s">
        <v>21843</v>
      </c>
      <c r="D475">
        <v>0.5</v>
      </c>
      <c r="E475">
        <v>4.4000000000000004</v>
      </c>
      <c r="F475" t="s">
        <v>23410</v>
      </c>
      <c r="G475">
        <v>12091</v>
      </c>
      <c r="H475">
        <v>795</v>
      </c>
      <c r="I475">
        <v>9612345</v>
      </c>
      <c r="J475">
        <v>397.5</v>
      </c>
      <c r="K475" t="s">
        <v>23414</v>
      </c>
      <c r="L475">
        <v>8</v>
      </c>
    </row>
    <row r="476" spans="1:12" x14ac:dyDescent="0.25">
      <c r="A476" t="s">
        <v>2142</v>
      </c>
      <c r="B476" t="s">
        <v>22359</v>
      </c>
      <c r="C476" t="s">
        <v>21843</v>
      </c>
      <c r="D476">
        <v>0.6</v>
      </c>
      <c r="E476">
        <v>4</v>
      </c>
      <c r="F476" t="s">
        <v>23410</v>
      </c>
      <c r="G476">
        <v>1236</v>
      </c>
      <c r="H476">
        <v>999</v>
      </c>
      <c r="I476">
        <v>1234764</v>
      </c>
      <c r="J476">
        <v>599.4</v>
      </c>
      <c r="K476" t="s">
        <v>23412</v>
      </c>
      <c r="L476">
        <v>8</v>
      </c>
    </row>
    <row r="477" spans="1:12" x14ac:dyDescent="0.25">
      <c r="A477" t="s">
        <v>2152</v>
      </c>
      <c r="B477" t="s">
        <v>22360</v>
      </c>
      <c r="C477" t="s">
        <v>21843</v>
      </c>
      <c r="D477">
        <v>0.5</v>
      </c>
      <c r="E477">
        <v>4.2</v>
      </c>
      <c r="F477" t="s">
        <v>23410</v>
      </c>
      <c r="G477">
        <v>1335</v>
      </c>
      <c r="H477">
        <v>399</v>
      </c>
      <c r="I477">
        <v>532665</v>
      </c>
      <c r="J477">
        <v>199.5</v>
      </c>
      <c r="K477" t="s">
        <v>23413</v>
      </c>
      <c r="L477">
        <v>8</v>
      </c>
    </row>
    <row r="478" spans="1:12" x14ac:dyDescent="0.25">
      <c r="A478" t="s">
        <v>2162</v>
      </c>
      <c r="B478" t="s">
        <v>22361</v>
      </c>
      <c r="C478" t="s">
        <v>21843</v>
      </c>
      <c r="D478">
        <v>0.83</v>
      </c>
      <c r="E478">
        <v>3.8</v>
      </c>
      <c r="F478" t="s">
        <v>23410</v>
      </c>
      <c r="G478">
        <v>197</v>
      </c>
      <c r="H478">
        <v>1999</v>
      </c>
      <c r="I478">
        <v>393803</v>
      </c>
      <c r="J478">
        <v>1659.1699999999998</v>
      </c>
      <c r="K478" t="s">
        <v>23412</v>
      </c>
      <c r="L478">
        <v>8</v>
      </c>
    </row>
    <row r="479" spans="1:12" x14ac:dyDescent="0.25">
      <c r="A479" t="s">
        <v>2196</v>
      </c>
      <c r="B479" t="s">
        <v>22366</v>
      </c>
      <c r="C479" t="s">
        <v>21843</v>
      </c>
      <c r="D479">
        <v>0.44</v>
      </c>
      <c r="E479">
        <v>4.7</v>
      </c>
      <c r="F479" t="s">
        <v>23411</v>
      </c>
      <c r="G479">
        <v>5935</v>
      </c>
      <c r="H479">
        <v>139900</v>
      </c>
      <c r="I479">
        <v>830306500</v>
      </c>
      <c r="J479">
        <v>61556</v>
      </c>
      <c r="K479" t="s">
        <v>23412</v>
      </c>
      <c r="L479">
        <v>8</v>
      </c>
    </row>
    <row r="480" spans="1:12" x14ac:dyDescent="0.25">
      <c r="A480" t="s">
        <v>2206</v>
      </c>
      <c r="B480" t="s">
        <v>22367</v>
      </c>
      <c r="C480" t="s">
        <v>21843</v>
      </c>
      <c r="D480">
        <v>0.56000000000000005</v>
      </c>
      <c r="E480">
        <v>3.6</v>
      </c>
      <c r="F480" t="s">
        <v>23410</v>
      </c>
      <c r="G480">
        <v>323</v>
      </c>
      <c r="H480">
        <v>799</v>
      </c>
      <c r="I480">
        <v>258077</v>
      </c>
      <c r="J480">
        <v>447.44000000000005</v>
      </c>
      <c r="K480" t="s">
        <v>23414</v>
      </c>
      <c r="L480">
        <v>8</v>
      </c>
    </row>
    <row r="481" spans="1:12" x14ac:dyDescent="0.25">
      <c r="A481" t="s">
        <v>2216</v>
      </c>
      <c r="B481" t="s">
        <v>22368</v>
      </c>
      <c r="C481" t="s">
        <v>21843</v>
      </c>
      <c r="D481">
        <v>0.44</v>
      </c>
      <c r="E481">
        <v>3.7</v>
      </c>
      <c r="F481" t="s">
        <v>23411</v>
      </c>
      <c r="G481">
        <v>185</v>
      </c>
      <c r="H481">
        <v>899</v>
      </c>
      <c r="I481">
        <v>166315</v>
      </c>
      <c r="J481">
        <v>395.56</v>
      </c>
      <c r="K481" t="s">
        <v>23414</v>
      </c>
      <c r="L481">
        <v>8</v>
      </c>
    </row>
    <row r="482" spans="1:12" x14ac:dyDescent="0.25">
      <c r="A482" t="s">
        <v>2241</v>
      </c>
      <c r="B482" t="s">
        <v>22371</v>
      </c>
      <c r="C482" t="s">
        <v>21843</v>
      </c>
      <c r="D482">
        <v>0.76</v>
      </c>
      <c r="E482">
        <v>3.6</v>
      </c>
      <c r="F482" t="s">
        <v>23410</v>
      </c>
      <c r="G482">
        <v>1796</v>
      </c>
      <c r="H482">
        <v>399</v>
      </c>
      <c r="I482">
        <v>716604</v>
      </c>
      <c r="J482">
        <v>303.24</v>
      </c>
      <c r="K482" t="s">
        <v>23414</v>
      </c>
      <c r="L482">
        <v>8</v>
      </c>
    </row>
    <row r="483" spans="1:12" x14ac:dyDescent="0.25">
      <c r="A483" t="s">
        <v>2251</v>
      </c>
      <c r="B483" t="s">
        <v>22372</v>
      </c>
      <c r="C483" t="s">
        <v>21843</v>
      </c>
      <c r="D483">
        <v>0.35</v>
      </c>
      <c r="E483">
        <v>4.3</v>
      </c>
      <c r="F483" t="s">
        <v>23411</v>
      </c>
      <c r="G483">
        <v>3587</v>
      </c>
      <c r="H483">
        <v>85000</v>
      </c>
      <c r="I483">
        <v>304895000</v>
      </c>
      <c r="J483">
        <v>29749.999999999996</v>
      </c>
      <c r="K483" t="s">
        <v>23412</v>
      </c>
      <c r="L483">
        <v>4</v>
      </c>
    </row>
    <row r="484" spans="1:12" x14ac:dyDescent="0.25">
      <c r="A484" t="s">
        <v>2255</v>
      </c>
      <c r="B484" t="s">
        <v>22373</v>
      </c>
      <c r="C484" t="s">
        <v>21843</v>
      </c>
      <c r="D484">
        <v>0.42</v>
      </c>
      <c r="E484">
        <v>4.2</v>
      </c>
      <c r="F484" t="s">
        <v>23411</v>
      </c>
      <c r="G484">
        <v>4296</v>
      </c>
      <c r="H484">
        <v>758</v>
      </c>
      <c r="I484">
        <v>3256368</v>
      </c>
      <c r="J484">
        <v>318.36</v>
      </c>
      <c r="K484" t="s">
        <v>23414</v>
      </c>
      <c r="L484">
        <v>8</v>
      </c>
    </row>
    <row r="485" spans="1:12" x14ac:dyDescent="0.25">
      <c r="A485" t="s">
        <v>2284</v>
      </c>
      <c r="B485" t="s">
        <v>22377</v>
      </c>
      <c r="C485" t="s">
        <v>21843</v>
      </c>
      <c r="D485">
        <v>0.56999999999999995</v>
      </c>
      <c r="E485">
        <v>4.4000000000000004</v>
      </c>
      <c r="F485" t="s">
        <v>23410</v>
      </c>
      <c r="G485">
        <v>8714</v>
      </c>
      <c r="H485">
        <v>700</v>
      </c>
      <c r="I485">
        <v>6099800</v>
      </c>
      <c r="J485">
        <v>398.99999999999994</v>
      </c>
      <c r="K485" t="s">
        <v>23414</v>
      </c>
      <c r="L485">
        <v>8</v>
      </c>
    </row>
    <row r="486" spans="1:12" x14ac:dyDescent="0.25">
      <c r="A486" t="s">
        <v>2304</v>
      </c>
      <c r="B486" t="s">
        <v>22379</v>
      </c>
      <c r="C486" t="s">
        <v>21843</v>
      </c>
      <c r="D486">
        <v>0.6</v>
      </c>
      <c r="E486">
        <v>3</v>
      </c>
      <c r="F486" t="s">
        <v>23410</v>
      </c>
      <c r="G486">
        <v>103</v>
      </c>
      <c r="H486">
        <v>1999</v>
      </c>
      <c r="I486">
        <v>205897</v>
      </c>
      <c r="J486">
        <v>1199.3999999999999</v>
      </c>
      <c r="K486" t="s">
        <v>23412</v>
      </c>
      <c r="L486">
        <v>8</v>
      </c>
    </row>
    <row r="487" spans="1:12" x14ac:dyDescent="0.25">
      <c r="A487" t="s">
        <v>2314</v>
      </c>
      <c r="B487" t="s">
        <v>22380</v>
      </c>
      <c r="C487" t="s">
        <v>21843</v>
      </c>
      <c r="D487">
        <v>0</v>
      </c>
      <c r="E487">
        <v>4.5</v>
      </c>
      <c r="F487" t="s">
        <v>23411</v>
      </c>
      <c r="G487">
        <v>224</v>
      </c>
      <c r="H487">
        <v>4699</v>
      </c>
      <c r="I487">
        <v>1052576</v>
      </c>
      <c r="J487">
        <v>0</v>
      </c>
      <c r="K487" t="s">
        <v>23413</v>
      </c>
      <c r="L487">
        <v>4</v>
      </c>
    </row>
    <row r="488" spans="1:12" x14ac:dyDescent="0.25">
      <c r="A488" t="s">
        <v>2324</v>
      </c>
      <c r="B488" t="s">
        <v>22381</v>
      </c>
      <c r="C488" t="s">
        <v>21843</v>
      </c>
      <c r="D488">
        <v>0.24</v>
      </c>
      <c r="E488">
        <v>4.3</v>
      </c>
      <c r="F488" t="s">
        <v>23411</v>
      </c>
      <c r="G488">
        <v>4702</v>
      </c>
      <c r="H488">
        <v>24990</v>
      </c>
      <c r="I488">
        <v>117502980</v>
      </c>
      <c r="J488">
        <v>5997.5999999999995</v>
      </c>
      <c r="K488" t="s">
        <v>23412</v>
      </c>
      <c r="L488">
        <v>8</v>
      </c>
    </row>
    <row r="489" spans="1:12" x14ac:dyDescent="0.25">
      <c r="A489" t="s">
        <v>2339</v>
      </c>
      <c r="B489" t="s">
        <v>22383</v>
      </c>
      <c r="C489" t="s">
        <v>21843</v>
      </c>
      <c r="D489">
        <v>0.59</v>
      </c>
      <c r="E489">
        <v>4.4000000000000004</v>
      </c>
      <c r="F489" t="s">
        <v>23410</v>
      </c>
      <c r="G489">
        <v>35877</v>
      </c>
      <c r="H489">
        <v>650</v>
      </c>
      <c r="I489">
        <v>23320050</v>
      </c>
      <c r="J489">
        <v>383.5</v>
      </c>
      <c r="K489" t="s">
        <v>23414</v>
      </c>
      <c r="L489">
        <v>8</v>
      </c>
    </row>
    <row r="490" spans="1:12" x14ac:dyDescent="0.25">
      <c r="A490" t="s">
        <v>2349</v>
      </c>
      <c r="B490" t="s">
        <v>22384</v>
      </c>
      <c r="C490" t="s">
        <v>21843</v>
      </c>
      <c r="D490">
        <v>0.36</v>
      </c>
      <c r="E490">
        <v>4</v>
      </c>
      <c r="F490" t="s">
        <v>23411</v>
      </c>
      <c r="G490">
        <v>897</v>
      </c>
      <c r="H490">
        <v>3100</v>
      </c>
      <c r="I490">
        <v>2780700</v>
      </c>
      <c r="J490">
        <v>1116</v>
      </c>
      <c r="K490" t="s">
        <v>23412</v>
      </c>
      <c r="L490">
        <v>8</v>
      </c>
    </row>
    <row r="491" spans="1:12" x14ac:dyDescent="0.25">
      <c r="A491" t="s">
        <v>2359</v>
      </c>
      <c r="B491" t="s">
        <v>22385</v>
      </c>
      <c r="C491" t="s">
        <v>21843</v>
      </c>
      <c r="D491">
        <v>0.43</v>
      </c>
      <c r="E491">
        <v>3.8</v>
      </c>
      <c r="F491" t="s">
        <v>23411</v>
      </c>
      <c r="G491">
        <v>282</v>
      </c>
      <c r="H491">
        <v>3999</v>
      </c>
      <c r="I491">
        <v>1127718</v>
      </c>
      <c r="J491">
        <v>1719.57</v>
      </c>
      <c r="K491" t="s">
        <v>23412</v>
      </c>
      <c r="L491">
        <v>8</v>
      </c>
    </row>
    <row r="492" spans="1:12" x14ac:dyDescent="0.25">
      <c r="A492" t="s">
        <v>2369</v>
      </c>
      <c r="B492" t="s">
        <v>22386</v>
      </c>
      <c r="C492" t="s">
        <v>21843</v>
      </c>
      <c r="D492">
        <v>0.28000000000000003</v>
      </c>
      <c r="E492">
        <v>4.3</v>
      </c>
      <c r="F492" t="s">
        <v>23411</v>
      </c>
      <c r="G492">
        <v>1611</v>
      </c>
      <c r="H492">
        <v>49990</v>
      </c>
      <c r="I492">
        <v>80533890</v>
      </c>
      <c r="J492">
        <v>13997.2</v>
      </c>
      <c r="K492" t="s">
        <v>23412</v>
      </c>
      <c r="L492">
        <v>8</v>
      </c>
    </row>
    <row r="493" spans="1:12" x14ac:dyDescent="0.25">
      <c r="A493" t="s">
        <v>2374</v>
      </c>
      <c r="B493" t="s">
        <v>22387</v>
      </c>
      <c r="C493" t="s">
        <v>21843</v>
      </c>
      <c r="D493">
        <v>0.65</v>
      </c>
      <c r="E493">
        <v>4.2</v>
      </c>
      <c r="F493" t="s">
        <v>23410</v>
      </c>
      <c r="G493">
        <v>513</v>
      </c>
      <c r="H493">
        <v>999</v>
      </c>
      <c r="I493">
        <v>512487</v>
      </c>
      <c r="J493">
        <v>649.35</v>
      </c>
      <c r="K493" t="s">
        <v>23412</v>
      </c>
      <c r="L493">
        <v>8</v>
      </c>
    </row>
    <row r="494" spans="1:12" x14ac:dyDescent="0.25">
      <c r="A494" t="s">
        <v>2389</v>
      </c>
      <c r="B494" t="s">
        <v>22389</v>
      </c>
      <c r="C494" t="s">
        <v>21843</v>
      </c>
      <c r="D494">
        <v>0.53</v>
      </c>
      <c r="E494">
        <v>4</v>
      </c>
      <c r="F494" t="s">
        <v>23410</v>
      </c>
      <c r="G494">
        <v>6347</v>
      </c>
      <c r="H494">
        <v>18999</v>
      </c>
      <c r="I494">
        <v>120586653</v>
      </c>
      <c r="J494">
        <v>10069.470000000001</v>
      </c>
      <c r="K494" t="s">
        <v>23412</v>
      </c>
      <c r="L494">
        <v>8</v>
      </c>
    </row>
    <row r="495" spans="1:12" x14ac:dyDescent="0.25">
      <c r="A495" t="s">
        <v>2399</v>
      </c>
      <c r="B495" t="s">
        <v>22390</v>
      </c>
      <c r="C495" t="s">
        <v>21843</v>
      </c>
      <c r="D495">
        <v>0.6</v>
      </c>
      <c r="E495">
        <v>4.2</v>
      </c>
      <c r="F495" t="s">
        <v>23410</v>
      </c>
      <c r="G495">
        <v>3300</v>
      </c>
      <c r="H495">
        <v>2299</v>
      </c>
      <c r="I495">
        <v>7586700</v>
      </c>
      <c r="J495">
        <v>1379.3999999999999</v>
      </c>
      <c r="K495" t="s">
        <v>23412</v>
      </c>
      <c r="L495">
        <v>8</v>
      </c>
    </row>
    <row r="496" spans="1:12" x14ac:dyDescent="0.25">
      <c r="A496" t="s">
        <v>2409</v>
      </c>
      <c r="B496" t="s">
        <v>22391</v>
      </c>
      <c r="C496" t="s">
        <v>21843</v>
      </c>
      <c r="D496">
        <v>0.6</v>
      </c>
      <c r="E496">
        <v>3.3</v>
      </c>
      <c r="F496" t="s">
        <v>23410</v>
      </c>
      <c r="G496">
        <v>23</v>
      </c>
      <c r="H496">
        <v>999</v>
      </c>
      <c r="I496">
        <v>22977</v>
      </c>
      <c r="J496">
        <v>599.4</v>
      </c>
      <c r="K496" t="s">
        <v>23412</v>
      </c>
      <c r="L496">
        <v>5</v>
      </c>
    </row>
    <row r="497" spans="1:12" x14ac:dyDescent="0.25">
      <c r="A497" t="s">
        <v>2419</v>
      </c>
      <c r="B497" t="s">
        <v>22392</v>
      </c>
      <c r="C497" t="s">
        <v>21843</v>
      </c>
      <c r="D497">
        <v>0.34</v>
      </c>
      <c r="E497">
        <v>4.3</v>
      </c>
      <c r="F497" t="s">
        <v>23411</v>
      </c>
      <c r="G497">
        <v>7109</v>
      </c>
      <c r="H497">
        <v>69900</v>
      </c>
      <c r="I497">
        <v>496919100</v>
      </c>
      <c r="J497">
        <v>23766</v>
      </c>
      <c r="K497" t="s">
        <v>23412</v>
      </c>
      <c r="L497">
        <v>8</v>
      </c>
    </row>
    <row r="498" spans="1:12" x14ac:dyDescent="0.25">
      <c r="A498" t="s">
        <v>2434</v>
      </c>
      <c r="B498" t="s">
        <v>22394</v>
      </c>
      <c r="C498" t="s">
        <v>21843</v>
      </c>
      <c r="D498">
        <v>0.27</v>
      </c>
      <c r="E498">
        <v>4.2</v>
      </c>
      <c r="F498" t="s">
        <v>23411</v>
      </c>
      <c r="G498">
        <v>32840</v>
      </c>
      <c r="H498">
        <v>29999</v>
      </c>
      <c r="I498">
        <v>985167160</v>
      </c>
      <c r="J498">
        <v>8099.7300000000005</v>
      </c>
      <c r="K498" t="s">
        <v>23412</v>
      </c>
      <c r="L498">
        <v>8</v>
      </c>
    </row>
    <row r="499" spans="1:12" x14ac:dyDescent="0.25">
      <c r="A499" t="s">
        <v>2439</v>
      </c>
      <c r="B499" t="s">
        <v>22395</v>
      </c>
      <c r="C499" t="s">
        <v>21843</v>
      </c>
      <c r="D499">
        <v>0.5</v>
      </c>
      <c r="E499">
        <v>3.7</v>
      </c>
      <c r="F499" t="s">
        <v>23410</v>
      </c>
      <c r="G499">
        <v>708</v>
      </c>
      <c r="H499">
        <v>599</v>
      </c>
      <c r="I499">
        <v>424092</v>
      </c>
      <c r="J499">
        <v>299.5</v>
      </c>
      <c r="K499" t="s">
        <v>23414</v>
      </c>
      <c r="L499">
        <v>8</v>
      </c>
    </row>
    <row r="500" spans="1:12" x14ac:dyDescent="0.25">
      <c r="A500" t="s">
        <v>2449</v>
      </c>
      <c r="B500" t="s">
        <v>22396</v>
      </c>
      <c r="C500" t="s">
        <v>21843</v>
      </c>
      <c r="D500">
        <v>0.37</v>
      </c>
      <c r="E500">
        <v>4.3</v>
      </c>
      <c r="F500" t="s">
        <v>23411</v>
      </c>
      <c r="G500">
        <v>1657</v>
      </c>
      <c r="H500">
        <v>34990</v>
      </c>
      <c r="I500">
        <v>57978430</v>
      </c>
      <c r="J500">
        <v>12946.3</v>
      </c>
      <c r="K500" t="s">
        <v>23412</v>
      </c>
      <c r="L500">
        <v>8</v>
      </c>
    </row>
    <row r="501" spans="1:12" x14ac:dyDescent="0.25">
      <c r="A501" t="s">
        <v>2469</v>
      </c>
      <c r="B501" t="s">
        <v>22398</v>
      </c>
      <c r="C501" t="s">
        <v>21843</v>
      </c>
      <c r="D501">
        <v>0.4</v>
      </c>
      <c r="E501">
        <v>4.3</v>
      </c>
      <c r="F501" t="s">
        <v>23411</v>
      </c>
      <c r="G501">
        <v>1376</v>
      </c>
      <c r="H501">
        <v>79990</v>
      </c>
      <c r="I501">
        <v>110066240</v>
      </c>
      <c r="J501">
        <v>31996</v>
      </c>
      <c r="K501" t="s">
        <v>23412</v>
      </c>
      <c r="L501">
        <v>8</v>
      </c>
    </row>
    <row r="502" spans="1:12" x14ac:dyDescent="0.25">
      <c r="A502" t="s">
        <v>2473</v>
      </c>
      <c r="B502" t="s">
        <v>22399</v>
      </c>
      <c r="C502" t="s">
        <v>21843</v>
      </c>
      <c r="D502">
        <v>0.56999999999999995</v>
      </c>
      <c r="E502">
        <v>3.5</v>
      </c>
      <c r="F502" t="s">
        <v>23410</v>
      </c>
      <c r="G502">
        <v>121</v>
      </c>
      <c r="H502">
        <v>499</v>
      </c>
      <c r="I502">
        <v>60379</v>
      </c>
      <c r="J502">
        <v>284.42999999999995</v>
      </c>
      <c r="K502" t="s">
        <v>23414</v>
      </c>
      <c r="L502">
        <v>8</v>
      </c>
    </row>
    <row r="503" spans="1:12" x14ac:dyDescent="0.25">
      <c r="A503" t="s">
        <v>2488</v>
      </c>
      <c r="B503" t="s">
        <v>22401</v>
      </c>
      <c r="C503" t="s">
        <v>21843</v>
      </c>
      <c r="D503">
        <v>0.46</v>
      </c>
      <c r="E503">
        <v>4</v>
      </c>
      <c r="F503" t="s">
        <v>23411</v>
      </c>
      <c r="G503">
        <v>1001</v>
      </c>
      <c r="H503">
        <v>35000</v>
      </c>
      <c r="I503">
        <v>35035000</v>
      </c>
      <c r="J503">
        <v>16100</v>
      </c>
      <c r="K503" t="s">
        <v>23412</v>
      </c>
      <c r="L503">
        <v>8</v>
      </c>
    </row>
    <row r="504" spans="1:12" x14ac:dyDescent="0.25">
      <c r="A504" t="s">
        <v>2508</v>
      </c>
      <c r="B504" t="s">
        <v>22403</v>
      </c>
      <c r="C504" t="s">
        <v>21843</v>
      </c>
      <c r="D504">
        <v>0.5</v>
      </c>
      <c r="E504">
        <v>3.8</v>
      </c>
      <c r="F504" t="s">
        <v>23410</v>
      </c>
      <c r="G504">
        <v>3022</v>
      </c>
      <c r="H504">
        <v>15999</v>
      </c>
      <c r="I504">
        <v>48348978</v>
      </c>
      <c r="J504">
        <v>7999.5</v>
      </c>
      <c r="K504" t="s">
        <v>23412</v>
      </c>
      <c r="L504">
        <v>8</v>
      </c>
    </row>
    <row r="505" spans="1:12" x14ac:dyDescent="0.25">
      <c r="A505" t="s">
        <v>2523</v>
      </c>
      <c r="B505" t="s">
        <v>745</v>
      </c>
      <c r="C505" t="s">
        <v>21843</v>
      </c>
      <c r="D505">
        <v>0.48</v>
      </c>
      <c r="E505">
        <v>3.3</v>
      </c>
      <c r="F505" t="s">
        <v>23411</v>
      </c>
      <c r="G505">
        <v>73</v>
      </c>
      <c r="H505">
        <v>2499</v>
      </c>
      <c r="I505">
        <v>182427</v>
      </c>
      <c r="J505">
        <v>1199.52</v>
      </c>
      <c r="K505" t="s">
        <v>23412</v>
      </c>
      <c r="L505">
        <v>8</v>
      </c>
    </row>
    <row r="506" spans="1:12" x14ac:dyDescent="0.25">
      <c r="A506" t="s">
        <v>2532</v>
      </c>
      <c r="B506" t="s">
        <v>22405</v>
      </c>
      <c r="C506" t="s">
        <v>21843</v>
      </c>
      <c r="D506">
        <v>0.59</v>
      </c>
      <c r="E506">
        <v>4.5</v>
      </c>
      <c r="F506" t="s">
        <v>23410</v>
      </c>
      <c r="G506">
        <v>1029</v>
      </c>
      <c r="H506">
        <v>1500</v>
      </c>
      <c r="I506">
        <v>1543500</v>
      </c>
      <c r="J506">
        <v>885</v>
      </c>
      <c r="K506" t="s">
        <v>23412</v>
      </c>
      <c r="L506">
        <v>8</v>
      </c>
    </row>
    <row r="507" spans="1:12" x14ac:dyDescent="0.25">
      <c r="A507" t="s">
        <v>2542</v>
      </c>
      <c r="B507" t="s">
        <v>22406</v>
      </c>
      <c r="C507" t="s">
        <v>21843</v>
      </c>
      <c r="D507">
        <v>0.4</v>
      </c>
      <c r="E507">
        <v>4.0999999999999996</v>
      </c>
      <c r="F507" t="s">
        <v>23411</v>
      </c>
      <c r="G507">
        <v>1555</v>
      </c>
      <c r="H507">
        <v>54990</v>
      </c>
      <c r="I507">
        <v>85509450</v>
      </c>
      <c r="J507">
        <v>21996</v>
      </c>
      <c r="K507" t="s">
        <v>23412</v>
      </c>
      <c r="L507">
        <v>8</v>
      </c>
    </row>
    <row r="508" spans="1:12" x14ac:dyDescent="0.25">
      <c r="A508" t="s">
        <v>2552</v>
      </c>
      <c r="B508" t="s">
        <v>22407</v>
      </c>
      <c r="C508" t="s">
        <v>21843</v>
      </c>
      <c r="D508">
        <v>0.7</v>
      </c>
      <c r="E508">
        <v>4.2</v>
      </c>
      <c r="F508" t="s">
        <v>23410</v>
      </c>
      <c r="G508">
        <v>47</v>
      </c>
      <c r="H508">
        <v>1999</v>
      </c>
      <c r="I508">
        <v>93953</v>
      </c>
      <c r="J508">
        <v>1399.3</v>
      </c>
      <c r="K508" t="s">
        <v>23412</v>
      </c>
      <c r="L508">
        <v>8</v>
      </c>
    </row>
    <row r="509" spans="1:12" x14ac:dyDescent="0.25">
      <c r="A509" t="s">
        <v>2572</v>
      </c>
      <c r="B509" t="s">
        <v>22409</v>
      </c>
      <c r="C509" t="s">
        <v>21843</v>
      </c>
      <c r="D509">
        <v>0.41</v>
      </c>
      <c r="E509">
        <v>4.4000000000000004</v>
      </c>
      <c r="F509" t="s">
        <v>23411</v>
      </c>
      <c r="G509">
        <v>1712</v>
      </c>
      <c r="H509">
        <v>50999</v>
      </c>
      <c r="I509">
        <v>87310288</v>
      </c>
      <c r="J509">
        <v>20909.59</v>
      </c>
      <c r="K509" t="s">
        <v>23412</v>
      </c>
      <c r="L509">
        <v>8</v>
      </c>
    </row>
    <row r="510" spans="1:12" x14ac:dyDescent="0.25">
      <c r="A510" t="s">
        <v>2582</v>
      </c>
      <c r="B510" t="s">
        <v>22360</v>
      </c>
      <c r="C510" t="s">
        <v>21843</v>
      </c>
      <c r="D510">
        <v>0.5</v>
      </c>
      <c r="E510">
        <v>4.2</v>
      </c>
      <c r="F510" t="s">
        <v>23410</v>
      </c>
      <c r="G510">
        <v>1335</v>
      </c>
      <c r="H510">
        <v>399</v>
      </c>
      <c r="I510">
        <v>532665</v>
      </c>
      <c r="J510">
        <v>199.5</v>
      </c>
      <c r="K510" t="s">
        <v>23413</v>
      </c>
      <c r="L510">
        <v>8</v>
      </c>
    </row>
    <row r="511" spans="1:12" x14ac:dyDescent="0.25">
      <c r="A511" t="s">
        <v>2584</v>
      </c>
      <c r="B511" t="s">
        <v>22410</v>
      </c>
      <c r="C511" t="s">
        <v>21843</v>
      </c>
      <c r="D511">
        <v>0.5</v>
      </c>
      <c r="E511">
        <v>3.9</v>
      </c>
      <c r="F511" t="s">
        <v>23410</v>
      </c>
      <c r="G511">
        <v>214</v>
      </c>
      <c r="H511">
        <v>699</v>
      </c>
      <c r="I511">
        <v>149586</v>
      </c>
      <c r="J511">
        <v>349.5</v>
      </c>
      <c r="K511" t="s">
        <v>23414</v>
      </c>
      <c r="L511">
        <v>8</v>
      </c>
    </row>
    <row r="512" spans="1:12" x14ac:dyDescent="0.25">
      <c r="A512" t="s">
        <v>2594</v>
      </c>
      <c r="B512" t="s">
        <v>22411</v>
      </c>
      <c r="C512" t="s">
        <v>21843</v>
      </c>
      <c r="D512">
        <v>0.59</v>
      </c>
      <c r="E512">
        <v>4</v>
      </c>
      <c r="F512" t="s">
        <v>23410</v>
      </c>
      <c r="G512">
        <v>184</v>
      </c>
      <c r="H512">
        <v>4500</v>
      </c>
      <c r="I512">
        <v>828000</v>
      </c>
      <c r="J512">
        <v>2655</v>
      </c>
      <c r="K512" t="s">
        <v>23412</v>
      </c>
      <c r="L512">
        <v>8</v>
      </c>
    </row>
    <row r="513" spans="1:12" x14ac:dyDescent="0.25">
      <c r="A513" t="s">
        <v>2604</v>
      </c>
      <c r="B513" t="s">
        <v>22412</v>
      </c>
      <c r="C513" t="s">
        <v>21843</v>
      </c>
      <c r="D513">
        <v>0.52</v>
      </c>
      <c r="E513">
        <v>4.5</v>
      </c>
      <c r="F513" t="s">
        <v>23410</v>
      </c>
      <c r="G513">
        <v>7</v>
      </c>
      <c r="H513">
        <v>28900</v>
      </c>
      <c r="I513">
        <v>202300</v>
      </c>
      <c r="J513">
        <v>15028</v>
      </c>
      <c r="K513" t="s">
        <v>23412</v>
      </c>
      <c r="L513">
        <v>4</v>
      </c>
    </row>
    <row r="514" spans="1:12" x14ac:dyDescent="0.25">
      <c r="A514" t="s">
        <v>2624</v>
      </c>
      <c r="B514" t="s">
        <v>22413</v>
      </c>
      <c r="C514" t="s">
        <v>21843</v>
      </c>
      <c r="D514">
        <v>0.62</v>
      </c>
      <c r="E514">
        <v>4.2</v>
      </c>
      <c r="F514" t="s">
        <v>23410</v>
      </c>
      <c r="G514">
        <v>12153</v>
      </c>
      <c r="H514">
        <v>999</v>
      </c>
      <c r="I514">
        <v>12140847</v>
      </c>
      <c r="J514">
        <v>619.38</v>
      </c>
      <c r="K514" t="s">
        <v>23412</v>
      </c>
      <c r="L514">
        <v>8</v>
      </c>
    </row>
    <row r="515" spans="1:12" x14ac:dyDescent="0.25">
      <c r="A515" t="s">
        <v>2629</v>
      </c>
      <c r="B515" t="s">
        <v>22414</v>
      </c>
      <c r="C515" t="s">
        <v>21843</v>
      </c>
      <c r="D515">
        <v>0.63</v>
      </c>
      <c r="E515">
        <v>4.2</v>
      </c>
      <c r="F515" t="s">
        <v>23410</v>
      </c>
      <c r="G515">
        <v>25</v>
      </c>
      <c r="H515">
        <v>499</v>
      </c>
      <c r="I515">
        <v>12475</v>
      </c>
      <c r="J515">
        <v>314.37</v>
      </c>
      <c r="K515" t="s">
        <v>23414</v>
      </c>
      <c r="L515">
        <v>7</v>
      </c>
    </row>
    <row r="516" spans="1:12" x14ac:dyDescent="0.25">
      <c r="A516" t="s">
        <v>2659</v>
      </c>
      <c r="B516" t="s">
        <v>22417</v>
      </c>
      <c r="C516" t="s">
        <v>21843</v>
      </c>
      <c r="D516">
        <v>0.45</v>
      </c>
      <c r="E516">
        <v>4.4000000000000004</v>
      </c>
      <c r="F516" t="s">
        <v>23411</v>
      </c>
      <c r="G516">
        <v>2165</v>
      </c>
      <c r="H516">
        <v>900</v>
      </c>
      <c r="I516">
        <v>1948500</v>
      </c>
      <c r="J516">
        <v>405</v>
      </c>
      <c r="K516" t="s">
        <v>23414</v>
      </c>
      <c r="L516">
        <v>8</v>
      </c>
    </row>
    <row r="517" spans="1:12" x14ac:dyDescent="0.25">
      <c r="A517" t="s">
        <v>2668</v>
      </c>
      <c r="B517" t="s">
        <v>22418</v>
      </c>
      <c r="C517" t="s">
        <v>21843</v>
      </c>
      <c r="D517">
        <v>0.37</v>
      </c>
      <c r="E517">
        <v>4.2</v>
      </c>
      <c r="F517" t="s">
        <v>23411</v>
      </c>
      <c r="G517">
        <v>1510</v>
      </c>
      <c r="H517">
        <v>42999</v>
      </c>
      <c r="I517">
        <v>64928490</v>
      </c>
      <c r="J517">
        <v>15909.63</v>
      </c>
      <c r="K517" t="s">
        <v>23412</v>
      </c>
      <c r="L517">
        <v>8</v>
      </c>
    </row>
    <row r="518" spans="1:12" x14ac:dyDescent="0.25">
      <c r="A518" t="s">
        <v>2678</v>
      </c>
      <c r="B518" t="s">
        <v>22419</v>
      </c>
      <c r="C518" t="s">
        <v>21843</v>
      </c>
      <c r="D518">
        <v>0.15</v>
      </c>
      <c r="E518">
        <v>4.3</v>
      </c>
      <c r="F518" t="s">
        <v>23411</v>
      </c>
      <c r="G518">
        <v>106</v>
      </c>
      <c r="H518">
        <v>1052</v>
      </c>
      <c r="I518">
        <v>111512</v>
      </c>
      <c r="J518">
        <v>157.79999999999998</v>
      </c>
      <c r="K518" t="s">
        <v>23413</v>
      </c>
      <c r="L518">
        <v>8</v>
      </c>
    </row>
    <row r="519" spans="1:12" x14ac:dyDescent="0.25">
      <c r="A519" t="s">
        <v>2688</v>
      </c>
      <c r="B519" t="s">
        <v>22420</v>
      </c>
      <c r="C519" t="s">
        <v>21843</v>
      </c>
      <c r="D519">
        <v>0.45</v>
      </c>
      <c r="E519">
        <v>3.7</v>
      </c>
      <c r="F519" t="s">
        <v>23411</v>
      </c>
      <c r="G519">
        <v>129</v>
      </c>
      <c r="H519">
        <v>19990</v>
      </c>
      <c r="I519">
        <v>2578710</v>
      </c>
      <c r="J519">
        <v>8995.5</v>
      </c>
      <c r="K519" t="s">
        <v>23412</v>
      </c>
      <c r="L519">
        <v>8</v>
      </c>
    </row>
    <row r="520" spans="1:12" x14ac:dyDescent="0.25">
      <c r="A520" t="s">
        <v>2708</v>
      </c>
      <c r="B520" t="s">
        <v>22422</v>
      </c>
      <c r="C520" t="s">
        <v>21843</v>
      </c>
      <c r="D520">
        <v>0.35</v>
      </c>
      <c r="E520">
        <v>4.2</v>
      </c>
      <c r="F520" t="s">
        <v>23411</v>
      </c>
      <c r="G520">
        <v>32840</v>
      </c>
      <c r="H520">
        <v>25999</v>
      </c>
      <c r="I520">
        <v>853807160</v>
      </c>
      <c r="J520">
        <v>9099.65</v>
      </c>
      <c r="K520" t="s">
        <v>23412</v>
      </c>
      <c r="L520">
        <v>8</v>
      </c>
    </row>
    <row r="521" spans="1:12" x14ac:dyDescent="0.25">
      <c r="A521" t="s">
        <v>2713</v>
      </c>
      <c r="B521" t="s">
        <v>2714</v>
      </c>
      <c r="C521" t="s">
        <v>21843</v>
      </c>
      <c r="D521">
        <v>0.63</v>
      </c>
      <c r="E521">
        <v>4.4000000000000004</v>
      </c>
      <c r="F521" t="s">
        <v>23410</v>
      </c>
      <c r="G521">
        <v>390</v>
      </c>
      <c r="H521">
        <v>1899</v>
      </c>
      <c r="I521">
        <v>740610</v>
      </c>
      <c r="J521">
        <v>1196.3700000000001</v>
      </c>
      <c r="K521" t="s">
        <v>23412</v>
      </c>
      <c r="L521">
        <v>8</v>
      </c>
    </row>
    <row r="522" spans="1:12" x14ac:dyDescent="0.25">
      <c r="A522" t="s">
        <v>2723</v>
      </c>
      <c r="B522" t="s">
        <v>22423</v>
      </c>
      <c r="C522" t="s">
        <v>21843</v>
      </c>
      <c r="D522">
        <v>0.23</v>
      </c>
      <c r="E522">
        <v>3.5</v>
      </c>
      <c r="F522" t="s">
        <v>23411</v>
      </c>
      <c r="G522">
        <v>621</v>
      </c>
      <c r="H522">
        <v>3500</v>
      </c>
      <c r="I522">
        <v>2173500</v>
      </c>
      <c r="J522">
        <v>805</v>
      </c>
      <c r="K522" t="s">
        <v>23412</v>
      </c>
      <c r="L522">
        <v>8</v>
      </c>
    </row>
    <row r="523" spans="1:12" x14ac:dyDescent="0.25">
      <c r="A523" t="s">
        <v>2753</v>
      </c>
      <c r="B523" t="s">
        <v>22425</v>
      </c>
      <c r="C523" t="s">
        <v>21843</v>
      </c>
      <c r="D523">
        <v>0.59</v>
      </c>
      <c r="E523">
        <v>4.2</v>
      </c>
      <c r="F523" t="s">
        <v>23410</v>
      </c>
      <c r="G523">
        <v>143</v>
      </c>
      <c r="H523">
        <v>600</v>
      </c>
      <c r="I523">
        <v>85800</v>
      </c>
      <c r="J523">
        <v>354</v>
      </c>
      <c r="K523" t="s">
        <v>23414</v>
      </c>
      <c r="L523">
        <v>8</v>
      </c>
    </row>
    <row r="524" spans="1:12" x14ac:dyDescent="0.25">
      <c r="A524" t="s">
        <v>2773</v>
      </c>
      <c r="B524" t="s">
        <v>22427</v>
      </c>
      <c r="C524" t="s">
        <v>21843</v>
      </c>
      <c r="D524">
        <v>0.38</v>
      </c>
      <c r="E524">
        <v>3.9</v>
      </c>
      <c r="F524" t="s">
        <v>23411</v>
      </c>
      <c r="G524">
        <v>200</v>
      </c>
      <c r="H524">
        <v>399</v>
      </c>
      <c r="I524">
        <v>79800</v>
      </c>
      <c r="J524">
        <v>151.62</v>
      </c>
      <c r="K524" t="s">
        <v>23413</v>
      </c>
      <c r="L524">
        <v>8</v>
      </c>
    </row>
    <row r="525" spans="1:12" x14ac:dyDescent="0.25">
      <c r="A525" t="s">
        <v>2783</v>
      </c>
      <c r="B525" t="s">
        <v>22428</v>
      </c>
      <c r="C525" t="s">
        <v>21843</v>
      </c>
      <c r="D525">
        <v>0.54</v>
      </c>
      <c r="E525">
        <v>3.3</v>
      </c>
      <c r="F525" t="s">
        <v>23410</v>
      </c>
      <c r="G525">
        <v>227</v>
      </c>
      <c r="H525">
        <v>2999</v>
      </c>
      <c r="I525">
        <v>680773</v>
      </c>
      <c r="J525">
        <v>1619.46</v>
      </c>
      <c r="K525" t="s">
        <v>23412</v>
      </c>
      <c r="L525">
        <v>8</v>
      </c>
    </row>
    <row r="526" spans="1:12" x14ac:dyDescent="0.25">
      <c r="A526" t="s">
        <v>2793</v>
      </c>
      <c r="B526" t="s">
        <v>22429</v>
      </c>
      <c r="C526" t="s">
        <v>21843</v>
      </c>
      <c r="D526">
        <v>0.6</v>
      </c>
      <c r="E526">
        <v>3.8</v>
      </c>
      <c r="F526" t="s">
        <v>23410</v>
      </c>
      <c r="G526">
        <v>538</v>
      </c>
      <c r="H526">
        <v>499</v>
      </c>
      <c r="I526">
        <v>268462</v>
      </c>
      <c r="J526">
        <v>299.39999999999998</v>
      </c>
      <c r="K526" t="s">
        <v>23414</v>
      </c>
      <c r="L526">
        <v>8</v>
      </c>
    </row>
    <row r="527" spans="1:12" x14ac:dyDescent="0.25">
      <c r="A527" t="s">
        <v>2803</v>
      </c>
      <c r="B527" t="s">
        <v>22430</v>
      </c>
      <c r="C527" t="s">
        <v>21843</v>
      </c>
      <c r="D527">
        <v>0.5</v>
      </c>
      <c r="E527">
        <v>4</v>
      </c>
      <c r="F527" t="s">
        <v>23410</v>
      </c>
      <c r="G527">
        <v>171</v>
      </c>
      <c r="H527">
        <v>599</v>
      </c>
      <c r="I527">
        <v>102429</v>
      </c>
      <c r="J527">
        <v>299.5</v>
      </c>
      <c r="K527" t="s">
        <v>23414</v>
      </c>
      <c r="L527">
        <v>8</v>
      </c>
    </row>
    <row r="528" spans="1:12" x14ac:dyDescent="0.25">
      <c r="A528" t="s">
        <v>2813</v>
      </c>
      <c r="B528" t="s">
        <v>22431</v>
      </c>
      <c r="C528" t="s">
        <v>21843</v>
      </c>
      <c r="D528">
        <v>0</v>
      </c>
      <c r="E528">
        <v>4.3</v>
      </c>
      <c r="F528" t="s">
        <v>23411</v>
      </c>
      <c r="G528">
        <v>27508</v>
      </c>
      <c r="H528">
        <v>14999</v>
      </c>
      <c r="I528">
        <v>412592492</v>
      </c>
      <c r="J528">
        <v>0</v>
      </c>
      <c r="K528" t="s">
        <v>23413</v>
      </c>
      <c r="L528">
        <v>8</v>
      </c>
    </row>
    <row r="529" spans="1:12" x14ac:dyDescent="0.25">
      <c r="A529" t="s">
        <v>2833</v>
      </c>
      <c r="B529" t="s">
        <v>22433</v>
      </c>
      <c r="C529" t="s">
        <v>21843</v>
      </c>
      <c r="D529">
        <v>0.52</v>
      </c>
      <c r="E529">
        <v>4.2</v>
      </c>
      <c r="F529" t="s">
        <v>23410</v>
      </c>
      <c r="G529">
        <v>2951</v>
      </c>
      <c r="H529">
        <v>51990</v>
      </c>
      <c r="I529">
        <v>153422490</v>
      </c>
      <c r="J529">
        <v>27034.799999999999</v>
      </c>
      <c r="K529" t="s">
        <v>23412</v>
      </c>
      <c r="L529">
        <v>8</v>
      </c>
    </row>
    <row r="530" spans="1:12" x14ac:dyDescent="0.25">
      <c r="A530" t="s">
        <v>2843</v>
      </c>
      <c r="B530" t="s">
        <v>22434</v>
      </c>
      <c r="C530" t="s">
        <v>21843</v>
      </c>
      <c r="D530">
        <v>0.11</v>
      </c>
      <c r="E530">
        <v>4.0999999999999996</v>
      </c>
      <c r="F530" t="s">
        <v>23411</v>
      </c>
      <c r="G530">
        <v>6753</v>
      </c>
      <c r="H530">
        <v>69999</v>
      </c>
      <c r="I530">
        <v>472703247</v>
      </c>
      <c r="J530">
        <v>7699.89</v>
      </c>
      <c r="K530" t="s">
        <v>23412</v>
      </c>
      <c r="L530">
        <v>8</v>
      </c>
    </row>
    <row r="531" spans="1:12" x14ac:dyDescent="0.25">
      <c r="A531" t="s">
        <v>2848</v>
      </c>
      <c r="B531" t="s">
        <v>22435</v>
      </c>
      <c r="C531" t="s">
        <v>21843</v>
      </c>
      <c r="D531">
        <v>0.51</v>
      </c>
      <c r="E531">
        <v>3.9</v>
      </c>
      <c r="F531" t="s">
        <v>23410</v>
      </c>
      <c r="G531">
        <v>3518</v>
      </c>
      <c r="H531">
        <v>50000</v>
      </c>
      <c r="I531">
        <v>175900000</v>
      </c>
      <c r="J531">
        <v>25500</v>
      </c>
      <c r="K531" t="s">
        <v>23412</v>
      </c>
      <c r="L531">
        <v>2</v>
      </c>
    </row>
    <row r="532" spans="1:12" x14ac:dyDescent="0.25">
      <c r="A532" t="s">
        <v>2858</v>
      </c>
      <c r="B532" t="s">
        <v>22436</v>
      </c>
      <c r="C532" t="s">
        <v>21843</v>
      </c>
      <c r="D532">
        <v>0.46</v>
      </c>
      <c r="E532">
        <v>4.2</v>
      </c>
      <c r="F532" t="s">
        <v>23411</v>
      </c>
      <c r="G532">
        <v>1510</v>
      </c>
      <c r="H532">
        <v>19499</v>
      </c>
      <c r="I532">
        <v>29443490</v>
      </c>
      <c r="J532">
        <v>8969.5400000000009</v>
      </c>
      <c r="K532" t="s">
        <v>23412</v>
      </c>
      <c r="L532">
        <v>8</v>
      </c>
    </row>
    <row r="533" spans="1:12" x14ac:dyDescent="0.25">
      <c r="A533" t="s">
        <v>2868</v>
      </c>
      <c r="B533" t="s">
        <v>22438</v>
      </c>
      <c r="C533" t="s">
        <v>21843</v>
      </c>
      <c r="D533">
        <v>0.61</v>
      </c>
      <c r="E533">
        <v>3.8</v>
      </c>
      <c r="F533" t="s">
        <v>23410</v>
      </c>
      <c r="G533">
        <v>136</v>
      </c>
      <c r="H533">
        <v>499</v>
      </c>
      <c r="I533">
        <v>67864</v>
      </c>
      <c r="J533">
        <v>304.39</v>
      </c>
      <c r="K533" t="s">
        <v>23414</v>
      </c>
      <c r="L533">
        <v>8</v>
      </c>
    </row>
    <row r="534" spans="1:12" x14ac:dyDescent="0.25">
      <c r="A534" t="s">
        <v>2878</v>
      </c>
      <c r="B534" t="s">
        <v>22439</v>
      </c>
      <c r="C534" t="s">
        <v>21843</v>
      </c>
      <c r="D534">
        <v>0.48</v>
      </c>
      <c r="E534">
        <v>4.3</v>
      </c>
      <c r="F534" t="s">
        <v>23411</v>
      </c>
      <c r="G534">
        <v>301</v>
      </c>
      <c r="H534">
        <v>2499</v>
      </c>
      <c r="I534">
        <v>752199</v>
      </c>
      <c r="J534">
        <v>1199.52</v>
      </c>
      <c r="K534" t="s">
        <v>23412</v>
      </c>
      <c r="L534">
        <v>8</v>
      </c>
    </row>
    <row r="535" spans="1:12" x14ac:dyDescent="0.25">
      <c r="A535" t="s">
        <v>2898</v>
      </c>
      <c r="B535" t="s">
        <v>22441</v>
      </c>
      <c r="C535" t="s">
        <v>21843</v>
      </c>
      <c r="D535">
        <v>0.33</v>
      </c>
      <c r="E535">
        <v>4.3</v>
      </c>
      <c r="F535" t="s">
        <v>23411</v>
      </c>
      <c r="G535">
        <v>21252</v>
      </c>
      <c r="H535">
        <v>69999</v>
      </c>
      <c r="I535">
        <v>1487618748</v>
      </c>
      <c r="J535">
        <v>23099.670000000002</v>
      </c>
      <c r="K535" t="s">
        <v>23412</v>
      </c>
      <c r="L535">
        <v>8</v>
      </c>
    </row>
    <row r="536" spans="1:12" x14ac:dyDescent="0.25">
      <c r="A536" t="s">
        <v>2918</v>
      </c>
      <c r="B536" t="s">
        <v>22443</v>
      </c>
      <c r="C536" t="s">
        <v>21843</v>
      </c>
      <c r="D536">
        <v>0.91</v>
      </c>
      <c r="E536">
        <v>4.2</v>
      </c>
      <c r="F536" t="s">
        <v>23410</v>
      </c>
      <c r="G536">
        <v>13937</v>
      </c>
      <c r="H536">
        <v>19999</v>
      </c>
      <c r="I536">
        <v>278726063</v>
      </c>
      <c r="J536">
        <v>18199.09</v>
      </c>
      <c r="K536" t="s">
        <v>23412</v>
      </c>
      <c r="L536">
        <v>8</v>
      </c>
    </row>
    <row r="537" spans="1:12" x14ac:dyDescent="0.25">
      <c r="A537" t="s">
        <v>2928</v>
      </c>
      <c r="B537" t="s">
        <v>22444</v>
      </c>
      <c r="C537" t="s">
        <v>21843</v>
      </c>
      <c r="D537">
        <v>0.8</v>
      </c>
      <c r="E537">
        <v>4.3</v>
      </c>
      <c r="F537" t="s">
        <v>23410</v>
      </c>
      <c r="G537">
        <v>27696</v>
      </c>
      <c r="H537">
        <v>9999</v>
      </c>
      <c r="I537">
        <v>276932304</v>
      </c>
      <c r="J537">
        <v>7999.2000000000007</v>
      </c>
      <c r="K537" t="s">
        <v>23412</v>
      </c>
      <c r="L537">
        <v>8</v>
      </c>
    </row>
    <row r="538" spans="1:12" x14ac:dyDescent="0.25">
      <c r="A538" t="s">
        <v>2938</v>
      </c>
      <c r="B538" t="s">
        <v>22445</v>
      </c>
      <c r="C538" t="s">
        <v>21843</v>
      </c>
      <c r="D538">
        <v>0.75</v>
      </c>
      <c r="E538">
        <v>3.8</v>
      </c>
      <c r="F538" t="s">
        <v>23410</v>
      </c>
      <c r="G538">
        <v>17831</v>
      </c>
      <c r="H538">
        <v>7990</v>
      </c>
      <c r="I538">
        <v>142469690</v>
      </c>
      <c r="J538">
        <v>5992.5</v>
      </c>
      <c r="K538" t="s">
        <v>23412</v>
      </c>
      <c r="L538">
        <v>8</v>
      </c>
    </row>
    <row r="539" spans="1:12" x14ac:dyDescent="0.25">
      <c r="A539" t="s">
        <v>2948</v>
      </c>
      <c r="B539" t="s">
        <v>22446</v>
      </c>
      <c r="C539" t="s">
        <v>21843</v>
      </c>
      <c r="D539">
        <v>7.0000000000000007E-2</v>
      </c>
      <c r="E539">
        <v>4.3</v>
      </c>
      <c r="F539" t="s">
        <v>23411</v>
      </c>
      <c r="G539">
        <v>178912</v>
      </c>
      <c r="H539">
        <v>2199</v>
      </c>
      <c r="I539">
        <v>393427488</v>
      </c>
      <c r="J539">
        <v>153.93</v>
      </c>
      <c r="K539" t="s">
        <v>23413</v>
      </c>
      <c r="L539">
        <v>8</v>
      </c>
    </row>
    <row r="540" spans="1:12" x14ac:dyDescent="0.25">
      <c r="A540" t="s">
        <v>2958</v>
      </c>
      <c r="B540" t="s">
        <v>22447</v>
      </c>
      <c r="C540" t="s">
        <v>21843</v>
      </c>
      <c r="D540">
        <v>0.28000000000000003</v>
      </c>
      <c r="E540">
        <v>4</v>
      </c>
      <c r="F540" t="s">
        <v>23411</v>
      </c>
      <c r="G540">
        <v>7807</v>
      </c>
      <c r="H540">
        <v>8999</v>
      </c>
      <c r="I540">
        <v>70255193</v>
      </c>
      <c r="J540">
        <v>2519.7200000000003</v>
      </c>
      <c r="K540" t="s">
        <v>23412</v>
      </c>
      <c r="L540">
        <v>8</v>
      </c>
    </row>
    <row r="541" spans="1:12" x14ac:dyDescent="0.25">
      <c r="A541" t="s">
        <v>2968</v>
      </c>
      <c r="B541" t="s">
        <v>22448</v>
      </c>
      <c r="C541" t="s">
        <v>21843</v>
      </c>
      <c r="D541">
        <v>0</v>
      </c>
      <c r="E541">
        <v>4.3</v>
      </c>
      <c r="F541" t="s">
        <v>23411</v>
      </c>
      <c r="G541">
        <v>17415</v>
      </c>
      <c r="H541">
        <v>28999</v>
      </c>
      <c r="I541">
        <v>505017585</v>
      </c>
      <c r="J541">
        <v>0</v>
      </c>
      <c r="K541" t="s">
        <v>23413</v>
      </c>
      <c r="L541">
        <v>8</v>
      </c>
    </row>
    <row r="542" spans="1:12" x14ac:dyDescent="0.25">
      <c r="A542" t="s">
        <v>2978</v>
      </c>
      <c r="B542" t="s">
        <v>22449</v>
      </c>
      <c r="C542" t="s">
        <v>21843</v>
      </c>
      <c r="D542">
        <v>0</v>
      </c>
      <c r="E542">
        <v>4.3</v>
      </c>
      <c r="F542" t="s">
        <v>23411</v>
      </c>
      <c r="G542">
        <v>17415</v>
      </c>
      <c r="H542">
        <v>28999</v>
      </c>
      <c r="I542">
        <v>505017585</v>
      </c>
      <c r="J542">
        <v>0</v>
      </c>
      <c r="K542" t="s">
        <v>23413</v>
      </c>
      <c r="L542">
        <v>8</v>
      </c>
    </row>
    <row r="543" spans="1:12" x14ac:dyDescent="0.25">
      <c r="A543" t="s">
        <v>2983</v>
      </c>
      <c r="B543" t="s">
        <v>22450</v>
      </c>
      <c r="C543" t="s">
        <v>21843</v>
      </c>
      <c r="D543">
        <v>0.28000000000000003</v>
      </c>
      <c r="E543">
        <v>4</v>
      </c>
      <c r="F543" t="s">
        <v>23411</v>
      </c>
      <c r="G543">
        <v>7807</v>
      </c>
      <c r="H543">
        <v>8999</v>
      </c>
      <c r="I543">
        <v>70255193</v>
      </c>
      <c r="J543">
        <v>2519.7200000000003</v>
      </c>
      <c r="K543" t="s">
        <v>23412</v>
      </c>
      <c r="L543">
        <v>8</v>
      </c>
    </row>
    <row r="544" spans="1:12" x14ac:dyDescent="0.25">
      <c r="A544" t="s">
        <v>2987</v>
      </c>
      <c r="B544" t="s">
        <v>22451</v>
      </c>
      <c r="C544" t="s">
        <v>21843</v>
      </c>
      <c r="D544">
        <v>0.28000000000000003</v>
      </c>
      <c r="E544">
        <v>4</v>
      </c>
      <c r="F544" t="s">
        <v>23411</v>
      </c>
      <c r="G544">
        <v>7807</v>
      </c>
      <c r="H544">
        <v>8999</v>
      </c>
      <c r="I544">
        <v>70255193</v>
      </c>
      <c r="J544">
        <v>2519.7200000000003</v>
      </c>
      <c r="K544" t="s">
        <v>23412</v>
      </c>
      <c r="L544">
        <v>8</v>
      </c>
    </row>
    <row r="545" spans="1:12" x14ac:dyDescent="0.25">
      <c r="A545" t="s">
        <v>2991</v>
      </c>
      <c r="B545" t="s">
        <v>22452</v>
      </c>
      <c r="C545" t="s">
        <v>21843</v>
      </c>
      <c r="D545">
        <v>0.43</v>
      </c>
      <c r="E545">
        <v>4.4000000000000004</v>
      </c>
      <c r="F545" t="s">
        <v>23411</v>
      </c>
      <c r="G545">
        <v>67259</v>
      </c>
      <c r="H545">
        <v>1000</v>
      </c>
      <c r="I545">
        <v>67259000</v>
      </c>
      <c r="J545">
        <v>430</v>
      </c>
      <c r="K545" t="s">
        <v>23414</v>
      </c>
      <c r="L545">
        <v>8</v>
      </c>
    </row>
    <row r="546" spans="1:12" x14ac:dyDescent="0.25">
      <c r="A546" t="s">
        <v>3001</v>
      </c>
      <c r="B546" t="s">
        <v>22453</v>
      </c>
      <c r="C546" t="s">
        <v>21843</v>
      </c>
      <c r="D546">
        <v>0.62</v>
      </c>
      <c r="E546">
        <v>4.0999999999999996</v>
      </c>
      <c r="F546" t="s">
        <v>23410</v>
      </c>
      <c r="G546">
        <v>10689</v>
      </c>
      <c r="H546">
        <v>4999</v>
      </c>
      <c r="I546">
        <v>53434311</v>
      </c>
      <c r="J546">
        <v>3099.38</v>
      </c>
      <c r="K546" t="s">
        <v>23412</v>
      </c>
      <c r="L546">
        <v>8</v>
      </c>
    </row>
    <row r="547" spans="1:12" x14ac:dyDescent="0.25">
      <c r="A547" t="s">
        <v>3011</v>
      </c>
      <c r="B547" t="s">
        <v>22454</v>
      </c>
      <c r="C547" t="s">
        <v>21843</v>
      </c>
      <c r="D547">
        <v>0.19</v>
      </c>
      <c r="E547">
        <v>4</v>
      </c>
      <c r="F547" t="s">
        <v>23411</v>
      </c>
      <c r="G547">
        <v>128311</v>
      </c>
      <c r="H547">
        <v>1599</v>
      </c>
      <c r="I547">
        <v>205169289</v>
      </c>
      <c r="J547">
        <v>303.81</v>
      </c>
      <c r="K547" t="s">
        <v>23414</v>
      </c>
      <c r="L547">
        <v>8</v>
      </c>
    </row>
    <row r="548" spans="1:12" x14ac:dyDescent="0.25">
      <c r="A548" t="s">
        <v>3021</v>
      </c>
      <c r="B548" t="s">
        <v>22455</v>
      </c>
      <c r="C548" t="s">
        <v>21843</v>
      </c>
      <c r="D548">
        <v>0.79</v>
      </c>
      <c r="E548">
        <v>3.9</v>
      </c>
      <c r="F548" t="s">
        <v>23410</v>
      </c>
      <c r="G548">
        <v>21796</v>
      </c>
      <c r="H548">
        <v>6990</v>
      </c>
      <c r="I548">
        <v>152354040</v>
      </c>
      <c r="J548">
        <v>5522.1</v>
      </c>
      <c r="K548" t="s">
        <v>23412</v>
      </c>
      <c r="L548">
        <v>8</v>
      </c>
    </row>
    <row r="549" spans="1:12" x14ac:dyDescent="0.25">
      <c r="A549" t="s">
        <v>3031</v>
      </c>
      <c r="B549" t="s">
        <v>22456</v>
      </c>
      <c r="C549" t="s">
        <v>21843</v>
      </c>
      <c r="D549">
        <v>0.4</v>
      </c>
      <c r="E549">
        <v>4.0999999999999996</v>
      </c>
      <c r="F549" t="s">
        <v>23411</v>
      </c>
      <c r="G549">
        <v>192590</v>
      </c>
      <c r="H549">
        <v>999</v>
      </c>
      <c r="I549">
        <v>192397410</v>
      </c>
      <c r="J549">
        <v>399.6</v>
      </c>
      <c r="K549" t="s">
        <v>23414</v>
      </c>
      <c r="L549">
        <v>8</v>
      </c>
    </row>
    <row r="550" spans="1:12" x14ac:dyDescent="0.25">
      <c r="A550" t="s">
        <v>3041</v>
      </c>
      <c r="B550" t="s">
        <v>22457</v>
      </c>
      <c r="C550" t="s">
        <v>21843</v>
      </c>
      <c r="D550">
        <v>0.21</v>
      </c>
      <c r="E550">
        <v>4.2</v>
      </c>
      <c r="F550" t="s">
        <v>23411</v>
      </c>
      <c r="G550">
        <v>284</v>
      </c>
      <c r="H550">
        <v>11999</v>
      </c>
      <c r="I550">
        <v>3407716</v>
      </c>
      <c r="J550">
        <v>2519.79</v>
      </c>
      <c r="K550" t="s">
        <v>23412</v>
      </c>
      <c r="L550">
        <v>8</v>
      </c>
    </row>
    <row r="551" spans="1:12" x14ac:dyDescent="0.25">
      <c r="A551" t="s">
        <v>3051</v>
      </c>
      <c r="B551" t="s">
        <v>22458</v>
      </c>
      <c r="C551" t="s">
        <v>21843</v>
      </c>
      <c r="D551">
        <v>0.76</v>
      </c>
      <c r="E551">
        <v>3.9</v>
      </c>
      <c r="F551" t="s">
        <v>23410</v>
      </c>
      <c r="G551">
        <v>58162</v>
      </c>
      <c r="H551">
        <v>2499</v>
      </c>
      <c r="I551">
        <v>145346838</v>
      </c>
      <c r="J551">
        <v>1899.24</v>
      </c>
      <c r="K551" t="s">
        <v>23412</v>
      </c>
      <c r="L551">
        <v>8</v>
      </c>
    </row>
    <row r="552" spans="1:12" x14ac:dyDescent="0.25">
      <c r="A552" t="s">
        <v>3061</v>
      </c>
      <c r="B552" t="s">
        <v>22459</v>
      </c>
      <c r="C552" t="s">
        <v>21843</v>
      </c>
      <c r="D552">
        <v>0.25</v>
      </c>
      <c r="E552">
        <v>4</v>
      </c>
      <c r="F552" t="s">
        <v>23411</v>
      </c>
      <c r="G552">
        <v>12796</v>
      </c>
      <c r="H552">
        <v>11999</v>
      </c>
      <c r="I552">
        <v>153539204</v>
      </c>
      <c r="J552">
        <v>2999.75</v>
      </c>
      <c r="K552" t="s">
        <v>23412</v>
      </c>
      <c r="L552">
        <v>8</v>
      </c>
    </row>
    <row r="553" spans="1:12" x14ac:dyDescent="0.25">
      <c r="A553" t="s">
        <v>3071</v>
      </c>
      <c r="B553" t="s">
        <v>22460</v>
      </c>
      <c r="C553" t="s">
        <v>21843</v>
      </c>
      <c r="D553">
        <v>0.73</v>
      </c>
      <c r="E553">
        <v>4</v>
      </c>
      <c r="F553" t="s">
        <v>23410</v>
      </c>
      <c r="G553">
        <v>14282</v>
      </c>
      <c r="H553">
        <v>1299</v>
      </c>
      <c r="I553">
        <v>18552318</v>
      </c>
      <c r="J553">
        <v>948.27</v>
      </c>
      <c r="K553" t="s">
        <v>23412</v>
      </c>
      <c r="L553">
        <v>8</v>
      </c>
    </row>
    <row r="554" spans="1:12" x14ac:dyDescent="0.25">
      <c r="A554" t="s">
        <v>3081</v>
      </c>
      <c r="B554" t="s">
        <v>22461</v>
      </c>
      <c r="C554" t="s">
        <v>21843</v>
      </c>
      <c r="D554">
        <v>0.65</v>
      </c>
      <c r="E554">
        <v>4.0999999999999996</v>
      </c>
      <c r="F554" t="s">
        <v>23410</v>
      </c>
      <c r="G554">
        <v>363713</v>
      </c>
      <c r="H554">
        <v>999</v>
      </c>
      <c r="I554">
        <v>363349287</v>
      </c>
      <c r="J554">
        <v>649.35</v>
      </c>
      <c r="K554" t="s">
        <v>23412</v>
      </c>
      <c r="L554">
        <v>8</v>
      </c>
    </row>
    <row r="555" spans="1:12" x14ac:dyDescent="0.25">
      <c r="A555" t="s">
        <v>3091</v>
      </c>
      <c r="B555" t="s">
        <v>22462</v>
      </c>
      <c r="C555" t="s">
        <v>21843</v>
      </c>
      <c r="D555">
        <v>0.47</v>
      </c>
      <c r="E555">
        <v>4.4000000000000004</v>
      </c>
      <c r="F555" t="s">
        <v>23411</v>
      </c>
      <c r="G555">
        <v>67259</v>
      </c>
      <c r="H555">
        <v>1800</v>
      </c>
      <c r="I555">
        <v>121066200</v>
      </c>
      <c r="J555">
        <v>846</v>
      </c>
      <c r="K555" t="s">
        <v>23412</v>
      </c>
      <c r="L555">
        <v>8</v>
      </c>
    </row>
    <row r="556" spans="1:12" x14ac:dyDescent="0.25">
      <c r="A556" t="s">
        <v>3095</v>
      </c>
      <c r="B556" t="s">
        <v>22463</v>
      </c>
      <c r="C556" t="s">
        <v>21843</v>
      </c>
      <c r="D556">
        <v>0.21</v>
      </c>
      <c r="E556">
        <v>4.2</v>
      </c>
      <c r="F556" t="s">
        <v>23411</v>
      </c>
      <c r="G556">
        <v>284</v>
      </c>
      <c r="H556">
        <v>11999</v>
      </c>
      <c r="I556">
        <v>3407716</v>
      </c>
      <c r="J556">
        <v>2519.79</v>
      </c>
      <c r="K556" t="s">
        <v>23412</v>
      </c>
      <c r="L556">
        <v>8</v>
      </c>
    </row>
    <row r="557" spans="1:12" x14ac:dyDescent="0.25">
      <c r="A557" t="s">
        <v>3099</v>
      </c>
      <c r="B557" t="s">
        <v>22464</v>
      </c>
      <c r="C557" t="s">
        <v>21843</v>
      </c>
      <c r="D557">
        <v>0.4</v>
      </c>
      <c r="E557">
        <v>4.3</v>
      </c>
      <c r="F557" t="s">
        <v>23411</v>
      </c>
      <c r="G557">
        <v>15970</v>
      </c>
      <c r="H557">
        <v>2499</v>
      </c>
      <c r="I557">
        <v>39909030</v>
      </c>
      <c r="J557">
        <v>999.6</v>
      </c>
      <c r="K557" t="s">
        <v>23412</v>
      </c>
      <c r="L557">
        <v>8</v>
      </c>
    </row>
    <row r="558" spans="1:12" x14ac:dyDescent="0.25">
      <c r="A558" t="s">
        <v>3109</v>
      </c>
      <c r="B558" t="s">
        <v>22465</v>
      </c>
      <c r="C558" t="s">
        <v>21843</v>
      </c>
      <c r="D558">
        <v>0.48</v>
      </c>
      <c r="E558">
        <v>4.3</v>
      </c>
      <c r="F558" t="s">
        <v>23411</v>
      </c>
      <c r="G558">
        <v>178912</v>
      </c>
      <c r="H558">
        <v>2199</v>
      </c>
      <c r="I558">
        <v>393427488</v>
      </c>
      <c r="J558">
        <v>1055.52</v>
      </c>
      <c r="K558" t="s">
        <v>23412</v>
      </c>
      <c r="L558">
        <v>8</v>
      </c>
    </row>
    <row r="559" spans="1:12" x14ac:dyDescent="0.25">
      <c r="A559" t="s">
        <v>3114</v>
      </c>
      <c r="B559" t="s">
        <v>22466</v>
      </c>
      <c r="C559" t="s">
        <v>21843</v>
      </c>
      <c r="D559">
        <v>0.65</v>
      </c>
      <c r="E559">
        <v>3.9</v>
      </c>
      <c r="F559" t="s">
        <v>23410</v>
      </c>
      <c r="G559">
        <v>46399</v>
      </c>
      <c r="H559">
        <v>999</v>
      </c>
      <c r="I559">
        <v>46352601</v>
      </c>
      <c r="J559">
        <v>649.35</v>
      </c>
      <c r="K559" t="s">
        <v>23412</v>
      </c>
      <c r="L559">
        <v>8</v>
      </c>
    </row>
    <row r="560" spans="1:12" x14ac:dyDescent="0.25">
      <c r="A560" t="s">
        <v>3124</v>
      </c>
      <c r="B560" t="s">
        <v>22467</v>
      </c>
      <c r="C560" t="s">
        <v>21843</v>
      </c>
      <c r="D560">
        <v>0.28000000000000003</v>
      </c>
      <c r="E560">
        <v>4.4000000000000004</v>
      </c>
      <c r="F560" t="s">
        <v>23411</v>
      </c>
      <c r="G560">
        <v>8891</v>
      </c>
      <c r="H560">
        <v>1699</v>
      </c>
      <c r="I560">
        <v>15105809</v>
      </c>
      <c r="J560">
        <v>475.72</v>
      </c>
      <c r="K560" t="s">
        <v>23414</v>
      </c>
      <c r="L560">
        <v>8</v>
      </c>
    </row>
    <row r="561" spans="1:12" x14ac:dyDescent="0.25">
      <c r="A561" t="s">
        <v>3134</v>
      </c>
      <c r="B561" t="s">
        <v>22468</v>
      </c>
      <c r="C561" t="s">
        <v>21843</v>
      </c>
      <c r="D561">
        <v>0.6</v>
      </c>
      <c r="E561">
        <v>4</v>
      </c>
      <c r="F561" t="s">
        <v>23410</v>
      </c>
      <c r="G561">
        <v>30254</v>
      </c>
      <c r="H561">
        <v>3999</v>
      </c>
      <c r="I561">
        <v>120985746</v>
      </c>
      <c r="J561">
        <v>2399.4</v>
      </c>
      <c r="K561" t="s">
        <v>23412</v>
      </c>
      <c r="L561">
        <v>8</v>
      </c>
    </row>
    <row r="562" spans="1:12" x14ac:dyDescent="0.25">
      <c r="A562" t="s">
        <v>3144</v>
      </c>
      <c r="B562" t="s">
        <v>22469</v>
      </c>
      <c r="C562" t="s">
        <v>21843</v>
      </c>
      <c r="D562">
        <v>0.81</v>
      </c>
      <c r="E562">
        <v>4.2</v>
      </c>
      <c r="F562" t="s">
        <v>23410</v>
      </c>
      <c r="G562">
        <v>22636</v>
      </c>
      <c r="H562">
        <v>7999</v>
      </c>
      <c r="I562">
        <v>181065364</v>
      </c>
      <c r="J562">
        <v>6479.1900000000005</v>
      </c>
      <c r="K562" t="s">
        <v>23412</v>
      </c>
      <c r="L562">
        <v>8</v>
      </c>
    </row>
    <row r="563" spans="1:12" x14ac:dyDescent="0.25">
      <c r="A563" t="s">
        <v>3154</v>
      </c>
      <c r="B563" t="s">
        <v>22470</v>
      </c>
      <c r="C563" t="s">
        <v>21843</v>
      </c>
      <c r="D563">
        <v>0.28999999999999998</v>
      </c>
      <c r="E563">
        <v>4.0999999999999996</v>
      </c>
      <c r="F563" t="s">
        <v>23411</v>
      </c>
      <c r="G563">
        <v>22318</v>
      </c>
      <c r="H563">
        <v>25999</v>
      </c>
      <c r="I563">
        <v>580245682</v>
      </c>
      <c r="J563">
        <v>7539.7099999999991</v>
      </c>
      <c r="K563" t="s">
        <v>23412</v>
      </c>
      <c r="L563">
        <v>2</v>
      </c>
    </row>
    <row r="564" spans="1:12" x14ac:dyDescent="0.25">
      <c r="A564" t="s">
        <v>3164</v>
      </c>
      <c r="B564" t="s">
        <v>22471</v>
      </c>
      <c r="C564" t="s">
        <v>21843</v>
      </c>
      <c r="D564">
        <v>0.47</v>
      </c>
      <c r="E564">
        <v>4.4000000000000004</v>
      </c>
      <c r="F564" t="s">
        <v>23411</v>
      </c>
      <c r="G564">
        <v>67259</v>
      </c>
      <c r="H564">
        <v>700</v>
      </c>
      <c r="I564">
        <v>47081300</v>
      </c>
      <c r="J564">
        <v>329</v>
      </c>
      <c r="K564" t="s">
        <v>23414</v>
      </c>
      <c r="L564">
        <v>8</v>
      </c>
    </row>
    <row r="565" spans="1:12" x14ac:dyDescent="0.25">
      <c r="A565" t="s">
        <v>3169</v>
      </c>
      <c r="B565" t="s">
        <v>22472</v>
      </c>
      <c r="C565" t="s">
        <v>21843</v>
      </c>
      <c r="D565">
        <v>0.28000000000000003</v>
      </c>
      <c r="E565">
        <v>4.0999999999999996</v>
      </c>
      <c r="F565" t="s">
        <v>23411</v>
      </c>
      <c r="G565">
        <v>18998</v>
      </c>
      <c r="H565">
        <v>17999</v>
      </c>
      <c r="I565">
        <v>341945002</v>
      </c>
      <c r="J565">
        <v>5039.72</v>
      </c>
      <c r="K565" t="s">
        <v>23412</v>
      </c>
      <c r="L565">
        <v>8</v>
      </c>
    </row>
    <row r="566" spans="1:12" x14ac:dyDescent="0.25">
      <c r="A566" t="s">
        <v>3179</v>
      </c>
      <c r="B566" t="s">
        <v>22443</v>
      </c>
      <c r="C566" t="s">
        <v>21843</v>
      </c>
      <c r="D566">
        <v>0.91</v>
      </c>
      <c r="E566">
        <v>4.2</v>
      </c>
      <c r="F566" t="s">
        <v>23410</v>
      </c>
      <c r="G566">
        <v>13937</v>
      </c>
      <c r="H566">
        <v>19999</v>
      </c>
      <c r="I566">
        <v>278726063</v>
      </c>
      <c r="J566">
        <v>18199.09</v>
      </c>
      <c r="K566" t="s">
        <v>23412</v>
      </c>
      <c r="L566">
        <v>8</v>
      </c>
    </row>
    <row r="567" spans="1:12" x14ac:dyDescent="0.25">
      <c r="A567" t="s">
        <v>3183</v>
      </c>
      <c r="B567" t="s">
        <v>22473</v>
      </c>
      <c r="C567" t="s">
        <v>21843</v>
      </c>
      <c r="D567">
        <v>0.78</v>
      </c>
      <c r="E567">
        <v>4.2</v>
      </c>
      <c r="F567" t="s">
        <v>23410</v>
      </c>
      <c r="G567">
        <v>29471</v>
      </c>
      <c r="H567">
        <v>9999</v>
      </c>
      <c r="I567">
        <v>294680529</v>
      </c>
      <c r="J567">
        <v>7799.22</v>
      </c>
      <c r="K567" t="s">
        <v>23412</v>
      </c>
      <c r="L567">
        <v>8</v>
      </c>
    </row>
    <row r="568" spans="1:12" x14ac:dyDescent="0.25">
      <c r="A568" t="s">
        <v>3193</v>
      </c>
      <c r="B568" t="s">
        <v>22474</v>
      </c>
      <c r="C568" t="s">
        <v>21843</v>
      </c>
      <c r="D568">
        <v>0.32</v>
      </c>
      <c r="E568">
        <v>4.0999999999999996</v>
      </c>
      <c r="F568" t="s">
        <v>23411</v>
      </c>
      <c r="G568">
        <v>22318</v>
      </c>
      <c r="H568">
        <v>24999</v>
      </c>
      <c r="I568">
        <v>557927682</v>
      </c>
      <c r="J568">
        <v>7999.68</v>
      </c>
      <c r="K568" t="s">
        <v>23412</v>
      </c>
      <c r="L568">
        <v>2</v>
      </c>
    </row>
    <row r="569" spans="1:12" x14ac:dyDescent="0.25">
      <c r="A569" t="s">
        <v>3198</v>
      </c>
      <c r="B569" t="s">
        <v>22475</v>
      </c>
      <c r="C569" t="s">
        <v>21843</v>
      </c>
      <c r="D569">
        <v>0.21</v>
      </c>
      <c r="E569">
        <v>4</v>
      </c>
      <c r="F569" t="s">
        <v>23411</v>
      </c>
      <c r="G569">
        <v>21350</v>
      </c>
      <c r="H569">
        <v>20999</v>
      </c>
      <c r="I569">
        <v>448328650</v>
      </c>
      <c r="J569">
        <v>4409.79</v>
      </c>
      <c r="K569" t="s">
        <v>23412</v>
      </c>
      <c r="L569">
        <v>8</v>
      </c>
    </row>
    <row r="570" spans="1:12" x14ac:dyDescent="0.25">
      <c r="A570" t="s">
        <v>3208</v>
      </c>
      <c r="B570" t="s">
        <v>22443</v>
      </c>
      <c r="C570" t="s">
        <v>21843</v>
      </c>
      <c r="D570">
        <v>0.91</v>
      </c>
      <c r="E570">
        <v>4.2</v>
      </c>
      <c r="F570" t="s">
        <v>23410</v>
      </c>
      <c r="G570">
        <v>13937</v>
      </c>
      <c r="H570">
        <v>19999</v>
      </c>
      <c r="I570">
        <v>278726063</v>
      </c>
      <c r="J570">
        <v>18199.09</v>
      </c>
      <c r="K570" t="s">
        <v>23412</v>
      </c>
      <c r="L570">
        <v>8</v>
      </c>
    </row>
    <row r="571" spans="1:12" x14ac:dyDescent="0.25">
      <c r="A571" t="s">
        <v>3211</v>
      </c>
      <c r="B571" t="s">
        <v>22476</v>
      </c>
      <c r="C571" t="s">
        <v>21843</v>
      </c>
      <c r="D571">
        <v>0.23</v>
      </c>
      <c r="E571">
        <v>4.0999999999999996</v>
      </c>
      <c r="F571" t="s">
        <v>23411</v>
      </c>
      <c r="G571">
        <v>313836</v>
      </c>
      <c r="H571">
        <v>10999</v>
      </c>
      <c r="I571">
        <v>3451882164</v>
      </c>
      <c r="J571">
        <v>2529.77</v>
      </c>
      <c r="K571" t="s">
        <v>23412</v>
      </c>
      <c r="L571">
        <v>8</v>
      </c>
    </row>
    <row r="572" spans="1:12" x14ac:dyDescent="0.25">
      <c r="A572" t="s">
        <v>3221</v>
      </c>
      <c r="B572" t="s">
        <v>22477</v>
      </c>
      <c r="C572" t="s">
        <v>21843</v>
      </c>
      <c r="D572">
        <v>0.24</v>
      </c>
      <c r="E572">
        <v>4.0999999999999996</v>
      </c>
      <c r="F572" t="s">
        <v>23411</v>
      </c>
      <c r="G572">
        <v>313836</v>
      </c>
      <c r="H572">
        <v>8499</v>
      </c>
      <c r="I572">
        <v>2667292164</v>
      </c>
      <c r="J572">
        <v>2039.76</v>
      </c>
      <c r="K572" t="s">
        <v>23412</v>
      </c>
      <c r="L572">
        <v>8</v>
      </c>
    </row>
    <row r="573" spans="1:12" x14ac:dyDescent="0.25">
      <c r="A573" t="s">
        <v>3226</v>
      </c>
      <c r="B573" t="s">
        <v>22443</v>
      </c>
      <c r="C573" t="s">
        <v>21843</v>
      </c>
      <c r="D573">
        <v>0.91</v>
      </c>
      <c r="E573">
        <v>4.2</v>
      </c>
      <c r="F573" t="s">
        <v>23410</v>
      </c>
      <c r="G573">
        <v>13937</v>
      </c>
      <c r="H573">
        <v>19999</v>
      </c>
      <c r="I573">
        <v>278726063</v>
      </c>
      <c r="J573">
        <v>18199.09</v>
      </c>
      <c r="K573" t="s">
        <v>23412</v>
      </c>
      <c r="L573">
        <v>8</v>
      </c>
    </row>
    <row r="574" spans="1:12" x14ac:dyDescent="0.25">
      <c r="A574" t="s">
        <v>3230</v>
      </c>
      <c r="B574" t="s">
        <v>22478</v>
      </c>
      <c r="C574" t="s">
        <v>21843</v>
      </c>
      <c r="D574">
        <v>0.25</v>
      </c>
      <c r="E574">
        <v>4</v>
      </c>
      <c r="F574" t="s">
        <v>23411</v>
      </c>
      <c r="G574">
        <v>12796</v>
      </c>
      <c r="H574">
        <v>11999</v>
      </c>
      <c r="I574">
        <v>153539204</v>
      </c>
      <c r="J574">
        <v>2999.75</v>
      </c>
      <c r="K574" t="s">
        <v>23412</v>
      </c>
      <c r="L574">
        <v>8</v>
      </c>
    </row>
    <row r="575" spans="1:12" x14ac:dyDescent="0.25">
      <c r="A575" t="s">
        <v>3234</v>
      </c>
      <c r="B575" t="s">
        <v>22479</v>
      </c>
      <c r="C575" t="s">
        <v>21843</v>
      </c>
      <c r="D575">
        <v>0.72</v>
      </c>
      <c r="E575">
        <v>4.3</v>
      </c>
      <c r="F575" t="s">
        <v>23410</v>
      </c>
      <c r="G575">
        <v>14185</v>
      </c>
      <c r="H575">
        <v>495</v>
      </c>
      <c r="I575">
        <v>7021575</v>
      </c>
      <c r="J575">
        <v>356.4</v>
      </c>
      <c r="K575" t="s">
        <v>23414</v>
      </c>
      <c r="L575">
        <v>8</v>
      </c>
    </row>
    <row r="576" spans="1:12" x14ac:dyDescent="0.25">
      <c r="A576" t="s">
        <v>3240</v>
      </c>
      <c r="B576" t="s">
        <v>22480</v>
      </c>
      <c r="C576" t="s">
        <v>21843</v>
      </c>
      <c r="D576">
        <v>0.76</v>
      </c>
      <c r="E576">
        <v>4.3</v>
      </c>
      <c r="F576" t="s">
        <v>23410</v>
      </c>
      <c r="G576">
        <v>17159</v>
      </c>
      <c r="H576">
        <v>16999</v>
      </c>
      <c r="I576">
        <v>291685841</v>
      </c>
      <c r="J576">
        <v>12919.24</v>
      </c>
      <c r="K576" t="s">
        <v>23412</v>
      </c>
      <c r="L576">
        <v>5</v>
      </c>
    </row>
    <row r="577" spans="1:12" x14ac:dyDescent="0.25">
      <c r="A577" t="s">
        <v>3250</v>
      </c>
      <c r="B577" t="s">
        <v>22481</v>
      </c>
      <c r="C577" t="s">
        <v>21843</v>
      </c>
      <c r="D577">
        <v>0.5</v>
      </c>
      <c r="E577">
        <v>4.0999999999999996</v>
      </c>
      <c r="F577" t="s">
        <v>23410</v>
      </c>
      <c r="G577">
        <v>5179</v>
      </c>
      <c r="H577">
        <v>5999</v>
      </c>
      <c r="I577">
        <v>31068821</v>
      </c>
      <c r="J577">
        <v>2999.5</v>
      </c>
      <c r="K577" t="s">
        <v>23412</v>
      </c>
      <c r="L577">
        <v>8</v>
      </c>
    </row>
    <row r="578" spans="1:12" x14ac:dyDescent="0.25">
      <c r="A578" t="s">
        <v>3260</v>
      </c>
      <c r="B578" t="s">
        <v>22482</v>
      </c>
      <c r="C578" t="s">
        <v>21843</v>
      </c>
      <c r="D578">
        <v>0.18</v>
      </c>
      <c r="E578">
        <v>4.0999999999999996</v>
      </c>
      <c r="F578" t="s">
        <v>23411</v>
      </c>
      <c r="G578">
        <v>19252</v>
      </c>
      <c r="H578">
        <v>18999</v>
      </c>
      <c r="I578">
        <v>365768748</v>
      </c>
      <c r="J578">
        <v>3419.8199999999997</v>
      </c>
      <c r="K578" t="s">
        <v>23412</v>
      </c>
      <c r="L578">
        <v>8</v>
      </c>
    </row>
    <row r="579" spans="1:12" x14ac:dyDescent="0.25">
      <c r="A579" t="s">
        <v>3270</v>
      </c>
      <c r="B579" t="s">
        <v>22443</v>
      </c>
      <c r="C579" t="s">
        <v>21843</v>
      </c>
      <c r="D579">
        <v>0.91</v>
      </c>
      <c r="E579">
        <v>4.2</v>
      </c>
      <c r="F579" t="s">
        <v>23410</v>
      </c>
      <c r="G579">
        <v>13937</v>
      </c>
      <c r="H579">
        <v>19999</v>
      </c>
      <c r="I579">
        <v>278726063</v>
      </c>
      <c r="J579">
        <v>18199.09</v>
      </c>
      <c r="K579" t="s">
        <v>23412</v>
      </c>
      <c r="L579">
        <v>8</v>
      </c>
    </row>
    <row r="580" spans="1:12" x14ac:dyDescent="0.25">
      <c r="A580" t="s">
        <v>3273</v>
      </c>
      <c r="B580" t="s">
        <v>22483</v>
      </c>
      <c r="C580" t="s">
        <v>21843</v>
      </c>
      <c r="D580">
        <v>0.25</v>
      </c>
      <c r="E580">
        <v>4</v>
      </c>
      <c r="F580" t="s">
        <v>23411</v>
      </c>
      <c r="G580">
        <v>12796</v>
      </c>
      <c r="H580">
        <v>11999</v>
      </c>
      <c r="I580">
        <v>153539204</v>
      </c>
      <c r="J580">
        <v>2999.75</v>
      </c>
      <c r="K580" t="s">
        <v>23412</v>
      </c>
      <c r="L580">
        <v>8</v>
      </c>
    </row>
    <row r="581" spans="1:12" x14ac:dyDescent="0.25">
      <c r="A581" t="s">
        <v>3277</v>
      </c>
      <c r="B581" t="s">
        <v>22484</v>
      </c>
      <c r="C581" t="s">
        <v>21843</v>
      </c>
      <c r="D581">
        <v>0.49</v>
      </c>
      <c r="E581">
        <v>4.4000000000000004</v>
      </c>
      <c r="F581" t="s">
        <v>23411</v>
      </c>
      <c r="G581">
        <v>1680</v>
      </c>
      <c r="H581">
        <v>1699</v>
      </c>
      <c r="I581">
        <v>2854320</v>
      </c>
      <c r="J581">
        <v>832.51</v>
      </c>
      <c r="K581" t="s">
        <v>23412</v>
      </c>
      <c r="L581">
        <v>8</v>
      </c>
    </row>
    <row r="582" spans="1:12" x14ac:dyDescent="0.25">
      <c r="A582" t="s">
        <v>3287</v>
      </c>
      <c r="B582" t="s">
        <v>22485</v>
      </c>
      <c r="C582" t="s">
        <v>21843</v>
      </c>
      <c r="D582">
        <v>0.19</v>
      </c>
      <c r="E582">
        <v>4.2</v>
      </c>
      <c r="F582" t="s">
        <v>23411</v>
      </c>
      <c r="G582">
        <v>13246</v>
      </c>
      <c r="H582">
        <v>15999</v>
      </c>
      <c r="I582">
        <v>211922754</v>
      </c>
      <c r="J582">
        <v>3039.81</v>
      </c>
      <c r="K582" t="s">
        <v>23412</v>
      </c>
      <c r="L582">
        <v>8</v>
      </c>
    </row>
    <row r="583" spans="1:12" x14ac:dyDescent="0.25">
      <c r="A583" t="s">
        <v>3297</v>
      </c>
      <c r="B583" t="s">
        <v>22486</v>
      </c>
      <c r="C583" t="s">
        <v>21843</v>
      </c>
      <c r="D583">
        <v>0.66</v>
      </c>
      <c r="E583">
        <v>3.8</v>
      </c>
      <c r="F583" t="s">
        <v>23410</v>
      </c>
      <c r="G583">
        <v>14648</v>
      </c>
      <c r="H583">
        <v>1599</v>
      </c>
      <c r="I583">
        <v>23422152</v>
      </c>
      <c r="J583">
        <v>1055.3400000000001</v>
      </c>
      <c r="K583" t="s">
        <v>23412</v>
      </c>
      <c r="L583">
        <v>8</v>
      </c>
    </row>
    <row r="584" spans="1:12" x14ac:dyDescent="0.25">
      <c r="A584" t="s">
        <v>3307</v>
      </c>
      <c r="B584" t="s">
        <v>22444</v>
      </c>
      <c r="C584" t="s">
        <v>21843</v>
      </c>
      <c r="D584">
        <v>0.8</v>
      </c>
      <c r="E584">
        <v>4.3</v>
      </c>
      <c r="F584" t="s">
        <v>23410</v>
      </c>
      <c r="G584">
        <v>27696</v>
      </c>
      <c r="H584">
        <v>9999</v>
      </c>
      <c r="I584">
        <v>276932304</v>
      </c>
      <c r="J584">
        <v>7999.2000000000007</v>
      </c>
      <c r="K584" t="s">
        <v>23412</v>
      </c>
      <c r="L584">
        <v>8</v>
      </c>
    </row>
    <row r="585" spans="1:12" x14ac:dyDescent="0.25">
      <c r="A585" t="s">
        <v>3311</v>
      </c>
      <c r="B585" t="s">
        <v>22487</v>
      </c>
      <c r="C585" t="s">
        <v>21843</v>
      </c>
      <c r="D585">
        <v>0.26</v>
      </c>
      <c r="E585">
        <v>4.2</v>
      </c>
      <c r="F585" t="s">
        <v>23411</v>
      </c>
      <c r="G585">
        <v>32916</v>
      </c>
      <c r="H585">
        <v>20990</v>
      </c>
      <c r="I585">
        <v>690906840</v>
      </c>
      <c r="J585">
        <v>5457.4000000000005</v>
      </c>
      <c r="K585" t="s">
        <v>23412</v>
      </c>
      <c r="L585">
        <v>8</v>
      </c>
    </row>
    <row r="586" spans="1:12" x14ac:dyDescent="0.25">
      <c r="A586" t="s">
        <v>3321</v>
      </c>
      <c r="B586" t="s">
        <v>22488</v>
      </c>
      <c r="C586" t="s">
        <v>21843</v>
      </c>
      <c r="D586">
        <v>0.2</v>
      </c>
      <c r="E586">
        <v>3.9</v>
      </c>
      <c r="F586" t="s">
        <v>23411</v>
      </c>
      <c r="G586">
        <v>25824</v>
      </c>
      <c r="H586">
        <v>24999</v>
      </c>
      <c r="I586">
        <v>645574176</v>
      </c>
      <c r="J586">
        <v>4999.8</v>
      </c>
      <c r="K586" t="s">
        <v>23412</v>
      </c>
      <c r="L586">
        <v>8</v>
      </c>
    </row>
    <row r="587" spans="1:12" x14ac:dyDescent="0.25">
      <c r="A587" t="s">
        <v>3331</v>
      </c>
      <c r="B587" t="s">
        <v>22489</v>
      </c>
      <c r="C587" t="s">
        <v>21843</v>
      </c>
      <c r="D587">
        <v>0.37</v>
      </c>
      <c r="E587">
        <v>4.4000000000000004</v>
      </c>
      <c r="F587" t="s">
        <v>23411</v>
      </c>
      <c r="G587">
        <v>7462</v>
      </c>
      <c r="H587">
        <v>1699</v>
      </c>
      <c r="I587">
        <v>12677938</v>
      </c>
      <c r="J587">
        <v>628.63</v>
      </c>
      <c r="K587" t="s">
        <v>23412</v>
      </c>
      <c r="L587">
        <v>8</v>
      </c>
    </row>
    <row r="588" spans="1:12" x14ac:dyDescent="0.25">
      <c r="A588" t="s">
        <v>3341</v>
      </c>
      <c r="B588" t="s">
        <v>22490</v>
      </c>
      <c r="C588" t="s">
        <v>21843</v>
      </c>
      <c r="D588">
        <v>0.43</v>
      </c>
      <c r="E588">
        <v>4</v>
      </c>
      <c r="F588" t="s">
        <v>23411</v>
      </c>
      <c r="G588">
        <v>37817</v>
      </c>
      <c r="H588">
        <v>699</v>
      </c>
      <c r="I588">
        <v>26434083</v>
      </c>
      <c r="J588">
        <v>300.57</v>
      </c>
      <c r="K588" t="s">
        <v>23414</v>
      </c>
      <c r="L588">
        <v>8</v>
      </c>
    </row>
    <row r="589" spans="1:12" x14ac:dyDescent="0.25">
      <c r="A589" t="s">
        <v>3351</v>
      </c>
      <c r="B589" t="s">
        <v>22491</v>
      </c>
      <c r="C589" t="s">
        <v>21843</v>
      </c>
      <c r="D589">
        <v>0.5</v>
      </c>
      <c r="E589">
        <v>4</v>
      </c>
      <c r="F589" t="s">
        <v>23410</v>
      </c>
      <c r="G589">
        <v>30254</v>
      </c>
      <c r="H589">
        <v>3990</v>
      </c>
      <c r="I589">
        <v>120713460</v>
      </c>
      <c r="J589">
        <v>1995</v>
      </c>
      <c r="K589" t="s">
        <v>23412</v>
      </c>
      <c r="L589">
        <v>8</v>
      </c>
    </row>
    <row r="590" spans="1:12" x14ac:dyDescent="0.25">
      <c r="A590" t="s">
        <v>3356</v>
      </c>
      <c r="B590" t="s">
        <v>22492</v>
      </c>
      <c r="C590" t="s">
        <v>21843</v>
      </c>
      <c r="D590">
        <v>0.75</v>
      </c>
      <c r="E590">
        <v>3.8</v>
      </c>
      <c r="F590" t="s">
        <v>23410</v>
      </c>
      <c r="G590">
        <v>17831</v>
      </c>
      <c r="H590">
        <v>7990</v>
      </c>
      <c r="I590">
        <v>142469690</v>
      </c>
      <c r="J590">
        <v>5992.5</v>
      </c>
      <c r="K590" t="s">
        <v>23412</v>
      </c>
      <c r="L590">
        <v>8</v>
      </c>
    </row>
    <row r="591" spans="1:12" x14ac:dyDescent="0.25">
      <c r="A591" t="s">
        <v>3360</v>
      </c>
      <c r="B591" t="s">
        <v>22493</v>
      </c>
      <c r="C591" t="s">
        <v>21843</v>
      </c>
      <c r="D591">
        <v>0.17</v>
      </c>
      <c r="E591">
        <v>4.4000000000000004</v>
      </c>
      <c r="F591" t="s">
        <v>23411</v>
      </c>
      <c r="G591">
        <v>20311</v>
      </c>
      <c r="H591">
        <v>34999</v>
      </c>
      <c r="I591">
        <v>710864689</v>
      </c>
      <c r="J591">
        <v>5949.8300000000008</v>
      </c>
      <c r="K591" t="s">
        <v>23412</v>
      </c>
      <c r="L591">
        <v>2</v>
      </c>
    </row>
    <row r="592" spans="1:12" x14ac:dyDescent="0.25">
      <c r="A592" t="s">
        <v>3370</v>
      </c>
      <c r="B592" t="s">
        <v>22494</v>
      </c>
      <c r="C592" t="s">
        <v>21843</v>
      </c>
      <c r="D592">
        <v>0.71</v>
      </c>
      <c r="E592">
        <v>4.2</v>
      </c>
      <c r="F592" t="s">
        <v>23410</v>
      </c>
      <c r="G592">
        <v>69622</v>
      </c>
      <c r="H592">
        <v>7990</v>
      </c>
      <c r="I592">
        <v>556279780</v>
      </c>
      <c r="J592">
        <v>5672.9</v>
      </c>
      <c r="K592" t="s">
        <v>23412</v>
      </c>
      <c r="L592">
        <v>8</v>
      </c>
    </row>
    <row r="593" spans="1:12" x14ac:dyDescent="0.25">
      <c r="A593" t="s">
        <v>3380</v>
      </c>
      <c r="B593" t="s">
        <v>22495</v>
      </c>
      <c r="C593" t="s">
        <v>21843</v>
      </c>
      <c r="D593">
        <v>0.8</v>
      </c>
      <c r="E593">
        <v>4</v>
      </c>
      <c r="F593" t="s">
        <v>23410</v>
      </c>
      <c r="G593">
        <v>3382</v>
      </c>
      <c r="H593">
        <v>1999</v>
      </c>
      <c r="I593">
        <v>6760618</v>
      </c>
      <c r="J593">
        <v>1599.2</v>
      </c>
      <c r="K593" t="s">
        <v>23412</v>
      </c>
      <c r="L593">
        <v>8</v>
      </c>
    </row>
    <row r="594" spans="1:12" x14ac:dyDescent="0.25">
      <c r="A594" t="s">
        <v>3390</v>
      </c>
      <c r="B594" t="s">
        <v>22496</v>
      </c>
      <c r="C594" t="s">
        <v>21843</v>
      </c>
      <c r="D594">
        <v>0.71</v>
      </c>
      <c r="E594">
        <v>4.3</v>
      </c>
      <c r="F594" t="s">
        <v>23410</v>
      </c>
      <c r="G594">
        <v>140036</v>
      </c>
      <c r="H594">
        <v>3999</v>
      </c>
      <c r="I594">
        <v>560003964</v>
      </c>
      <c r="J594">
        <v>2839.29</v>
      </c>
      <c r="K594" t="s">
        <v>23412</v>
      </c>
      <c r="L594">
        <v>8</v>
      </c>
    </row>
    <row r="595" spans="1:12" x14ac:dyDescent="0.25">
      <c r="A595" t="s">
        <v>3400</v>
      </c>
      <c r="B595" t="s">
        <v>22497</v>
      </c>
      <c r="C595" t="s">
        <v>21843</v>
      </c>
      <c r="D595">
        <v>0.65</v>
      </c>
      <c r="E595">
        <v>4.0999999999999996</v>
      </c>
      <c r="F595" t="s">
        <v>23410</v>
      </c>
      <c r="G595">
        <v>8599</v>
      </c>
      <c r="H595">
        <v>1499</v>
      </c>
      <c r="I595">
        <v>12889901</v>
      </c>
      <c r="J595">
        <v>974.35</v>
      </c>
      <c r="K595" t="s">
        <v>23412</v>
      </c>
      <c r="L595">
        <v>8</v>
      </c>
    </row>
    <row r="596" spans="1:12" x14ac:dyDescent="0.25">
      <c r="A596" t="s">
        <v>3410</v>
      </c>
      <c r="B596" t="s">
        <v>22498</v>
      </c>
      <c r="C596" t="s">
        <v>21843</v>
      </c>
      <c r="D596">
        <v>0.28000000000000003</v>
      </c>
      <c r="E596">
        <v>4.0999999999999996</v>
      </c>
      <c r="F596" t="s">
        <v>23411</v>
      </c>
      <c r="G596">
        <v>18998</v>
      </c>
      <c r="H596">
        <v>19499</v>
      </c>
      <c r="I596">
        <v>370442002</v>
      </c>
      <c r="J596">
        <v>5459.72</v>
      </c>
      <c r="K596" t="s">
        <v>23412</v>
      </c>
      <c r="L596">
        <v>8</v>
      </c>
    </row>
    <row r="597" spans="1:12" x14ac:dyDescent="0.25">
      <c r="A597" t="s">
        <v>3415</v>
      </c>
      <c r="B597" t="s">
        <v>22499</v>
      </c>
      <c r="C597" t="s">
        <v>21843</v>
      </c>
      <c r="D597">
        <v>0.62</v>
      </c>
      <c r="E597">
        <v>4.0999999999999996</v>
      </c>
      <c r="F597" t="s">
        <v>23410</v>
      </c>
      <c r="G597">
        <v>363713</v>
      </c>
      <c r="H597">
        <v>999</v>
      </c>
      <c r="I597">
        <v>363349287</v>
      </c>
      <c r="J597">
        <v>619.38</v>
      </c>
      <c r="K597" t="s">
        <v>23412</v>
      </c>
      <c r="L597">
        <v>8</v>
      </c>
    </row>
    <row r="598" spans="1:12" x14ac:dyDescent="0.25">
      <c r="A598" t="s">
        <v>3420</v>
      </c>
      <c r="B598" t="s">
        <v>22500</v>
      </c>
      <c r="C598" t="s">
        <v>21843</v>
      </c>
      <c r="D598">
        <v>0.3</v>
      </c>
      <c r="E598">
        <v>4.0999999999999996</v>
      </c>
      <c r="F598" t="s">
        <v>23411</v>
      </c>
      <c r="G598">
        <v>19252</v>
      </c>
      <c r="H598">
        <v>19999</v>
      </c>
      <c r="I598">
        <v>385020748</v>
      </c>
      <c r="J598">
        <v>5999.7</v>
      </c>
      <c r="K598" t="s">
        <v>23412</v>
      </c>
      <c r="L598">
        <v>8</v>
      </c>
    </row>
    <row r="599" spans="1:12" x14ac:dyDescent="0.25">
      <c r="A599" t="s">
        <v>3425</v>
      </c>
      <c r="B599" t="s">
        <v>22501</v>
      </c>
      <c r="C599" t="s">
        <v>21843</v>
      </c>
      <c r="D599">
        <v>0.6</v>
      </c>
      <c r="E599">
        <v>4.4000000000000004</v>
      </c>
      <c r="F599" t="s">
        <v>23410</v>
      </c>
      <c r="G599">
        <v>73</v>
      </c>
      <c r="H599">
        <v>9999</v>
      </c>
      <c r="I599">
        <v>729927</v>
      </c>
      <c r="J599">
        <v>5999.4</v>
      </c>
      <c r="K599" t="s">
        <v>23412</v>
      </c>
      <c r="L599">
        <v>8</v>
      </c>
    </row>
    <row r="600" spans="1:12" x14ac:dyDescent="0.25">
      <c r="A600" t="s">
        <v>3435</v>
      </c>
      <c r="B600" t="s">
        <v>22502</v>
      </c>
      <c r="C600" t="s">
        <v>21843</v>
      </c>
      <c r="D600">
        <v>0.8</v>
      </c>
      <c r="E600">
        <v>4.3</v>
      </c>
      <c r="F600" t="s">
        <v>23410</v>
      </c>
      <c r="G600">
        <v>42641</v>
      </c>
      <c r="H600">
        <v>499</v>
      </c>
      <c r="I600">
        <v>21277859</v>
      </c>
      <c r="J600">
        <v>399.20000000000005</v>
      </c>
      <c r="K600" t="s">
        <v>23414</v>
      </c>
      <c r="L600">
        <v>8</v>
      </c>
    </row>
    <row r="601" spans="1:12" x14ac:dyDescent="0.25">
      <c r="A601" t="s">
        <v>3445</v>
      </c>
      <c r="B601" t="s">
        <v>22503</v>
      </c>
      <c r="C601" t="s">
        <v>21843</v>
      </c>
      <c r="D601">
        <v>0.7</v>
      </c>
      <c r="E601">
        <v>4</v>
      </c>
      <c r="F601" t="s">
        <v>23410</v>
      </c>
      <c r="G601">
        <v>4390</v>
      </c>
      <c r="H601">
        <v>15990</v>
      </c>
      <c r="I601">
        <v>70196100</v>
      </c>
      <c r="J601">
        <v>11193</v>
      </c>
      <c r="K601" t="s">
        <v>23412</v>
      </c>
      <c r="L601">
        <v>8</v>
      </c>
    </row>
    <row r="602" spans="1:12" x14ac:dyDescent="0.25">
      <c r="A602" t="s">
        <v>3455</v>
      </c>
      <c r="B602" t="s">
        <v>22504</v>
      </c>
      <c r="C602" t="s">
        <v>21843</v>
      </c>
      <c r="D602">
        <v>0</v>
      </c>
      <c r="E602">
        <v>4.3</v>
      </c>
      <c r="F602" t="s">
        <v>23411</v>
      </c>
      <c r="G602">
        <v>17415</v>
      </c>
      <c r="H602">
        <v>33999</v>
      </c>
      <c r="I602">
        <v>592092585</v>
      </c>
      <c r="J602">
        <v>0</v>
      </c>
      <c r="K602" t="s">
        <v>23413</v>
      </c>
      <c r="L602">
        <v>8</v>
      </c>
    </row>
    <row r="603" spans="1:12" x14ac:dyDescent="0.25">
      <c r="A603" t="s">
        <v>3469</v>
      </c>
      <c r="B603" t="s">
        <v>22506</v>
      </c>
      <c r="C603" t="s">
        <v>21843</v>
      </c>
      <c r="D603">
        <v>0.84</v>
      </c>
      <c r="E603">
        <v>3.6</v>
      </c>
      <c r="F603" t="s">
        <v>23410</v>
      </c>
      <c r="G603">
        <v>18202</v>
      </c>
      <c r="H603">
        <v>1900</v>
      </c>
      <c r="I603">
        <v>34583800</v>
      </c>
      <c r="J603">
        <v>1596</v>
      </c>
      <c r="K603" t="s">
        <v>23412</v>
      </c>
      <c r="L603">
        <v>8</v>
      </c>
    </row>
    <row r="604" spans="1:12" x14ac:dyDescent="0.25">
      <c r="A604" t="s">
        <v>3479</v>
      </c>
      <c r="B604" t="s">
        <v>22507</v>
      </c>
      <c r="C604" t="s">
        <v>21843</v>
      </c>
      <c r="D604">
        <v>0.27</v>
      </c>
      <c r="E604">
        <v>4.0999999999999996</v>
      </c>
      <c r="F604" t="s">
        <v>23411</v>
      </c>
      <c r="G604">
        <v>18998</v>
      </c>
      <c r="H604">
        <v>14999</v>
      </c>
      <c r="I604">
        <v>284951002</v>
      </c>
      <c r="J604">
        <v>4049.7300000000005</v>
      </c>
      <c r="K604" t="s">
        <v>23412</v>
      </c>
      <c r="L604">
        <v>8</v>
      </c>
    </row>
    <row r="605" spans="1:12" x14ac:dyDescent="0.25">
      <c r="A605" t="s">
        <v>3483</v>
      </c>
      <c r="B605" t="s">
        <v>22508</v>
      </c>
      <c r="C605" t="s">
        <v>21843</v>
      </c>
      <c r="D605">
        <v>0.1</v>
      </c>
      <c r="E605">
        <v>4.2</v>
      </c>
      <c r="F605" t="s">
        <v>23411</v>
      </c>
      <c r="G605">
        <v>11029</v>
      </c>
      <c r="H605">
        <v>38999</v>
      </c>
      <c r="I605">
        <v>430119971</v>
      </c>
      <c r="J605">
        <v>3899.9</v>
      </c>
      <c r="K605" t="s">
        <v>23412</v>
      </c>
      <c r="L605">
        <v>7</v>
      </c>
    </row>
    <row r="606" spans="1:12" x14ac:dyDescent="0.25">
      <c r="A606" t="s">
        <v>3493</v>
      </c>
      <c r="B606" t="s">
        <v>22474</v>
      </c>
      <c r="C606" t="s">
        <v>21843</v>
      </c>
      <c r="D606">
        <v>0.32</v>
      </c>
      <c r="E606">
        <v>4.0999999999999996</v>
      </c>
      <c r="F606" t="s">
        <v>23411</v>
      </c>
      <c r="G606">
        <v>22318</v>
      </c>
      <c r="H606">
        <v>24999</v>
      </c>
      <c r="I606">
        <v>557927682</v>
      </c>
      <c r="J606">
        <v>7999.68</v>
      </c>
      <c r="K606" t="s">
        <v>23412</v>
      </c>
      <c r="L606">
        <v>2</v>
      </c>
    </row>
    <row r="607" spans="1:12" x14ac:dyDescent="0.25">
      <c r="A607" t="s">
        <v>3495</v>
      </c>
      <c r="B607" t="s">
        <v>3496</v>
      </c>
      <c r="C607" t="s">
        <v>21843</v>
      </c>
      <c r="D607">
        <v>0.6</v>
      </c>
      <c r="E607">
        <v>4.0999999999999996</v>
      </c>
      <c r="F607" t="s">
        <v>23410</v>
      </c>
      <c r="G607">
        <v>1786</v>
      </c>
      <c r="H607">
        <v>499</v>
      </c>
      <c r="I607">
        <v>891214</v>
      </c>
      <c r="J607">
        <v>299.39999999999998</v>
      </c>
      <c r="K607" t="s">
        <v>23414</v>
      </c>
      <c r="L607">
        <v>8</v>
      </c>
    </row>
    <row r="608" spans="1:12" x14ac:dyDescent="0.25">
      <c r="A608" t="s">
        <v>3505</v>
      </c>
      <c r="B608" t="s">
        <v>22509</v>
      </c>
      <c r="C608" t="s">
        <v>21843</v>
      </c>
      <c r="D608">
        <v>0.38</v>
      </c>
      <c r="E608">
        <v>4</v>
      </c>
      <c r="F608" t="s">
        <v>23411</v>
      </c>
      <c r="G608">
        <v>7222</v>
      </c>
      <c r="H608">
        <v>1599</v>
      </c>
      <c r="I608">
        <v>11547978</v>
      </c>
      <c r="J608">
        <v>607.62</v>
      </c>
      <c r="K608" t="s">
        <v>23412</v>
      </c>
      <c r="L608">
        <v>8</v>
      </c>
    </row>
    <row r="609" spans="1:12" x14ac:dyDescent="0.25">
      <c r="A609" t="s">
        <v>3515</v>
      </c>
      <c r="B609" t="s">
        <v>22510</v>
      </c>
      <c r="C609" t="s">
        <v>21843</v>
      </c>
      <c r="D609">
        <v>0.19</v>
      </c>
      <c r="E609">
        <v>4</v>
      </c>
      <c r="F609" t="s">
        <v>23411</v>
      </c>
      <c r="G609">
        <v>128311</v>
      </c>
      <c r="H609">
        <v>1599</v>
      </c>
      <c r="I609">
        <v>205169289</v>
      </c>
      <c r="J609">
        <v>303.81</v>
      </c>
      <c r="K609" t="s">
        <v>23414</v>
      </c>
      <c r="L609">
        <v>8</v>
      </c>
    </row>
    <row r="610" spans="1:12" x14ac:dyDescent="0.25">
      <c r="A610" t="s">
        <v>3519</v>
      </c>
      <c r="B610" t="s">
        <v>22511</v>
      </c>
      <c r="C610" t="s">
        <v>21843</v>
      </c>
      <c r="D610">
        <v>0.67</v>
      </c>
      <c r="E610">
        <v>3.5</v>
      </c>
      <c r="F610" t="s">
        <v>23410</v>
      </c>
      <c r="G610">
        <v>83996</v>
      </c>
      <c r="H610">
        <v>1800</v>
      </c>
      <c r="I610">
        <v>151192800</v>
      </c>
      <c r="J610">
        <v>1206</v>
      </c>
      <c r="K610" t="s">
        <v>23412</v>
      </c>
      <c r="L610">
        <v>8</v>
      </c>
    </row>
    <row r="611" spans="1:12" x14ac:dyDescent="0.25">
      <c r="A611" t="s">
        <v>3529</v>
      </c>
      <c r="B611" t="s">
        <v>22512</v>
      </c>
      <c r="C611" t="s">
        <v>21843</v>
      </c>
      <c r="D611">
        <v>0.68</v>
      </c>
      <c r="E611">
        <v>4.3</v>
      </c>
      <c r="F611" t="s">
        <v>23410</v>
      </c>
      <c r="G611">
        <v>140036</v>
      </c>
      <c r="H611">
        <v>1899</v>
      </c>
      <c r="I611">
        <v>265928364</v>
      </c>
      <c r="J611">
        <v>1291.3200000000002</v>
      </c>
      <c r="K611" t="s">
        <v>23412</v>
      </c>
      <c r="L611">
        <v>8</v>
      </c>
    </row>
    <row r="612" spans="1:12" x14ac:dyDescent="0.25">
      <c r="A612" t="s">
        <v>3533</v>
      </c>
      <c r="B612" t="s">
        <v>22513</v>
      </c>
      <c r="C612" t="s">
        <v>21843</v>
      </c>
      <c r="D612">
        <v>0.28000000000000003</v>
      </c>
      <c r="E612">
        <v>4.0999999999999996</v>
      </c>
      <c r="F612" t="s">
        <v>23411</v>
      </c>
      <c r="G612">
        <v>18678</v>
      </c>
      <c r="H612">
        <v>2499</v>
      </c>
      <c r="I612">
        <v>46676322</v>
      </c>
      <c r="J612">
        <v>699.72</v>
      </c>
      <c r="K612" t="s">
        <v>23412</v>
      </c>
      <c r="L612">
        <v>8</v>
      </c>
    </row>
    <row r="613" spans="1:12" x14ac:dyDescent="0.25">
      <c r="A613" t="s">
        <v>3543</v>
      </c>
      <c r="B613" t="s">
        <v>22514</v>
      </c>
      <c r="C613" t="s">
        <v>21843</v>
      </c>
      <c r="D613">
        <v>0.27</v>
      </c>
      <c r="E613">
        <v>4.0999999999999996</v>
      </c>
      <c r="F613" t="s">
        <v>23411</v>
      </c>
      <c r="G613">
        <v>18998</v>
      </c>
      <c r="H613">
        <v>14999</v>
      </c>
      <c r="I613">
        <v>284951002</v>
      </c>
      <c r="J613">
        <v>4049.7300000000005</v>
      </c>
      <c r="K613" t="s">
        <v>23412</v>
      </c>
      <c r="L613">
        <v>8</v>
      </c>
    </row>
    <row r="614" spans="1:12" x14ac:dyDescent="0.25">
      <c r="A614" t="s">
        <v>3547</v>
      </c>
      <c r="B614" t="s">
        <v>22515</v>
      </c>
      <c r="C614" t="s">
        <v>21843</v>
      </c>
      <c r="D614">
        <v>0.62</v>
      </c>
      <c r="E614">
        <v>4.0999999999999996</v>
      </c>
      <c r="F614" t="s">
        <v>23410</v>
      </c>
      <c r="G614">
        <v>48449</v>
      </c>
      <c r="H614">
        <v>7990</v>
      </c>
      <c r="I614">
        <v>387107510</v>
      </c>
      <c r="J614">
        <v>4953.8</v>
      </c>
      <c r="K614" t="s">
        <v>23412</v>
      </c>
      <c r="L614">
        <v>8</v>
      </c>
    </row>
    <row r="615" spans="1:12" x14ac:dyDescent="0.25">
      <c r="A615" t="s">
        <v>3556</v>
      </c>
      <c r="B615" t="s">
        <v>22516</v>
      </c>
      <c r="C615" t="s">
        <v>21843</v>
      </c>
      <c r="D615">
        <v>0.75</v>
      </c>
      <c r="E615">
        <v>3.8</v>
      </c>
      <c r="F615" t="s">
        <v>23410</v>
      </c>
      <c r="G615">
        <v>17831</v>
      </c>
      <c r="H615">
        <v>7990</v>
      </c>
      <c r="I615">
        <v>142469690</v>
      </c>
      <c r="J615">
        <v>5992.5</v>
      </c>
      <c r="K615" t="s">
        <v>23412</v>
      </c>
      <c r="L615">
        <v>8</v>
      </c>
    </row>
    <row r="616" spans="1:12" x14ac:dyDescent="0.25">
      <c r="A616" t="s">
        <v>3560</v>
      </c>
      <c r="B616" t="s">
        <v>22517</v>
      </c>
      <c r="C616" t="s">
        <v>21843</v>
      </c>
      <c r="D616">
        <v>0.35</v>
      </c>
      <c r="E616">
        <v>4.2</v>
      </c>
      <c r="F616" t="s">
        <v>23411</v>
      </c>
      <c r="G616">
        <v>1315</v>
      </c>
      <c r="H616">
        <v>999</v>
      </c>
      <c r="I616">
        <v>1313685</v>
      </c>
      <c r="J616">
        <v>349.65</v>
      </c>
      <c r="K616" t="s">
        <v>23414</v>
      </c>
      <c r="L616">
        <v>8</v>
      </c>
    </row>
    <row r="617" spans="1:12" x14ac:dyDescent="0.25">
      <c r="A617" t="s">
        <v>3570</v>
      </c>
      <c r="B617" t="s">
        <v>22498</v>
      </c>
      <c r="C617" t="s">
        <v>21843</v>
      </c>
      <c r="D617">
        <v>0.28000000000000003</v>
      </c>
      <c r="E617">
        <v>4.0999999999999996</v>
      </c>
      <c r="F617" t="s">
        <v>23411</v>
      </c>
      <c r="G617">
        <v>18998</v>
      </c>
      <c r="H617">
        <v>19499</v>
      </c>
      <c r="I617">
        <v>370442002</v>
      </c>
      <c r="J617">
        <v>5459.72</v>
      </c>
      <c r="K617" t="s">
        <v>23412</v>
      </c>
      <c r="L617">
        <v>8</v>
      </c>
    </row>
    <row r="618" spans="1:12" x14ac:dyDescent="0.25">
      <c r="A618" t="s">
        <v>3572</v>
      </c>
      <c r="B618" t="s">
        <v>22518</v>
      </c>
      <c r="C618" t="s">
        <v>21843</v>
      </c>
      <c r="D618">
        <v>0.6</v>
      </c>
      <c r="E618">
        <v>4.0999999999999996</v>
      </c>
      <c r="F618" t="s">
        <v>23410</v>
      </c>
      <c r="G618">
        <v>5999</v>
      </c>
      <c r="H618">
        <v>299</v>
      </c>
      <c r="I618">
        <v>1793701</v>
      </c>
      <c r="J618">
        <v>179.4</v>
      </c>
      <c r="K618" t="s">
        <v>23413</v>
      </c>
      <c r="L618">
        <v>8</v>
      </c>
    </row>
    <row r="619" spans="1:12" x14ac:dyDescent="0.25">
      <c r="A619" t="s">
        <v>3582</v>
      </c>
      <c r="B619" t="s">
        <v>22519</v>
      </c>
      <c r="C619" t="s">
        <v>21843</v>
      </c>
      <c r="D619">
        <v>0.28000000000000003</v>
      </c>
      <c r="E619">
        <v>4.0999999999999996</v>
      </c>
      <c r="F619" t="s">
        <v>23411</v>
      </c>
      <c r="G619">
        <v>50772</v>
      </c>
      <c r="H619">
        <v>17999</v>
      </c>
      <c r="I619">
        <v>913845228</v>
      </c>
      <c r="J619">
        <v>5039.72</v>
      </c>
      <c r="K619" t="s">
        <v>23412</v>
      </c>
      <c r="L619">
        <v>7</v>
      </c>
    </row>
    <row r="620" spans="1:12" x14ac:dyDescent="0.25">
      <c r="A620" t="s">
        <v>3592</v>
      </c>
      <c r="B620" t="s">
        <v>22520</v>
      </c>
      <c r="C620" t="s">
        <v>21843</v>
      </c>
      <c r="D620">
        <v>0.22</v>
      </c>
      <c r="E620">
        <v>3.9</v>
      </c>
      <c r="F620" t="s">
        <v>23411</v>
      </c>
      <c r="G620">
        <v>25824</v>
      </c>
      <c r="H620">
        <v>26999</v>
      </c>
      <c r="I620">
        <v>697222176</v>
      </c>
      <c r="J620">
        <v>5939.78</v>
      </c>
      <c r="K620" t="s">
        <v>23412</v>
      </c>
      <c r="L620">
        <v>8</v>
      </c>
    </row>
    <row r="621" spans="1:12" x14ac:dyDescent="0.25">
      <c r="A621" t="s">
        <v>3597</v>
      </c>
      <c r="B621" t="s">
        <v>22521</v>
      </c>
      <c r="C621" t="s">
        <v>21843</v>
      </c>
      <c r="D621">
        <v>0.62</v>
      </c>
      <c r="E621">
        <v>4</v>
      </c>
      <c r="F621" t="s">
        <v>23410</v>
      </c>
      <c r="G621">
        <v>14404</v>
      </c>
      <c r="H621">
        <v>649</v>
      </c>
      <c r="I621">
        <v>9348196</v>
      </c>
      <c r="J621">
        <v>402.38</v>
      </c>
      <c r="K621" t="s">
        <v>23414</v>
      </c>
      <c r="L621">
        <v>8</v>
      </c>
    </row>
    <row r="622" spans="1:12" x14ac:dyDescent="0.25">
      <c r="A622" t="s">
        <v>3607</v>
      </c>
      <c r="B622" t="s">
        <v>3608</v>
      </c>
      <c r="C622" t="s">
        <v>21843</v>
      </c>
      <c r="D622">
        <v>0.42</v>
      </c>
      <c r="E622">
        <v>4.5</v>
      </c>
      <c r="F622" t="s">
        <v>23411</v>
      </c>
      <c r="G622">
        <v>11339</v>
      </c>
      <c r="H622">
        <v>171</v>
      </c>
      <c r="I622">
        <v>1938969</v>
      </c>
      <c r="J622">
        <v>71.819999999999993</v>
      </c>
      <c r="K622" t="s">
        <v>23413</v>
      </c>
      <c r="L622">
        <v>8</v>
      </c>
    </row>
    <row r="623" spans="1:12" x14ac:dyDescent="0.25">
      <c r="A623" t="s">
        <v>3617</v>
      </c>
      <c r="B623" t="s">
        <v>22522</v>
      </c>
      <c r="C623" t="s">
        <v>21843</v>
      </c>
      <c r="D623">
        <v>0.76</v>
      </c>
      <c r="E623">
        <v>4</v>
      </c>
      <c r="F623" t="s">
        <v>23410</v>
      </c>
      <c r="G623">
        <v>3626</v>
      </c>
      <c r="H623">
        <v>1999</v>
      </c>
      <c r="I623">
        <v>7248374</v>
      </c>
      <c r="J623">
        <v>1519.24</v>
      </c>
      <c r="K623" t="s">
        <v>23412</v>
      </c>
      <c r="L623">
        <v>8</v>
      </c>
    </row>
    <row r="624" spans="1:12" x14ac:dyDescent="0.25">
      <c r="A624" t="s">
        <v>3627</v>
      </c>
      <c r="B624" t="s">
        <v>22523</v>
      </c>
      <c r="C624" t="s">
        <v>21843</v>
      </c>
      <c r="D624">
        <v>0.77</v>
      </c>
      <c r="E624">
        <v>4</v>
      </c>
      <c r="F624" t="s">
        <v>23410</v>
      </c>
      <c r="G624">
        <v>32625</v>
      </c>
      <c r="H624">
        <v>1600</v>
      </c>
      <c r="I624">
        <v>52200000</v>
      </c>
      <c r="J624">
        <v>1232</v>
      </c>
      <c r="K624" t="s">
        <v>23412</v>
      </c>
      <c r="L624">
        <v>8</v>
      </c>
    </row>
    <row r="625" spans="1:12" x14ac:dyDescent="0.25">
      <c r="A625" t="s">
        <v>3637</v>
      </c>
      <c r="B625" t="s">
        <v>22524</v>
      </c>
      <c r="C625" t="s">
        <v>21843</v>
      </c>
      <c r="D625">
        <v>0.26</v>
      </c>
      <c r="E625">
        <v>4.0999999999999996</v>
      </c>
      <c r="F625" t="s">
        <v>23411</v>
      </c>
      <c r="G625">
        <v>19252</v>
      </c>
      <c r="H625">
        <v>20999</v>
      </c>
      <c r="I625">
        <v>404272748</v>
      </c>
      <c r="J625">
        <v>5459.74</v>
      </c>
      <c r="K625" t="s">
        <v>23412</v>
      </c>
      <c r="L625">
        <v>8</v>
      </c>
    </row>
    <row r="626" spans="1:12" x14ac:dyDescent="0.25">
      <c r="A626" t="s">
        <v>3641</v>
      </c>
      <c r="B626" t="s">
        <v>22525</v>
      </c>
      <c r="C626" t="s">
        <v>21843</v>
      </c>
      <c r="D626">
        <v>0.18</v>
      </c>
      <c r="E626">
        <v>4.0999999999999996</v>
      </c>
      <c r="F626" t="s">
        <v>23411</v>
      </c>
      <c r="G626">
        <v>19252</v>
      </c>
      <c r="H626">
        <v>18999</v>
      </c>
      <c r="I626">
        <v>365768748</v>
      </c>
      <c r="J626">
        <v>3419.8199999999997</v>
      </c>
      <c r="K626" t="s">
        <v>23412</v>
      </c>
      <c r="L626">
        <v>8</v>
      </c>
    </row>
    <row r="627" spans="1:12" x14ac:dyDescent="0.25">
      <c r="A627" t="s">
        <v>3645</v>
      </c>
      <c r="B627" t="s">
        <v>22526</v>
      </c>
      <c r="C627" t="s">
        <v>21843</v>
      </c>
      <c r="D627">
        <v>0.21</v>
      </c>
      <c r="E627">
        <v>3.9</v>
      </c>
      <c r="F627" t="s">
        <v>23411</v>
      </c>
      <c r="G627">
        <v>25824</v>
      </c>
      <c r="H627">
        <v>28999</v>
      </c>
      <c r="I627">
        <v>748870176</v>
      </c>
      <c r="J627">
        <v>6089.79</v>
      </c>
      <c r="K627" t="s">
        <v>23412</v>
      </c>
      <c r="L627">
        <v>8</v>
      </c>
    </row>
    <row r="628" spans="1:12" x14ac:dyDescent="0.25">
      <c r="A628" t="s">
        <v>3649</v>
      </c>
      <c r="B628" t="s">
        <v>22527</v>
      </c>
      <c r="C628" t="s">
        <v>21843</v>
      </c>
      <c r="D628">
        <v>0.6</v>
      </c>
      <c r="E628">
        <v>4.0999999999999996</v>
      </c>
      <c r="F628" t="s">
        <v>23410</v>
      </c>
      <c r="G628">
        <v>161679</v>
      </c>
      <c r="H628">
        <v>1490</v>
      </c>
      <c r="I628">
        <v>240901710</v>
      </c>
      <c r="J628">
        <v>894</v>
      </c>
      <c r="K628" t="s">
        <v>23412</v>
      </c>
      <c r="L628">
        <v>8</v>
      </c>
    </row>
    <row r="629" spans="1:12" x14ac:dyDescent="0.25">
      <c r="A629" t="s">
        <v>3659</v>
      </c>
      <c r="B629" t="s">
        <v>22528</v>
      </c>
      <c r="C629" t="s">
        <v>21843</v>
      </c>
      <c r="D629">
        <v>0.81</v>
      </c>
      <c r="E629">
        <v>4.0999999999999996</v>
      </c>
      <c r="F629" t="s">
        <v>23410</v>
      </c>
      <c r="G629">
        <v>16685</v>
      </c>
      <c r="H629">
        <v>699</v>
      </c>
      <c r="I629">
        <v>11662815</v>
      </c>
      <c r="J629">
        <v>566.19000000000005</v>
      </c>
      <c r="K629" t="s">
        <v>23412</v>
      </c>
      <c r="L629">
        <v>8</v>
      </c>
    </row>
    <row r="630" spans="1:12" x14ac:dyDescent="0.25">
      <c r="A630" t="s">
        <v>3669</v>
      </c>
      <c r="B630" t="s">
        <v>22529</v>
      </c>
      <c r="C630" t="s">
        <v>21843</v>
      </c>
      <c r="D630">
        <v>0.06</v>
      </c>
      <c r="E630">
        <v>4</v>
      </c>
      <c r="F630" t="s">
        <v>23411</v>
      </c>
      <c r="G630">
        <v>30907</v>
      </c>
      <c r="H630">
        <v>7999</v>
      </c>
      <c r="I630">
        <v>247225093</v>
      </c>
      <c r="J630">
        <v>479.94</v>
      </c>
      <c r="K630" t="s">
        <v>23414</v>
      </c>
      <c r="L630">
        <v>8</v>
      </c>
    </row>
    <row r="631" spans="1:12" x14ac:dyDescent="0.25">
      <c r="A631" t="s">
        <v>3679</v>
      </c>
      <c r="B631" t="s">
        <v>22530</v>
      </c>
      <c r="C631" t="s">
        <v>21843</v>
      </c>
      <c r="D631">
        <v>0.48</v>
      </c>
      <c r="E631">
        <v>4.3</v>
      </c>
      <c r="F631" t="s">
        <v>23411</v>
      </c>
      <c r="G631">
        <v>178912</v>
      </c>
      <c r="H631">
        <v>2199</v>
      </c>
      <c r="I631">
        <v>393427488</v>
      </c>
      <c r="J631">
        <v>1055.52</v>
      </c>
      <c r="K631" t="s">
        <v>23412</v>
      </c>
      <c r="L631">
        <v>8</v>
      </c>
    </row>
    <row r="632" spans="1:12" x14ac:dyDescent="0.25">
      <c r="A632" t="s">
        <v>3684</v>
      </c>
      <c r="B632" t="s">
        <v>22531</v>
      </c>
      <c r="C632" t="s">
        <v>21843</v>
      </c>
      <c r="D632">
        <v>0.22</v>
      </c>
      <c r="E632">
        <v>4</v>
      </c>
      <c r="F632" t="s">
        <v>23411</v>
      </c>
      <c r="G632">
        <v>128311</v>
      </c>
      <c r="H632">
        <v>1699</v>
      </c>
      <c r="I632">
        <v>218000389</v>
      </c>
      <c r="J632">
        <v>373.78000000000003</v>
      </c>
      <c r="K632" t="s">
        <v>23414</v>
      </c>
      <c r="L632">
        <v>8</v>
      </c>
    </row>
    <row r="633" spans="1:12" x14ac:dyDescent="0.25">
      <c r="A633" t="s">
        <v>3689</v>
      </c>
      <c r="B633" t="s">
        <v>22532</v>
      </c>
      <c r="C633" t="s">
        <v>21843</v>
      </c>
      <c r="D633">
        <v>0.3</v>
      </c>
      <c r="E633">
        <v>4.0999999999999996</v>
      </c>
      <c r="F633" t="s">
        <v>23411</v>
      </c>
      <c r="G633">
        <v>19252</v>
      </c>
      <c r="H633">
        <v>19999</v>
      </c>
      <c r="I633">
        <v>385020748</v>
      </c>
      <c r="J633">
        <v>5999.7</v>
      </c>
      <c r="K633" t="s">
        <v>23412</v>
      </c>
      <c r="L633">
        <v>8</v>
      </c>
    </row>
    <row r="634" spans="1:12" x14ac:dyDescent="0.25">
      <c r="A634" t="s">
        <v>3693</v>
      </c>
      <c r="B634" t="s">
        <v>22533</v>
      </c>
      <c r="C634" t="s">
        <v>21843</v>
      </c>
      <c r="D634">
        <v>0.38</v>
      </c>
      <c r="E634">
        <v>4</v>
      </c>
      <c r="F634" t="s">
        <v>23411</v>
      </c>
      <c r="G634">
        <v>7222</v>
      </c>
      <c r="H634">
        <v>1599</v>
      </c>
      <c r="I634">
        <v>11547978</v>
      </c>
      <c r="J634">
        <v>607.62</v>
      </c>
      <c r="K634" t="s">
        <v>23412</v>
      </c>
      <c r="L634">
        <v>8</v>
      </c>
    </row>
    <row r="635" spans="1:12" x14ac:dyDescent="0.25">
      <c r="A635" t="s">
        <v>3698</v>
      </c>
      <c r="B635" t="s">
        <v>22534</v>
      </c>
      <c r="C635" t="s">
        <v>21843</v>
      </c>
      <c r="D635">
        <v>0.28000000000000003</v>
      </c>
      <c r="E635">
        <v>4.0999999999999996</v>
      </c>
      <c r="F635" t="s">
        <v>23411</v>
      </c>
      <c r="G635">
        <v>18998</v>
      </c>
      <c r="H635">
        <v>17999</v>
      </c>
      <c r="I635">
        <v>341945002</v>
      </c>
      <c r="J635">
        <v>5039.72</v>
      </c>
      <c r="K635" t="s">
        <v>23412</v>
      </c>
      <c r="L635">
        <v>8</v>
      </c>
    </row>
    <row r="636" spans="1:12" x14ac:dyDescent="0.25">
      <c r="A636" t="s">
        <v>3702</v>
      </c>
      <c r="B636" t="s">
        <v>22535</v>
      </c>
      <c r="C636" t="s">
        <v>21843</v>
      </c>
      <c r="D636">
        <v>0.26</v>
      </c>
      <c r="E636">
        <v>4.2</v>
      </c>
      <c r="F636" t="s">
        <v>23411</v>
      </c>
      <c r="G636">
        <v>32916</v>
      </c>
      <c r="H636">
        <v>20990</v>
      </c>
      <c r="I636">
        <v>690906840</v>
      </c>
      <c r="J636">
        <v>5457.4000000000005</v>
      </c>
      <c r="K636" t="s">
        <v>23412</v>
      </c>
      <c r="L636">
        <v>8</v>
      </c>
    </row>
    <row r="637" spans="1:12" x14ac:dyDescent="0.25">
      <c r="A637" t="s">
        <v>3707</v>
      </c>
      <c r="B637" t="s">
        <v>22536</v>
      </c>
      <c r="C637" t="s">
        <v>21843</v>
      </c>
      <c r="D637">
        <v>0.66</v>
      </c>
      <c r="E637">
        <v>4.5999999999999996</v>
      </c>
      <c r="F637" t="s">
        <v>23410</v>
      </c>
      <c r="G637">
        <v>26603</v>
      </c>
      <c r="H637">
        <v>2899</v>
      </c>
      <c r="I637">
        <v>77122097</v>
      </c>
      <c r="J637">
        <v>1913.3400000000001</v>
      </c>
      <c r="K637" t="s">
        <v>23412</v>
      </c>
      <c r="L637">
        <v>8</v>
      </c>
    </row>
    <row r="638" spans="1:12" x14ac:dyDescent="0.25">
      <c r="A638" t="s">
        <v>3717</v>
      </c>
      <c r="B638" t="s">
        <v>22537</v>
      </c>
      <c r="C638" t="s">
        <v>21843</v>
      </c>
      <c r="D638">
        <v>0.68</v>
      </c>
      <c r="E638">
        <v>4</v>
      </c>
      <c r="F638" t="s">
        <v>23410</v>
      </c>
      <c r="G638">
        <v>67950</v>
      </c>
      <c r="H638">
        <v>4999</v>
      </c>
      <c r="I638">
        <v>339682050</v>
      </c>
      <c r="J638">
        <v>3399.32</v>
      </c>
      <c r="K638" t="s">
        <v>23412</v>
      </c>
      <c r="L638">
        <v>8</v>
      </c>
    </row>
    <row r="639" spans="1:12" x14ac:dyDescent="0.25">
      <c r="A639" t="s">
        <v>3727</v>
      </c>
      <c r="B639" t="s">
        <v>22538</v>
      </c>
      <c r="C639" t="s">
        <v>21843</v>
      </c>
      <c r="D639">
        <v>0.22</v>
      </c>
      <c r="E639">
        <v>4</v>
      </c>
      <c r="F639" t="s">
        <v>23411</v>
      </c>
      <c r="G639">
        <v>128311</v>
      </c>
      <c r="H639">
        <v>1699</v>
      </c>
      <c r="I639">
        <v>218000389</v>
      </c>
      <c r="J639">
        <v>373.78000000000003</v>
      </c>
      <c r="K639" t="s">
        <v>23414</v>
      </c>
      <c r="L639">
        <v>8</v>
      </c>
    </row>
    <row r="640" spans="1:12" x14ac:dyDescent="0.25">
      <c r="A640" t="s">
        <v>3730</v>
      </c>
      <c r="B640" t="s">
        <v>22539</v>
      </c>
      <c r="C640" t="s">
        <v>21843</v>
      </c>
      <c r="D640">
        <v>0.3</v>
      </c>
      <c r="E640">
        <v>4.3</v>
      </c>
      <c r="F640" t="s">
        <v>23411</v>
      </c>
      <c r="G640">
        <v>9499</v>
      </c>
      <c r="H640">
        <v>29990</v>
      </c>
      <c r="I640">
        <v>284875010</v>
      </c>
      <c r="J640">
        <v>8997</v>
      </c>
      <c r="K640" t="s">
        <v>23412</v>
      </c>
      <c r="L640">
        <v>8</v>
      </c>
    </row>
    <row r="641" spans="1:12" x14ac:dyDescent="0.25">
      <c r="A641" t="s">
        <v>3740</v>
      </c>
      <c r="B641" t="s">
        <v>22540</v>
      </c>
      <c r="C641" t="s">
        <v>21843</v>
      </c>
      <c r="D641">
        <v>0.5</v>
      </c>
      <c r="E641">
        <v>4.3</v>
      </c>
      <c r="F641" t="s">
        <v>23410</v>
      </c>
      <c r="G641">
        <v>1777</v>
      </c>
      <c r="H641">
        <v>1999</v>
      </c>
      <c r="I641">
        <v>3552223</v>
      </c>
      <c r="J641">
        <v>999.5</v>
      </c>
      <c r="K641" t="s">
        <v>23412</v>
      </c>
      <c r="L641">
        <v>8</v>
      </c>
    </row>
    <row r="642" spans="1:12" x14ac:dyDescent="0.25">
      <c r="A642" t="s">
        <v>3750</v>
      </c>
      <c r="B642" t="s">
        <v>22541</v>
      </c>
      <c r="C642" t="s">
        <v>21843</v>
      </c>
      <c r="D642">
        <v>0.22</v>
      </c>
      <c r="E642">
        <v>4.2</v>
      </c>
      <c r="F642" t="s">
        <v>23411</v>
      </c>
      <c r="G642">
        <v>58506</v>
      </c>
      <c r="H642">
        <v>15990</v>
      </c>
      <c r="I642">
        <v>935510940</v>
      </c>
      <c r="J642">
        <v>3517.8</v>
      </c>
      <c r="K642" t="s">
        <v>23412</v>
      </c>
      <c r="L642">
        <v>8</v>
      </c>
    </row>
    <row r="643" spans="1:12" x14ac:dyDescent="0.25">
      <c r="A643" t="s">
        <v>3760</v>
      </c>
      <c r="B643" t="s">
        <v>22542</v>
      </c>
      <c r="C643" t="s">
        <v>21843</v>
      </c>
      <c r="D643">
        <v>0.18</v>
      </c>
      <c r="E643">
        <v>4</v>
      </c>
      <c r="F643" t="s">
        <v>23411</v>
      </c>
      <c r="G643">
        <v>21350</v>
      </c>
      <c r="H643">
        <v>21990</v>
      </c>
      <c r="I643">
        <v>469486500</v>
      </c>
      <c r="J643">
        <v>3958.2</v>
      </c>
      <c r="K643" t="s">
        <v>23412</v>
      </c>
      <c r="L643">
        <v>8</v>
      </c>
    </row>
    <row r="644" spans="1:12" x14ac:dyDescent="0.25">
      <c r="A644" t="s">
        <v>3764</v>
      </c>
      <c r="B644" t="s">
        <v>22543</v>
      </c>
      <c r="C644" t="s">
        <v>21843</v>
      </c>
      <c r="D644">
        <v>0.14000000000000001</v>
      </c>
      <c r="E644">
        <v>4</v>
      </c>
      <c r="F644" t="s">
        <v>23411</v>
      </c>
      <c r="G644">
        <v>9378</v>
      </c>
      <c r="H644">
        <v>1630</v>
      </c>
      <c r="I644">
        <v>15286140</v>
      </c>
      <c r="J644">
        <v>228.20000000000002</v>
      </c>
      <c r="K644" t="s">
        <v>23414</v>
      </c>
      <c r="L644">
        <v>8</v>
      </c>
    </row>
    <row r="645" spans="1:12" x14ac:dyDescent="0.25">
      <c r="A645" t="s">
        <v>3774</v>
      </c>
      <c r="B645" t="s">
        <v>22544</v>
      </c>
      <c r="C645" t="s">
        <v>21843</v>
      </c>
      <c r="D645">
        <v>0.79</v>
      </c>
      <c r="E645">
        <v>3.9</v>
      </c>
      <c r="F645" t="s">
        <v>23410</v>
      </c>
      <c r="G645">
        <v>21796</v>
      </c>
      <c r="H645">
        <v>6990</v>
      </c>
      <c r="I645">
        <v>152354040</v>
      </c>
      <c r="J645">
        <v>5522.1</v>
      </c>
      <c r="K645" t="s">
        <v>23412</v>
      </c>
      <c r="L645">
        <v>8</v>
      </c>
    </row>
    <row r="646" spans="1:12" x14ac:dyDescent="0.25">
      <c r="A646" t="s">
        <v>3778</v>
      </c>
      <c r="B646" t="s">
        <v>22545</v>
      </c>
      <c r="C646" t="s">
        <v>21843</v>
      </c>
      <c r="D646">
        <v>0.75</v>
      </c>
      <c r="E646">
        <v>3.8</v>
      </c>
      <c r="F646" t="s">
        <v>23410</v>
      </c>
      <c r="G646">
        <v>17833</v>
      </c>
      <c r="H646">
        <v>7990</v>
      </c>
      <c r="I646">
        <v>142485670</v>
      </c>
      <c r="J646">
        <v>5992.5</v>
      </c>
      <c r="K646" t="s">
        <v>23412</v>
      </c>
      <c r="L646">
        <v>8</v>
      </c>
    </row>
    <row r="647" spans="1:12" x14ac:dyDescent="0.25">
      <c r="A647" t="s">
        <v>3782</v>
      </c>
      <c r="B647" t="s">
        <v>22546</v>
      </c>
      <c r="C647" t="s">
        <v>21843</v>
      </c>
      <c r="D647">
        <v>0.66</v>
      </c>
      <c r="E647">
        <v>4.7</v>
      </c>
      <c r="F647" t="s">
        <v>23410</v>
      </c>
      <c r="G647">
        <v>7779</v>
      </c>
      <c r="H647">
        <v>2899</v>
      </c>
      <c r="I647">
        <v>22551321</v>
      </c>
      <c r="J647">
        <v>1913.3400000000001</v>
      </c>
      <c r="K647" t="s">
        <v>23412</v>
      </c>
      <c r="L647">
        <v>8</v>
      </c>
    </row>
    <row r="648" spans="1:12" x14ac:dyDescent="0.25">
      <c r="A648" t="s">
        <v>3792</v>
      </c>
      <c r="B648" t="s">
        <v>22547</v>
      </c>
      <c r="C648" t="s">
        <v>21843</v>
      </c>
      <c r="D648">
        <v>0.65</v>
      </c>
      <c r="E648">
        <v>4.3</v>
      </c>
      <c r="F648" t="s">
        <v>23410</v>
      </c>
      <c r="G648">
        <v>17129</v>
      </c>
      <c r="H648">
        <v>5999</v>
      </c>
      <c r="I648">
        <v>102756871</v>
      </c>
      <c r="J648">
        <v>3899.35</v>
      </c>
      <c r="K648" t="s">
        <v>23412</v>
      </c>
      <c r="L648">
        <v>8</v>
      </c>
    </row>
    <row r="649" spans="1:12" x14ac:dyDescent="0.25">
      <c r="A649" t="s">
        <v>3802</v>
      </c>
      <c r="B649" t="s">
        <v>22548</v>
      </c>
      <c r="C649" t="s">
        <v>21843</v>
      </c>
      <c r="D649">
        <v>0.52</v>
      </c>
      <c r="E649">
        <v>4.2</v>
      </c>
      <c r="F649" t="s">
        <v>23410</v>
      </c>
      <c r="G649">
        <v>4969</v>
      </c>
      <c r="H649">
        <v>699</v>
      </c>
      <c r="I649">
        <v>3473331</v>
      </c>
      <c r="J649">
        <v>363.48</v>
      </c>
      <c r="K649" t="s">
        <v>23414</v>
      </c>
      <c r="L649">
        <v>8</v>
      </c>
    </row>
    <row r="650" spans="1:12" x14ac:dyDescent="0.25">
      <c r="A650" t="s">
        <v>3812</v>
      </c>
      <c r="B650" t="s">
        <v>22549</v>
      </c>
      <c r="C650" t="s">
        <v>21843</v>
      </c>
      <c r="D650">
        <v>0.62</v>
      </c>
      <c r="E650">
        <v>4.0999999999999996</v>
      </c>
      <c r="F650" t="s">
        <v>23410</v>
      </c>
      <c r="G650">
        <v>154</v>
      </c>
      <c r="H650">
        <v>7990</v>
      </c>
      <c r="I650">
        <v>1230460</v>
      </c>
      <c r="J650">
        <v>4953.8</v>
      </c>
      <c r="K650" t="s">
        <v>23412</v>
      </c>
      <c r="L650">
        <v>8</v>
      </c>
    </row>
    <row r="651" spans="1:12" x14ac:dyDescent="0.25">
      <c r="A651" t="s">
        <v>3822</v>
      </c>
      <c r="B651" t="s">
        <v>22550</v>
      </c>
      <c r="C651" t="s">
        <v>21843</v>
      </c>
      <c r="D651">
        <v>0.78</v>
      </c>
      <c r="E651">
        <v>3.3</v>
      </c>
      <c r="F651" t="s">
        <v>23410</v>
      </c>
      <c r="G651">
        <v>4415</v>
      </c>
      <c r="H651">
        <v>5999</v>
      </c>
      <c r="I651">
        <v>26485585</v>
      </c>
      <c r="J651">
        <v>4679.22</v>
      </c>
      <c r="K651" t="s">
        <v>23412</v>
      </c>
      <c r="L651">
        <v>8</v>
      </c>
    </row>
    <row r="652" spans="1:12" x14ac:dyDescent="0.25">
      <c r="A652" t="s">
        <v>3832</v>
      </c>
      <c r="B652" t="s">
        <v>22551</v>
      </c>
      <c r="C652" t="s">
        <v>21843</v>
      </c>
      <c r="D652">
        <v>0.21</v>
      </c>
      <c r="E652">
        <v>4</v>
      </c>
      <c r="F652" t="s">
        <v>23411</v>
      </c>
      <c r="G652">
        <v>21350</v>
      </c>
      <c r="H652">
        <v>20990</v>
      </c>
      <c r="I652">
        <v>448136500</v>
      </c>
      <c r="J652">
        <v>4407.8999999999996</v>
      </c>
      <c r="K652" t="s">
        <v>23412</v>
      </c>
      <c r="L652">
        <v>8</v>
      </c>
    </row>
    <row r="653" spans="1:12" x14ac:dyDescent="0.25">
      <c r="A653" t="s">
        <v>3836</v>
      </c>
      <c r="B653" t="s">
        <v>3837</v>
      </c>
      <c r="C653" t="s">
        <v>21843</v>
      </c>
      <c r="D653">
        <v>0</v>
      </c>
      <c r="E653">
        <v>4.2</v>
      </c>
      <c r="F653" t="s">
        <v>23411</v>
      </c>
      <c r="G653">
        <v>31539</v>
      </c>
      <c r="H653">
        <v>499</v>
      </c>
      <c r="I653">
        <v>15737961</v>
      </c>
      <c r="J653">
        <v>0</v>
      </c>
      <c r="K653" t="s">
        <v>23413</v>
      </c>
      <c r="L653">
        <v>8</v>
      </c>
    </row>
    <row r="654" spans="1:12" x14ac:dyDescent="0.25">
      <c r="A654" t="s">
        <v>3846</v>
      </c>
      <c r="B654" t="s">
        <v>22552</v>
      </c>
      <c r="C654" t="s">
        <v>21843</v>
      </c>
      <c r="D654">
        <v>0.66</v>
      </c>
      <c r="E654">
        <v>4.5999999999999996</v>
      </c>
      <c r="F654" t="s">
        <v>23410</v>
      </c>
      <c r="G654">
        <v>6129</v>
      </c>
      <c r="H654">
        <v>2899</v>
      </c>
      <c r="I654">
        <v>17767971</v>
      </c>
      <c r="J654">
        <v>1913.3400000000001</v>
      </c>
      <c r="K654" t="s">
        <v>23412</v>
      </c>
      <c r="L654">
        <v>8</v>
      </c>
    </row>
    <row r="655" spans="1:12" x14ac:dyDescent="0.25">
      <c r="A655" t="s">
        <v>3856</v>
      </c>
      <c r="B655" t="s">
        <v>22553</v>
      </c>
      <c r="C655" t="s">
        <v>21843</v>
      </c>
      <c r="D655">
        <v>0.22</v>
      </c>
      <c r="E655">
        <v>4.2</v>
      </c>
      <c r="F655" t="s">
        <v>23411</v>
      </c>
      <c r="G655">
        <v>284</v>
      </c>
      <c r="H655">
        <v>13499</v>
      </c>
      <c r="I655">
        <v>3833716</v>
      </c>
      <c r="J655">
        <v>2969.78</v>
      </c>
      <c r="K655" t="s">
        <v>23412</v>
      </c>
      <c r="L655">
        <v>8</v>
      </c>
    </row>
    <row r="656" spans="1:12" x14ac:dyDescent="0.25">
      <c r="A656" t="s">
        <v>3859</v>
      </c>
      <c r="B656" t="s">
        <v>22554</v>
      </c>
      <c r="C656" t="s">
        <v>21843</v>
      </c>
      <c r="D656">
        <v>0.75</v>
      </c>
      <c r="E656">
        <v>3.7</v>
      </c>
      <c r="F656" t="s">
        <v>23410</v>
      </c>
      <c r="G656">
        <v>3234</v>
      </c>
      <c r="H656">
        <v>999</v>
      </c>
      <c r="I656">
        <v>3230766</v>
      </c>
      <c r="J656">
        <v>749.25</v>
      </c>
      <c r="K656" t="s">
        <v>23412</v>
      </c>
      <c r="L656">
        <v>8</v>
      </c>
    </row>
    <row r="657" spans="1:12" x14ac:dyDescent="0.25">
      <c r="A657" t="s">
        <v>3869</v>
      </c>
      <c r="B657" t="s">
        <v>22555</v>
      </c>
      <c r="C657" t="s">
        <v>21843</v>
      </c>
      <c r="D657">
        <v>0.19</v>
      </c>
      <c r="E657">
        <v>4.0999999999999996</v>
      </c>
      <c r="F657" t="s">
        <v>23411</v>
      </c>
      <c r="G657">
        <v>313832</v>
      </c>
      <c r="H657">
        <v>7999</v>
      </c>
      <c r="I657">
        <v>2510342168</v>
      </c>
      <c r="J657">
        <v>1519.81</v>
      </c>
      <c r="K657" t="s">
        <v>23412</v>
      </c>
      <c r="L657">
        <v>8</v>
      </c>
    </row>
    <row r="658" spans="1:12" x14ac:dyDescent="0.25">
      <c r="A658" t="s">
        <v>3874</v>
      </c>
      <c r="B658" t="s">
        <v>22556</v>
      </c>
      <c r="C658" t="s">
        <v>21843</v>
      </c>
      <c r="D658">
        <v>0.7</v>
      </c>
      <c r="E658">
        <v>4.2</v>
      </c>
      <c r="F658" t="s">
        <v>23410</v>
      </c>
      <c r="G658">
        <v>20879</v>
      </c>
      <c r="H658">
        <v>9999</v>
      </c>
      <c r="I658">
        <v>208769121</v>
      </c>
      <c r="J658">
        <v>6999.2999999999993</v>
      </c>
      <c r="K658" t="s">
        <v>23412</v>
      </c>
      <c r="L658">
        <v>8</v>
      </c>
    </row>
    <row r="659" spans="1:12" x14ac:dyDescent="0.25">
      <c r="A659" t="s">
        <v>3884</v>
      </c>
      <c r="B659" t="s">
        <v>22557</v>
      </c>
      <c r="C659" t="s">
        <v>21843</v>
      </c>
      <c r="D659">
        <v>0.81</v>
      </c>
      <c r="E659">
        <v>4.2</v>
      </c>
      <c r="F659" t="s">
        <v>23410</v>
      </c>
      <c r="G659">
        <v>2646</v>
      </c>
      <c r="H659">
        <v>1499</v>
      </c>
      <c r="I659">
        <v>3966354</v>
      </c>
      <c r="J659">
        <v>1214.19</v>
      </c>
      <c r="K659" t="s">
        <v>23412</v>
      </c>
      <c r="L659">
        <v>8</v>
      </c>
    </row>
    <row r="660" spans="1:12" x14ac:dyDescent="0.25">
      <c r="A660" t="s">
        <v>3894</v>
      </c>
      <c r="B660" t="s">
        <v>22558</v>
      </c>
      <c r="C660" t="s">
        <v>21843</v>
      </c>
      <c r="D660">
        <v>0.82</v>
      </c>
      <c r="E660">
        <v>4.5</v>
      </c>
      <c r="F660" t="s">
        <v>23410</v>
      </c>
      <c r="G660">
        <v>28978</v>
      </c>
      <c r="H660">
        <v>1499</v>
      </c>
      <c r="I660">
        <v>43438022</v>
      </c>
      <c r="J660">
        <v>1229.1799999999998</v>
      </c>
      <c r="K660" t="s">
        <v>23412</v>
      </c>
      <c r="L660">
        <v>8</v>
      </c>
    </row>
    <row r="661" spans="1:12" x14ac:dyDescent="0.25">
      <c r="A661" t="s">
        <v>3904</v>
      </c>
      <c r="B661" t="s">
        <v>22559</v>
      </c>
      <c r="C661" t="s">
        <v>21843</v>
      </c>
      <c r="D661">
        <v>0.33</v>
      </c>
      <c r="E661">
        <v>3.8</v>
      </c>
      <c r="F661" t="s">
        <v>23411</v>
      </c>
      <c r="G661">
        <v>3145</v>
      </c>
      <c r="H661">
        <v>13499</v>
      </c>
      <c r="I661">
        <v>42454355</v>
      </c>
      <c r="J661">
        <v>4454.67</v>
      </c>
      <c r="K661" t="s">
        <v>23412</v>
      </c>
      <c r="L661">
        <v>8</v>
      </c>
    </row>
    <row r="662" spans="1:12" x14ac:dyDescent="0.25">
      <c r="A662" t="s">
        <v>3914</v>
      </c>
      <c r="B662" t="s">
        <v>22560</v>
      </c>
      <c r="C662" t="s">
        <v>21843</v>
      </c>
      <c r="D662">
        <v>0.54</v>
      </c>
      <c r="E662">
        <v>4.0999999999999996</v>
      </c>
      <c r="F662" t="s">
        <v>23410</v>
      </c>
      <c r="G662">
        <v>192589</v>
      </c>
      <c r="H662">
        <v>1299</v>
      </c>
      <c r="I662">
        <v>250173111</v>
      </c>
      <c r="J662">
        <v>701.46</v>
      </c>
      <c r="K662" t="s">
        <v>23412</v>
      </c>
      <c r="L662">
        <v>8</v>
      </c>
    </row>
    <row r="663" spans="1:12" x14ac:dyDescent="0.25">
      <c r="A663" t="s">
        <v>3919</v>
      </c>
      <c r="B663" t="s">
        <v>22561</v>
      </c>
      <c r="C663" t="s">
        <v>21843</v>
      </c>
      <c r="D663">
        <v>0.65</v>
      </c>
      <c r="E663">
        <v>3.8</v>
      </c>
      <c r="F663" t="s">
        <v>23410</v>
      </c>
      <c r="G663">
        <v>16557</v>
      </c>
      <c r="H663">
        <v>999</v>
      </c>
      <c r="I663">
        <v>16540443</v>
      </c>
      <c r="J663">
        <v>649.35</v>
      </c>
      <c r="K663" t="s">
        <v>23412</v>
      </c>
      <c r="L663">
        <v>8</v>
      </c>
    </row>
    <row r="664" spans="1:12" x14ac:dyDescent="0.25">
      <c r="A664" t="s">
        <v>3929</v>
      </c>
      <c r="B664" t="s">
        <v>22498</v>
      </c>
      <c r="C664" t="s">
        <v>21843</v>
      </c>
      <c r="D664">
        <v>0.28000000000000003</v>
      </c>
      <c r="E664">
        <v>4.0999999999999996</v>
      </c>
      <c r="F664" t="s">
        <v>23411</v>
      </c>
      <c r="G664">
        <v>18998</v>
      </c>
      <c r="H664">
        <v>19499</v>
      </c>
      <c r="I664">
        <v>370442002</v>
      </c>
      <c r="J664">
        <v>5459.72</v>
      </c>
      <c r="K664" t="s">
        <v>23412</v>
      </c>
      <c r="L664">
        <v>8</v>
      </c>
    </row>
    <row r="665" spans="1:12" x14ac:dyDescent="0.25">
      <c r="A665" t="s">
        <v>3931</v>
      </c>
      <c r="B665" t="s">
        <v>22562</v>
      </c>
      <c r="C665" t="s">
        <v>21843</v>
      </c>
      <c r="D665">
        <v>0.65</v>
      </c>
      <c r="E665">
        <v>3.8</v>
      </c>
      <c r="F665" t="s">
        <v>23410</v>
      </c>
      <c r="G665">
        <v>16557</v>
      </c>
      <c r="H665">
        <v>999</v>
      </c>
      <c r="I665">
        <v>16540443</v>
      </c>
      <c r="J665">
        <v>649.35</v>
      </c>
      <c r="K665" t="s">
        <v>23412</v>
      </c>
      <c r="L665">
        <v>8</v>
      </c>
    </row>
    <row r="666" spans="1:12" x14ac:dyDescent="0.25">
      <c r="A666" t="s">
        <v>3936</v>
      </c>
      <c r="B666" t="s">
        <v>22563</v>
      </c>
      <c r="C666" t="s">
        <v>21843</v>
      </c>
      <c r="D666">
        <v>0.17</v>
      </c>
      <c r="E666">
        <v>4.2</v>
      </c>
      <c r="F666" t="s">
        <v>23411</v>
      </c>
      <c r="G666">
        <v>21916</v>
      </c>
      <c r="H666">
        <v>599</v>
      </c>
      <c r="I666">
        <v>13127684</v>
      </c>
      <c r="J666">
        <v>101.83000000000001</v>
      </c>
      <c r="K666" t="s">
        <v>23413</v>
      </c>
      <c r="L666">
        <v>8</v>
      </c>
    </row>
    <row r="667" spans="1:12" x14ac:dyDescent="0.25">
      <c r="A667" t="s">
        <v>3946</v>
      </c>
      <c r="B667" t="s">
        <v>22473</v>
      </c>
      <c r="C667" t="s">
        <v>21843</v>
      </c>
      <c r="D667">
        <v>0.78</v>
      </c>
      <c r="E667">
        <v>4.2</v>
      </c>
      <c r="F667" t="s">
        <v>23410</v>
      </c>
      <c r="G667">
        <v>29472</v>
      </c>
      <c r="H667">
        <v>9999</v>
      </c>
      <c r="I667">
        <v>294690528</v>
      </c>
      <c r="J667">
        <v>7799.22</v>
      </c>
      <c r="K667" t="s">
        <v>23412</v>
      </c>
      <c r="L667">
        <v>8</v>
      </c>
    </row>
    <row r="668" spans="1:12" x14ac:dyDescent="0.25">
      <c r="A668" t="s">
        <v>3950</v>
      </c>
      <c r="B668" t="s">
        <v>22564</v>
      </c>
      <c r="C668" t="s">
        <v>21843</v>
      </c>
      <c r="D668">
        <v>0.81</v>
      </c>
      <c r="E668">
        <v>4.2</v>
      </c>
      <c r="F668" t="s">
        <v>23410</v>
      </c>
      <c r="G668">
        <v>1949</v>
      </c>
      <c r="H668">
        <v>499</v>
      </c>
      <c r="I668">
        <v>972551</v>
      </c>
      <c r="J668">
        <v>404.19000000000005</v>
      </c>
      <c r="K668" t="s">
        <v>23414</v>
      </c>
      <c r="L668">
        <v>8</v>
      </c>
    </row>
    <row r="669" spans="1:12" x14ac:dyDescent="0.25">
      <c r="A669" t="s">
        <v>3964</v>
      </c>
      <c r="B669" t="s">
        <v>22566</v>
      </c>
      <c r="C669" t="s">
        <v>21843</v>
      </c>
      <c r="D669">
        <v>0.44</v>
      </c>
      <c r="E669">
        <v>3.5</v>
      </c>
      <c r="F669" t="s">
        <v>23411</v>
      </c>
      <c r="G669">
        <v>37</v>
      </c>
      <c r="H669">
        <v>7999</v>
      </c>
      <c r="I669">
        <v>295963</v>
      </c>
      <c r="J669">
        <v>3519.56</v>
      </c>
      <c r="K669" t="s">
        <v>23412</v>
      </c>
      <c r="L669">
        <v>8</v>
      </c>
    </row>
    <row r="670" spans="1:12" x14ac:dyDescent="0.25">
      <c r="A670" t="s">
        <v>3974</v>
      </c>
      <c r="B670" t="s">
        <v>22567</v>
      </c>
      <c r="C670" t="s">
        <v>21843</v>
      </c>
      <c r="D670">
        <v>0.85</v>
      </c>
      <c r="E670">
        <v>4.3</v>
      </c>
      <c r="F670" t="s">
        <v>23410</v>
      </c>
      <c r="G670">
        <v>2351</v>
      </c>
      <c r="H670">
        <v>599</v>
      </c>
      <c r="I670">
        <v>1408249</v>
      </c>
      <c r="J670">
        <v>509.15</v>
      </c>
      <c r="K670" t="s">
        <v>23412</v>
      </c>
      <c r="L670">
        <v>8</v>
      </c>
    </row>
    <row r="671" spans="1:12" x14ac:dyDescent="0.25">
      <c r="A671" t="s">
        <v>3984</v>
      </c>
      <c r="B671" t="s">
        <v>22568</v>
      </c>
      <c r="C671" t="s">
        <v>21843</v>
      </c>
      <c r="D671">
        <v>0.26</v>
      </c>
      <c r="E671">
        <v>4.0999999999999996</v>
      </c>
      <c r="F671" t="s">
        <v>23411</v>
      </c>
      <c r="G671">
        <v>19253</v>
      </c>
      <c r="H671">
        <v>20999</v>
      </c>
      <c r="I671">
        <v>404293747</v>
      </c>
      <c r="J671">
        <v>5459.74</v>
      </c>
      <c r="K671" t="s">
        <v>23412</v>
      </c>
      <c r="L671">
        <v>8</v>
      </c>
    </row>
    <row r="672" spans="1:12" x14ac:dyDescent="0.25">
      <c r="A672" t="s">
        <v>3987</v>
      </c>
      <c r="B672" t="s">
        <v>22569</v>
      </c>
      <c r="C672" t="s">
        <v>21843</v>
      </c>
      <c r="D672">
        <v>0.13</v>
      </c>
      <c r="E672">
        <v>3.9</v>
      </c>
      <c r="F672" t="s">
        <v>23411</v>
      </c>
      <c r="G672">
        <v>2180</v>
      </c>
      <c r="H672">
        <v>15999</v>
      </c>
      <c r="I672">
        <v>34877820</v>
      </c>
      <c r="J672">
        <v>2079.87</v>
      </c>
      <c r="K672" t="s">
        <v>23412</v>
      </c>
      <c r="L672">
        <v>8</v>
      </c>
    </row>
    <row r="673" spans="1:12" x14ac:dyDescent="0.25">
      <c r="A673" t="s">
        <v>3997</v>
      </c>
      <c r="B673" t="s">
        <v>22570</v>
      </c>
      <c r="C673" t="s">
        <v>21843</v>
      </c>
      <c r="D673">
        <v>0.6</v>
      </c>
      <c r="E673">
        <v>3.9</v>
      </c>
      <c r="F673" t="s">
        <v>23410</v>
      </c>
      <c r="G673">
        <v>7571</v>
      </c>
      <c r="H673">
        <v>4999</v>
      </c>
      <c r="I673">
        <v>37847429</v>
      </c>
      <c r="J673">
        <v>2999.4</v>
      </c>
      <c r="K673" t="s">
        <v>23412</v>
      </c>
      <c r="L673">
        <v>8</v>
      </c>
    </row>
    <row r="674" spans="1:12" x14ac:dyDescent="0.25">
      <c r="A674" t="s">
        <v>4007</v>
      </c>
      <c r="B674" t="s">
        <v>22571</v>
      </c>
      <c r="C674" t="s">
        <v>21843</v>
      </c>
      <c r="D674">
        <v>0.77</v>
      </c>
      <c r="E674">
        <v>3.3</v>
      </c>
      <c r="F674" t="s">
        <v>23410</v>
      </c>
      <c r="G674">
        <v>4415</v>
      </c>
      <c r="H674">
        <v>5999</v>
      </c>
      <c r="I674">
        <v>26485585</v>
      </c>
      <c r="J674">
        <v>4619.2300000000005</v>
      </c>
      <c r="K674" t="s">
        <v>23412</v>
      </c>
      <c r="L674">
        <v>8</v>
      </c>
    </row>
    <row r="675" spans="1:12" x14ac:dyDescent="0.25">
      <c r="A675" t="s">
        <v>4012</v>
      </c>
      <c r="B675" t="s">
        <v>22572</v>
      </c>
      <c r="C675" t="s">
        <v>21843</v>
      </c>
      <c r="D675">
        <v>0.4</v>
      </c>
      <c r="E675">
        <v>4</v>
      </c>
      <c r="F675" t="s">
        <v>23411</v>
      </c>
      <c r="G675">
        <v>18654</v>
      </c>
      <c r="H675">
        <v>999</v>
      </c>
      <c r="I675">
        <v>18635346</v>
      </c>
      <c r="J675">
        <v>399.6</v>
      </c>
      <c r="K675" t="s">
        <v>23414</v>
      </c>
      <c r="L675">
        <v>8</v>
      </c>
    </row>
    <row r="676" spans="1:12" x14ac:dyDescent="0.25">
      <c r="A676" t="s">
        <v>4022</v>
      </c>
      <c r="B676" t="s">
        <v>22573</v>
      </c>
      <c r="C676" t="s">
        <v>21843</v>
      </c>
      <c r="D676">
        <v>0.82</v>
      </c>
      <c r="E676">
        <v>4</v>
      </c>
      <c r="F676" t="s">
        <v>23410</v>
      </c>
      <c r="G676">
        <v>3197</v>
      </c>
      <c r="H676">
        <v>1099</v>
      </c>
      <c r="I676">
        <v>3513503</v>
      </c>
      <c r="J676">
        <v>901.18</v>
      </c>
      <c r="K676" t="s">
        <v>23412</v>
      </c>
      <c r="L676">
        <v>8</v>
      </c>
    </row>
    <row r="677" spans="1:12" x14ac:dyDescent="0.25">
      <c r="A677" t="s">
        <v>4032</v>
      </c>
      <c r="B677" t="s">
        <v>22574</v>
      </c>
      <c r="C677" t="s">
        <v>21843</v>
      </c>
      <c r="D677">
        <v>0.74</v>
      </c>
      <c r="E677">
        <v>4</v>
      </c>
      <c r="F677" t="s">
        <v>23410</v>
      </c>
      <c r="G677">
        <v>26880</v>
      </c>
      <c r="H677">
        <v>6990</v>
      </c>
      <c r="I677">
        <v>187891200</v>
      </c>
      <c r="J677">
        <v>5172.6000000000004</v>
      </c>
      <c r="K677" t="s">
        <v>23412</v>
      </c>
      <c r="L677">
        <v>8</v>
      </c>
    </row>
    <row r="678" spans="1:12" x14ac:dyDescent="0.25">
      <c r="A678" t="s">
        <v>4042</v>
      </c>
      <c r="B678" t="s">
        <v>22575</v>
      </c>
      <c r="C678" t="s">
        <v>21843</v>
      </c>
      <c r="D678">
        <v>0.79</v>
      </c>
      <c r="E678">
        <v>3.9</v>
      </c>
      <c r="F678" t="s">
        <v>23410</v>
      </c>
      <c r="G678">
        <v>21796</v>
      </c>
      <c r="H678">
        <v>6990</v>
      </c>
      <c r="I678">
        <v>152354040</v>
      </c>
      <c r="J678">
        <v>5522.1</v>
      </c>
      <c r="K678" t="s">
        <v>23412</v>
      </c>
      <c r="L678">
        <v>8</v>
      </c>
    </row>
    <row r="679" spans="1:12" x14ac:dyDescent="0.25">
      <c r="A679" t="s">
        <v>4046</v>
      </c>
      <c r="B679" t="s">
        <v>22576</v>
      </c>
      <c r="C679" t="s">
        <v>21843</v>
      </c>
      <c r="D679">
        <v>0.3</v>
      </c>
      <c r="E679">
        <v>4.3</v>
      </c>
      <c r="F679" t="s">
        <v>23411</v>
      </c>
      <c r="G679">
        <v>9499</v>
      </c>
      <c r="H679">
        <v>29990</v>
      </c>
      <c r="I679">
        <v>284875010</v>
      </c>
      <c r="J679">
        <v>8997</v>
      </c>
      <c r="K679" t="s">
        <v>23412</v>
      </c>
      <c r="L679">
        <v>8</v>
      </c>
    </row>
    <row r="680" spans="1:12" x14ac:dyDescent="0.25">
      <c r="A680" t="s">
        <v>4050</v>
      </c>
      <c r="B680" t="s">
        <v>22577</v>
      </c>
      <c r="C680" t="s">
        <v>21843</v>
      </c>
      <c r="D680">
        <v>0.04</v>
      </c>
      <c r="E680">
        <v>4.0999999999999996</v>
      </c>
      <c r="F680" t="s">
        <v>23411</v>
      </c>
      <c r="G680">
        <v>56098</v>
      </c>
      <c r="H680">
        <v>13499</v>
      </c>
      <c r="I680">
        <v>757266902</v>
      </c>
      <c r="J680">
        <v>539.96</v>
      </c>
      <c r="K680" t="s">
        <v>23412</v>
      </c>
      <c r="L680">
        <v>8</v>
      </c>
    </row>
    <row r="681" spans="1:12" x14ac:dyDescent="0.25">
      <c r="A681" t="s">
        <v>4060</v>
      </c>
      <c r="B681" t="s">
        <v>22578</v>
      </c>
      <c r="C681" t="s">
        <v>21843</v>
      </c>
      <c r="D681">
        <v>0.19</v>
      </c>
      <c r="E681">
        <v>4.0999999999999996</v>
      </c>
      <c r="F681" t="s">
        <v>23411</v>
      </c>
      <c r="G681">
        <v>31822</v>
      </c>
      <c r="H681">
        <v>20999</v>
      </c>
      <c r="I681">
        <v>668230178</v>
      </c>
      <c r="J681">
        <v>3989.81</v>
      </c>
      <c r="K681" t="s">
        <v>23412</v>
      </c>
      <c r="L681">
        <v>8</v>
      </c>
    </row>
    <row r="682" spans="1:12" x14ac:dyDescent="0.25">
      <c r="A682" t="s">
        <v>4070</v>
      </c>
      <c r="B682" t="s">
        <v>22579</v>
      </c>
      <c r="C682" t="s">
        <v>21843</v>
      </c>
      <c r="D682">
        <v>0.28999999999999998</v>
      </c>
      <c r="E682">
        <v>4.3</v>
      </c>
      <c r="F682" t="s">
        <v>23411</v>
      </c>
      <c r="G682">
        <v>9499</v>
      </c>
      <c r="H682">
        <v>27990</v>
      </c>
      <c r="I682">
        <v>265877010</v>
      </c>
      <c r="J682">
        <v>8117.0999999999995</v>
      </c>
      <c r="K682" t="s">
        <v>23412</v>
      </c>
      <c r="L682">
        <v>8</v>
      </c>
    </row>
    <row r="683" spans="1:12" x14ac:dyDescent="0.25">
      <c r="A683" t="s">
        <v>4074</v>
      </c>
      <c r="B683" t="s">
        <v>22580</v>
      </c>
      <c r="C683" t="s">
        <v>21843</v>
      </c>
      <c r="D683">
        <v>0.32</v>
      </c>
      <c r="E683">
        <v>4.0999999999999996</v>
      </c>
      <c r="F683" t="s">
        <v>23411</v>
      </c>
      <c r="G683">
        <v>50772</v>
      </c>
      <c r="H683">
        <v>18999</v>
      </c>
      <c r="I683">
        <v>964617228</v>
      </c>
      <c r="J683">
        <v>6079.68</v>
      </c>
      <c r="K683" t="s">
        <v>23412</v>
      </c>
      <c r="L683">
        <v>7</v>
      </c>
    </row>
    <row r="684" spans="1:12" x14ac:dyDescent="0.25">
      <c r="A684" t="s">
        <v>4079</v>
      </c>
      <c r="B684" t="s">
        <v>22581</v>
      </c>
      <c r="C684" t="s">
        <v>21843</v>
      </c>
      <c r="D684">
        <v>0.5</v>
      </c>
      <c r="E684">
        <v>4.0999999999999996</v>
      </c>
      <c r="F684" t="s">
        <v>23410</v>
      </c>
      <c r="G684">
        <v>7148</v>
      </c>
      <c r="H684">
        <v>5999</v>
      </c>
      <c r="I684">
        <v>42880852</v>
      </c>
      <c r="J684">
        <v>2999.5</v>
      </c>
      <c r="K684" t="s">
        <v>23412</v>
      </c>
      <c r="L684">
        <v>8</v>
      </c>
    </row>
    <row r="685" spans="1:12" x14ac:dyDescent="0.25">
      <c r="A685" t="s">
        <v>4089</v>
      </c>
      <c r="B685" t="s">
        <v>4090</v>
      </c>
      <c r="C685" t="s">
        <v>21843</v>
      </c>
      <c r="D685">
        <v>0.67</v>
      </c>
      <c r="E685">
        <v>4.2</v>
      </c>
      <c r="F685" t="s">
        <v>23410</v>
      </c>
      <c r="G685">
        <v>3492</v>
      </c>
      <c r="H685">
        <v>999</v>
      </c>
      <c r="I685">
        <v>3488508</v>
      </c>
      <c r="J685">
        <v>669.33</v>
      </c>
      <c r="K685" t="s">
        <v>23412</v>
      </c>
      <c r="L685">
        <v>8</v>
      </c>
    </row>
    <row r="686" spans="1:12" x14ac:dyDescent="0.25">
      <c r="A686" t="s">
        <v>4099</v>
      </c>
      <c r="B686" t="s">
        <v>22582</v>
      </c>
      <c r="C686" t="s">
        <v>21843</v>
      </c>
      <c r="D686">
        <v>0.78</v>
      </c>
      <c r="E686">
        <v>3.3</v>
      </c>
      <c r="F686" t="s">
        <v>23410</v>
      </c>
      <c r="G686">
        <v>4415</v>
      </c>
      <c r="H686">
        <v>5999</v>
      </c>
      <c r="I686">
        <v>26485585</v>
      </c>
      <c r="J686">
        <v>4679.22</v>
      </c>
      <c r="K686" t="s">
        <v>23412</v>
      </c>
      <c r="L686">
        <v>8</v>
      </c>
    </row>
    <row r="687" spans="1:12" x14ac:dyDescent="0.25">
      <c r="A687" t="s">
        <v>4104</v>
      </c>
      <c r="B687" t="s">
        <v>22583</v>
      </c>
      <c r="C687" t="s">
        <v>21843</v>
      </c>
      <c r="D687">
        <v>0.43</v>
      </c>
      <c r="E687">
        <v>4.4000000000000004</v>
      </c>
      <c r="F687" t="s">
        <v>23411</v>
      </c>
      <c r="G687">
        <v>67260</v>
      </c>
      <c r="H687">
        <v>3500</v>
      </c>
      <c r="I687">
        <v>235410000</v>
      </c>
      <c r="J687">
        <v>1505</v>
      </c>
      <c r="K687" t="s">
        <v>23412</v>
      </c>
      <c r="L687">
        <v>8</v>
      </c>
    </row>
    <row r="688" spans="1:12" x14ac:dyDescent="0.25">
      <c r="A688" t="s">
        <v>4109</v>
      </c>
      <c r="B688" t="s">
        <v>22444</v>
      </c>
      <c r="C688" t="s">
        <v>21843</v>
      </c>
      <c r="D688">
        <v>0.8</v>
      </c>
      <c r="E688">
        <v>4.3</v>
      </c>
      <c r="F688" t="s">
        <v>23410</v>
      </c>
      <c r="G688">
        <v>27704</v>
      </c>
      <c r="H688">
        <v>9999</v>
      </c>
      <c r="I688">
        <v>277012296</v>
      </c>
      <c r="J688">
        <v>7999.2000000000007</v>
      </c>
      <c r="K688" t="s">
        <v>23412</v>
      </c>
      <c r="L688">
        <v>8</v>
      </c>
    </row>
    <row r="689" spans="1:12" x14ac:dyDescent="0.25">
      <c r="A689" t="s">
        <v>4112</v>
      </c>
      <c r="B689" t="s">
        <v>22584</v>
      </c>
      <c r="C689" t="s">
        <v>21843</v>
      </c>
      <c r="D689">
        <v>0.32</v>
      </c>
      <c r="E689">
        <v>4.0999999999999996</v>
      </c>
      <c r="F689" t="s">
        <v>23411</v>
      </c>
      <c r="G689">
        <v>50772</v>
      </c>
      <c r="H689">
        <v>18999</v>
      </c>
      <c r="I689">
        <v>964617228</v>
      </c>
      <c r="J689">
        <v>6079.68</v>
      </c>
      <c r="K689" t="s">
        <v>23412</v>
      </c>
      <c r="L689">
        <v>7</v>
      </c>
    </row>
    <row r="690" spans="1:12" x14ac:dyDescent="0.25">
      <c r="A690" t="s">
        <v>4115</v>
      </c>
      <c r="B690" t="s">
        <v>22585</v>
      </c>
      <c r="C690" t="s">
        <v>21843</v>
      </c>
      <c r="D690">
        <v>0.7</v>
      </c>
      <c r="E690">
        <v>4</v>
      </c>
      <c r="F690" t="s">
        <v>23410</v>
      </c>
      <c r="G690">
        <v>92588</v>
      </c>
      <c r="H690">
        <v>4999</v>
      </c>
      <c r="I690">
        <v>462847412</v>
      </c>
      <c r="J690">
        <v>3499.2999999999997</v>
      </c>
      <c r="K690" t="s">
        <v>23412</v>
      </c>
      <c r="L690">
        <v>8</v>
      </c>
    </row>
    <row r="691" spans="1:12" x14ac:dyDescent="0.25">
      <c r="A691" t="s">
        <v>4125</v>
      </c>
      <c r="B691" t="s">
        <v>22586</v>
      </c>
      <c r="C691" t="s">
        <v>21843</v>
      </c>
      <c r="D691">
        <v>0.19</v>
      </c>
      <c r="E691">
        <v>4.0999999999999996</v>
      </c>
      <c r="F691" t="s">
        <v>23411</v>
      </c>
      <c r="G691">
        <v>31822</v>
      </c>
      <c r="H691">
        <v>20999</v>
      </c>
      <c r="I691">
        <v>668230178</v>
      </c>
      <c r="J691">
        <v>3989.81</v>
      </c>
      <c r="K691" t="s">
        <v>23412</v>
      </c>
      <c r="L691">
        <v>8</v>
      </c>
    </row>
    <row r="692" spans="1:12" x14ac:dyDescent="0.25">
      <c r="A692" t="s">
        <v>4130</v>
      </c>
      <c r="B692" t="s">
        <v>22587</v>
      </c>
      <c r="C692" t="s">
        <v>21843</v>
      </c>
      <c r="D692">
        <v>0.76</v>
      </c>
      <c r="E692">
        <v>4.3</v>
      </c>
      <c r="F692" t="s">
        <v>23410</v>
      </c>
      <c r="G692">
        <v>240</v>
      </c>
      <c r="H692">
        <v>8499</v>
      </c>
      <c r="I692">
        <v>2039760</v>
      </c>
      <c r="J692">
        <v>6459.24</v>
      </c>
      <c r="K692" t="s">
        <v>23412</v>
      </c>
      <c r="L692">
        <v>8</v>
      </c>
    </row>
    <row r="693" spans="1:12" x14ac:dyDescent="0.25">
      <c r="A693" t="s">
        <v>4140</v>
      </c>
      <c r="B693" t="s">
        <v>22588</v>
      </c>
      <c r="C693" t="s">
        <v>21843</v>
      </c>
      <c r="D693">
        <v>0.28999999999999998</v>
      </c>
      <c r="E693">
        <v>3.8</v>
      </c>
      <c r="F693" t="s">
        <v>23411</v>
      </c>
      <c r="G693">
        <v>758</v>
      </c>
      <c r="H693">
        <v>6999</v>
      </c>
      <c r="I693">
        <v>5305242</v>
      </c>
      <c r="J693">
        <v>2029.7099999999998</v>
      </c>
      <c r="K693" t="s">
        <v>23412</v>
      </c>
      <c r="L693">
        <v>8</v>
      </c>
    </row>
    <row r="694" spans="1:12" x14ac:dyDescent="0.25">
      <c r="A694" t="s">
        <v>4150</v>
      </c>
      <c r="B694" t="s">
        <v>22589</v>
      </c>
      <c r="C694" t="s">
        <v>21843</v>
      </c>
      <c r="D694">
        <v>0.57999999999999996</v>
      </c>
      <c r="E694">
        <v>3.7</v>
      </c>
      <c r="F694" t="s">
        <v>23410</v>
      </c>
      <c r="G694">
        <v>828</v>
      </c>
      <c r="H694">
        <v>5999</v>
      </c>
      <c r="I694">
        <v>4967172</v>
      </c>
      <c r="J694">
        <v>3479.4199999999996</v>
      </c>
      <c r="K694" t="s">
        <v>23412</v>
      </c>
      <c r="L694">
        <v>8</v>
      </c>
    </row>
    <row r="695" spans="1:12" x14ac:dyDescent="0.25">
      <c r="A695" t="s">
        <v>4160</v>
      </c>
      <c r="B695" t="s">
        <v>22590</v>
      </c>
      <c r="C695" t="s">
        <v>21843</v>
      </c>
      <c r="D695">
        <v>0.14000000000000001</v>
      </c>
      <c r="E695">
        <v>4</v>
      </c>
      <c r="F695" t="s">
        <v>23411</v>
      </c>
      <c r="G695">
        <v>9378</v>
      </c>
      <c r="H695">
        <v>1630</v>
      </c>
      <c r="I695">
        <v>15286140</v>
      </c>
      <c r="J695">
        <v>228.20000000000002</v>
      </c>
      <c r="K695" t="s">
        <v>23414</v>
      </c>
      <c r="L695">
        <v>8</v>
      </c>
    </row>
    <row r="696" spans="1:12" x14ac:dyDescent="0.25">
      <c r="A696" t="s">
        <v>4165</v>
      </c>
      <c r="B696" t="s">
        <v>22591</v>
      </c>
      <c r="C696" t="s">
        <v>21843</v>
      </c>
      <c r="D696">
        <v>0.85</v>
      </c>
      <c r="E696">
        <v>4.2</v>
      </c>
      <c r="F696" t="s">
        <v>23410</v>
      </c>
      <c r="G696">
        <v>22638</v>
      </c>
      <c r="H696">
        <v>9999</v>
      </c>
      <c r="I696">
        <v>226357362</v>
      </c>
      <c r="J696">
        <v>8499.15</v>
      </c>
      <c r="K696" t="s">
        <v>23412</v>
      </c>
      <c r="L696">
        <v>8</v>
      </c>
    </row>
    <row r="697" spans="1:12" x14ac:dyDescent="0.25">
      <c r="A697" t="s">
        <v>4170</v>
      </c>
      <c r="B697" t="s">
        <v>22592</v>
      </c>
      <c r="C697" t="s">
        <v>21843</v>
      </c>
      <c r="D697">
        <v>0.57999999999999996</v>
      </c>
      <c r="E697">
        <v>3.9</v>
      </c>
      <c r="F697" t="s">
        <v>23410</v>
      </c>
      <c r="G697">
        <v>2147</v>
      </c>
      <c r="H697">
        <v>599</v>
      </c>
      <c r="I697">
        <v>1286053</v>
      </c>
      <c r="J697">
        <v>347.41999999999996</v>
      </c>
      <c r="K697" t="s">
        <v>23414</v>
      </c>
      <c r="L697">
        <v>8</v>
      </c>
    </row>
    <row r="698" spans="1:12" x14ac:dyDescent="0.25">
      <c r="A698" t="s">
        <v>4180</v>
      </c>
      <c r="B698" t="s">
        <v>22593</v>
      </c>
      <c r="C698" t="s">
        <v>21843</v>
      </c>
      <c r="D698">
        <v>0.75</v>
      </c>
      <c r="E698">
        <v>4.5</v>
      </c>
      <c r="F698" t="s">
        <v>23410</v>
      </c>
      <c r="G698">
        <v>596</v>
      </c>
      <c r="H698">
        <v>1199</v>
      </c>
      <c r="I698">
        <v>714604</v>
      </c>
      <c r="J698">
        <v>899.25</v>
      </c>
      <c r="K698" t="s">
        <v>23412</v>
      </c>
      <c r="L698">
        <v>8</v>
      </c>
    </row>
    <row r="699" spans="1:12" x14ac:dyDescent="0.25">
      <c r="A699" t="s">
        <v>4190</v>
      </c>
      <c r="B699" t="s">
        <v>22594</v>
      </c>
      <c r="C699" t="s">
        <v>21843</v>
      </c>
      <c r="D699">
        <v>0.84</v>
      </c>
      <c r="E699">
        <v>4.2</v>
      </c>
      <c r="F699" t="s">
        <v>23410</v>
      </c>
      <c r="G699">
        <v>1949</v>
      </c>
      <c r="H699">
        <v>499</v>
      </c>
      <c r="I699">
        <v>972551</v>
      </c>
      <c r="J699">
        <v>419.15999999999997</v>
      </c>
      <c r="K699" t="s">
        <v>23414</v>
      </c>
      <c r="L699">
        <v>8</v>
      </c>
    </row>
    <row r="700" spans="1:12" x14ac:dyDescent="0.25">
      <c r="A700" t="s">
        <v>4195</v>
      </c>
      <c r="B700" t="s">
        <v>22595</v>
      </c>
      <c r="C700" t="s">
        <v>21843</v>
      </c>
      <c r="D700">
        <v>0.13</v>
      </c>
      <c r="E700">
        <v>3.9</v>
      </c>
      <c r="F700" t="s">
        <v>23411</v>
      </c>
      <c r="G700">
        <v>2180</v>
      </c>
      <c r="H700">
        <v>15999</v>
      </c>
      <c r="I700">
        <v>34877820</v>
      </c>
      <c r="J700">
        <v>2079.87</v>
      </c>
      <c r="K700" t="s">
        <v>23412</v>
      </c>
      <c r="L700">
        <v>8</v>
      </c>
    </row>
    <row r="701" spans="1:12" x14ac:dyDescent="0.25">
      <c r="A701" t="s">
        <v>4204</v>
      </c>
      <c r="B701" t="s">
        <v>22596</v>
      </c>
      <c r="C701" t="s">
        <v>21843</v>
      </c>
      <c r="D701">
        <v>0.05</v>
      </c>
      <c r="E701">
        <v>4.2</v>
      </c>
      <c r="F701" t="s">
        <v>23411</v>
      </c>
      <c r="G701">
        <v>31539</v>
      </c>
      <c r="H701">
        <v>999</v>
      </c>
      <c r="I701">
        <v>31507461</v>
      </c>
      <c r="J701">
        <v>49.95</v>
      </c>
      <c r="K701" t="s">
        <v>23413</v>
      </c>
      <c r="L701">
        <v>8</v>
      </c>
    </row>
    <row r="702" spans="1:12" x14ac:dyDescent="0.25">
      <c r="A702" t="s">
        <v>4209</v>
      </c>
      <c r="B702" t="s">
        <v>22597</v>
      </c>
      <c r="C702" t="s">
        <v>21843</v>
      </c>
      <c r="D702">
        <v>0.8</v>
      </c>
      <c r="E702">
        <v>4.0999999999999996</v>
      </c>
      <c r="F702" t="s">
        <v>23410</v>
      </c>
      <c r="G702">
        <v>2451</v>
      </c>
      <c r="H702">
        <v>499</v>
      </c>
      <c r="I702">
        <v>1223049</v>
      </c>
      <c r="J702">
        <v>399.20000000000005</v>
      </c>
      <c r="K702" t="s">
        <v>23414</v>
      </c>
      <c r="L702">
        <v>8</v>
      </c>
    </row>
    <row r="703" spans="1:12" x14ac:dyDescent="0.25">
      <c r="A703" t="s">
        <v>4219</v>
      </c>
      <c r="B703" t="s">
        <v>22598</v>
      </c>
      <c r="C703" t="s">
        <v>21843</v>
      </c>
      <c r="D703">
        <v>0.69</v>
      </c>
      <c r="E703">
        <v>4.0999999999999996</v>
      </c>
      <c r="F703" t="s">
        <v>23410</v>
      </c>
      <c r="G703">
        <v>154</v>
      </c>
      <c r="H703">
        <v>7990</v>
      </c>
      <c r="I703">
        <v>1230460</v>
      </c>
      <c r="J703">
        <v>5513.0999999999995</v>
      </c>
      <c r="K703" t="s">
        <v>23412</v>
      </c>
      <c r="L703">
        <v>8</v>
      </c>
    </row>
    <row r="704" spans="1:12" x14ac:dyDescent="0.25">
      <c r="A704" t="s">
        <v>4224</v>
      </c>
      <c r="B704" t="s">
        <v>22599</v>
      </c>
      <c r="C704" t="s">
        <v>21843</v>
      </c>
      <c r="D704">
        <v>0.66</v>
      </c>
      <c r="E704">
        <v>4.3</v>
      </c>
      <c r="F704" t="s">
        <v>23410</v>
      </c>
      <c r="G704">
        <v>1193</v>
      </c>
      <c r="H704">
        <v>1999</v>
      </c>
      <c r="I704">
        <v>2384807</v>
      </c>
      <c r="J704">
        <v>1319.3400000000001</v>
      </c>
      <c r="K704" t="s">
        <v>23412</v>
      </c>
      <c r="L704">
        <v>8</v>
      </c>
    </row>
    <row r="705" spans="1:12" x14ac:dyDescent="0.25">
      <c r="A705" t="s">
        <v>4234</v>
      </c>
      <c r="B705" t="s">
        <v>22600</v>
      </c>
      <c r="C705" t="s">
        <v>21843</v>
      </c>
      <c r="D705">
        <v>0.74</v>
      </c>
      <c r="E705">
        <v>4.0999999999999996</v>
      </c>
      <c r="F705" t="s">
        <v>23410</v>
      </c>
      <c r="G705">
        <v>1475</v>
      </c>
      <c r="H705">
        <v>1899</v>
      </c>
      <c r="I705">
        <v>2801025</v>
      </c>
      <c r="J705">
        <v>1405.26</v>
      </c>
      <c r="K705" t="s">
        <v>23412</v>
      </c>
      <c r="L705">
        <v>8</v>
      </c>
    </row>
    <row r="706" spans="1:12" x14ac:dyDescent="0.25">
      <c r="A706" t="s">
        <v>4244</v>
      </c>
      <c r="B706" t="s">
        <v>22601</v>
      </c>
      <c r="C706" t="s">
        <v>21843</v>
      </c>
      <c r="D706">
        <v>0.7</v>
      </c>
      <c r="E706">
        <v>4.3</v>
      </c>
      <c r="F706" t="s">
        <v>23410</v>
      </c>
      <c r="G706">
        <v>8891</v>
      </c>
      <c r="H706">
        <v>999</v>
      </c>
      <c r="I706">
        <v>8882109</v>
      </c>
      <c r="J706">
        <v>699.3</v>
      </c>
      <c r="K706" t="s">
        <v>23412</v>
      </c>
      <c r="L706">
        <v>8</v>
      </c>
    </row>
    <row r="707" spans="1:12" x14ac:dyDescent="0.25">
      <c r="A707" t="s">
        <v>4254</v>
      </c>
      <c r="B707" t="s">
        <v>22602</v>
      </c>
      <c r="C707" t="s">
        <v>21843</v>
      </c>
      <c r="D707">
        <v>0.57999999999999996</v>
      </c>
      <c r="E707">
        <v>3.6</v>
      </c>
      <c r="F707" t="s">
        <v>23410</v>
      </c>
      <c r="G707">
        <v>104</v>
      </c>
      <c r="H707">
        <v>499</v>
      </c>
      <c r="I707">
        <v>51896</v>
      </c>
      <c r="J707">
        <v>289.41999999999996</v>
      </c>
      <c r="K707" t="s">
        <v>23414</v>
      </c>
      <c r="L707">
        <v>8</v>
      </c>
    </row>
    <row r="708" spans="1:12" x14ac:dyDescent="0.25">
      <c r="A708" t="s">
        <v>4264</v>
      </c>
      <c r="B708" t="s">
        <v>22603</v>
      </c>
      <c r="C708" t="s">
        <v>21843</v>
      </c>
      <c r="D708">
        <v>0.35</v>
      </c>
      <c r="E708">
        <v>4.0999999999999996</v>
      </c>
      <c r="F708" t="s">
        <v>23411</v>
      </c>
      <c r="G708">
        <v>6662</v>
      </c>
      <c r="H708">
        <v>12999</v>
      </c>
      <c r="I708">
        <v>86599338</v>
      </c>
      <c r="J708">
        <v>4549.6499999999996</v>
      </c>
      <c r="K708" t="s">
        <v>23412</v>
      </c>
      <c r="L708">
        <v>8</v>
      </c>
    </row>
    <row r="709" spans="1:12" x14ac:dyDescent="0.25">
      <c r="A709" t="s">
        <v>4274</v>
      </c>
      <c r="B709" t="s">
        <v>22604</v>
      </c>
      <c r="C709" t="s">
        <v>21843</v>
      </c>
      <c r="D709">
        <v>0.46</v>
      </c>
      <c r="E709">
        <v>4</v>
      </c>
      <c r="F709" t="s">
        <v>23411</v>
      </c>
      <c r="G709">
        <v>8380</v>
      </c>
      <c r="H709">
        <v>3999</v>
      </c>
      <c r="I709">
        <v>33511620</v>
      </c>
      <c r="J709">
        <v>1839.5400000000002</v>
      </c>
      <c r="K709" t="s">
        <v>23412</v>
      </c>
      <c r="L709">
        <v>8</v>
      </c>
    </row>
    <row r="710" spans="1:12" x14ac:dyDescent="0.25">
      <c r="A710" t="s">
        <v>4284</v>
      </c>
      <c r="B710" t="s">
        <v>22605</v>
      </c>
      <c r="C710" t="s">
        <v>21843</v>
      </c>
      <c r="D710">
        <v>0.19</v>
      </c>
      <c r="E710">
        <v>4.0999999999999996</v>
      </c>
      <c r="F710" t="s">
        <v>23411</v>
      </c>
      <c r="G710">
        <v>31822</v>
      </c>
      <c r="H710">
        <v>20999</v>
      </c>
      <c r="I710">
        <v>668230178</v>
      </c>
      <c r="J710">
        <v>3989.81</v>
      </c>
      <c r="K710" t="s">
        <v>23412</v>
      </c>
      <c r="L710">
        <v>8</v>
      </c>
    </row>
    <row r="711" spans="1:12" x14ac:dyDescent="0.25">
      <c r="A711" t="s">
        <v>4289</v>
      </c>
      <c r="B711" t="s">
        <v>22606</v>
      </c>
      <c r="C711" t="s">
        <v>21843</v>
      </c>
      <c r="D711">
        <v>0.1</v>
      </c>
      <c r="E711">
        <v>4.3</v>
      </c>
      <c r="F711" t="s">
        <v>23411</v>
      </c>
      <c r="G711">
        <v>3075</v>
      </c>
      <c r="H711">
        <v>49999</v>
      </c>
      <c r="I711">
        <v>153746925</v>
      </c>
      <c r="J711">
        <v>4999.9000000000005</v>
      </c>
      <c r="K711" t="s">
        <v>23412</v>
      </c>
      <c r="L711">
        <v>4</v>
      </c>
    </row>
    <row r="712" spans="1:12" x14ac:dyDescent="0.25">
      <c r="A712" t="s">
        <v>4299</v>
      </c>
      <c r="B712" t="s">
        <v>4300</v>
      </c>
      <c r="C712" t="s">
        <v>21843</v>
      </c>
      <c r="D712">
        <v>0.13</v>
      </c>
      <c r="E712">
        <v>3.9</v>
      </c>
      <c r="F712" t="s">
        <v>23411</v>
      </c>
      <c r="G712">
        <v>14266</v>
      </c>
      <c r="H712">
        <v>2999</v>
      </c>
      <c r="I712">
        <v>42783734</v>
      </c>
      <c r="J712">
        <v>389.87</v>
      </c>
      <c r="K712" t="s">
        <v>23414</v>
      </c>
      <c r="L712">
        <v>8</v>
      </c>
    </row>
    <row r="713" spans="1:12" x14ac:dyDescent="0.25">
      <c r="A713" t="s">
        <v>4309</v>
      </c>
      <c r="B713" t="s">
        <v>22607</v>
      </c>
      <c r="C713" t="s">
        <v>21843</v>
      </c>
      <c r="D713">
        <v>0.56999999999999995</v>
      </c>
      <c r="E713">
        <v>4.0999999999999996</v>
      </c>
      <c r="F713" t="s">
        <v>23410</v>
      </c>
      <c r="G713">
        <v>38879</v>
      </c>
      <c r="H713">
        <v>6499</v>
      </c>
      <c r="I713">
        <v>252674621</v>
      </c>
      <c r="J713">
        <v>3704.43</v>
      </c>
      <c r="K713" t="s">
        <v>23412</v>
      </c>
      <c r="L713">
        <v>8</v>
      </c>
    </row>
    <row r="714" spans="1:12" x14ac:dyDescent="0.25">
      <c r="A714" t="s">
        <v>4319</v>
      </c>
      <c r="B714" t="s">
        <v>22608</v>
      </c>
      <c r="C714" t="s">
        <v>21843</v>
      </c>
      <c r="D714">
        <v>0.53</v>
      </c>
      <c r="E714">
        <v>4.0999999999999996</v>
      </c>
      <c r="F714" t="s">
        <v>23410</v>
      </c>
      <c r="G714">
        <v>97175</v>
      </c>
      <c r="H714">
        <v>2990</v>
      </c>
      <c r="I714">
        <v>290553250</v>
      </c>
      <c r="J714">
        <v>1584.7</v>
      </c>
      <c r="K714" t="s">
        <v>23412</v>
      </c>
      <c r="L714">
        <v>8</v>
      </c>
    </row>
    <row r="715" spans="1:12" x14ac:dyDescent="0.25">
      <c r="A715" t="s">
        <v>4329</v>
      </c>
      <c r="B715" t="s">
        <v>22609</v>
      </c>
      <c r="C715" t="s">
        <v>21843</v>
      </c>
      <c r="D715">
        <v>0.73</v>
      </c>
      <c r="E715">
        <v>4.4000000000000004</v>
      </c>
      <c r="F715" t="s">
        <v>23410</v>
      </c>
      <c r="G715">
        <v>67260</v>
      </c>
      <c r="H715">
        <v>2400</v>
      </c>
      <c r="I715">
        <v>161424000</v>
      </c>
      <c r="J715">
        <v>1752</v>
      </c>
      <c r="K715" t="s">
        <v>23412</v>
      </c>
      <c r="L715">
        <v>8</v>
      </c>
    </row>
    <row r="716" spans="1:12" x14ac:dyDescent="0.25">
      <c r="A716" t="s">
        <v>4333</v>
      </c>
      <c r="B716" t="s">
        <v>22610</v>
      </c>
      <c r="C716" t="s">
        <v>21843</v>
      </c>
      <c r="D716">
        <v>0.8</v>
      </c>
      <c r="E716">
        <v>3.8</v>
      </c>
      <c r="F716" t="s">
        <v>23410</v>
      </c>
      <c r="G716">
        <v>119</v>
      </c>
      <c r="H716">
        <v>3990</v>
      </c>
      <c r="I716">
        <v>474810</v>
      </c>
      <c r="J716">
        <v>3192</v>
      </c>
      <c r="K716" t="s">
        <v>23412</v>
      </c>
      <c r="L716">
        <v>8</v>
      </c>
    </row>
    <row r="717" spans="1:12" x14ac:dyDescent="0.25">
      <c r="A717" t="s">
        <v>4353</v>
      </c>
      <c r="B717" t="s">
        <v>22612</v>
      </c>
      <c r="C717" t="s">
        <v>21843</v>
      </c>
      <c r="D717">
        <v>0.28000000000000003</v>
      </c>
      <c r="E717">
        <v>3.5</v>
      </c>
      <c r="F717" t="s">
        <v>23411</v>
      </c>
      <c r="G717">
        <v>1641</v>
      </c>
      <c r="H717">
        <v>5299</v>
      </c>
      <c r="I717">
        <v>8695659</v>
      </c>
      <c r="J717">
        <v>1483.7200000000003</v>
      </c>
      <c r="K717" t="s">
        <v>23412</v>
      </c>
      <c r="L717">
        <v>8</v>
      </c>
    </row>
    <row r="718" spans="1:12" x14ac:dyDescent="0.25">
      <c r="A718" t="s">
        <v>4363</v>
      </c>
      <c r="B718" t="s">
        <v>22613</v>
      </c>
      <c r="C718" t="s">
        <v>21843</v>
      </c>
      <c r="D718">
        <v>0.9</v>
      </c>
      <c r="E718">
        <v>4</v>
      </c>
      <c r="F718" t="s">
        <v>23410</v>
      </c>
      <c r="G718">
        <v>4740</v>
      </c>
      <c r="H718">
        <v>1899</v>
      </c>
      <c r="I718">
        <v>9001260</v>
      </c>
      <c r="J718">
        <v>1709.1000000000001</v>
      </c>
      <c r="K718" t="s">
        <v>23412</v>
      </c>
      <c r="L718">
        <v>8</v>
      </c>
    </row>
    <row r="719" spans="1:12" x14ac:dyDescent="0.25">
      <c r="A719" t="s">
        <v>4373</v>
      </c>
      <c r="B719" t="s">
        <v>22614</v>
      </c>
      <c r="C719" t="s">
        <v>21843</v>
      </c>
      <c r="D719">
        <v>0.27</v>
      </c>
      <c r="E719">
        <v>3.9</v>
      </c>
      <c r="F719" t="s">
        <v>23411</v>
      </c>
      <c r="G719">
        <v>8866</v>
      </c>
      <c r="H719">
        <v>32999</v>
      </c>
      <c r="I719">
        <v>292569134</v>
      </c>
      <c r="J719">
        <v>8909.7300000000014</v>
      </c>
      <c r="K719" t="s">
        <v>23412</v>
      </c>
      <c r="L719">
        <v>8</v>
      </c>
    </row>
    <row r="720" spans="1:12" x14ac:dyDescent="0.25">
      <c r="A720" t="s">
        <v>4383</v>
      </c>
      <c r="B720" t="s">
        <v>22615</v>
      </c>
      <c r="C720" t="s">
        <v>21843</v>
      </c>
      <c r="D720">
        <v>0.25</v>
      </c>
      <c r="E720">
        <v>4.3</v>
      </c>
      <c r="F720" t="s">
        <v>23411</v>
      </c>
      <c r="G720">
        <v>8399</v>
      </c>
      <c r="H720">
        <v>39990</v>
      </c>
      <c r="I720">
        <v>335876010</v>
      </c>
      <c r="J720">
        <v>9997.5</v>
      </c>
      <c r="K720" t="s">
        <v>23412</v>
      </c>
      <c r="L720">
        <v>8</v>
      </c>
    </row>
    <row r="721" spans="1:12" x14ac:dyDescent="0.25">
      <c r="A721" t="s">
        <v>4393</v>
      </c>
      <c r="B721" t="s">
        <v>22616</v>
      </c>
      <c r="C721" t="s">
        <v>21843</v>
      </c>
      <c r="D721">
        <v>0.86</v>
      </c>
      <c r="E721">
        <v>2.8</v>
      </c>
      <c r="F721" t="s">
        <v>23410</v>
      </c>
      <c r="G721">
        <v>87</v>
      </c>
      <c r="H721">
        <v>1999</v>
      </c>
      <c r="I721">
        <v>173913</v>
      </c>
      <c r="J721">
        <v>1719.1399999999999</v>
      </c>
      <c r="K721" t="s">
        <v>23412</v>
      </c>
      <c r="L721">
        <v>8</v>
      </c>
    </row>
    <row r="722" spans="1:12" x14ac:dyDescent="0.25">
      <c r="A722" t="s">
        <v>4403</v>
      </c>
      <c r="B722" t="s">
        <v>22617</v>
      </c>
      <c r="C722" t="s">
        <v>21843</v>
      </c>
      <c r="D722">
        <v>0.33</v>
      </c>
      <c r="E722">
        <v>3.8</v>
      </c>
      <c r="F722" t="s">
        <v>23411</v>
      </c>
      <c r="G722">
        <v>125</v>
      </c>
      <c r="H722">
        <v>11999</v>
      </c>
      <c r="I722">
        <v>1499875</v>
      </c>
      <c r="J722">
        <v>3959.67</v>
      </c>
      <c r="K722" t="s">
        <v>23412</v>
      </c>
      <c r="L722">
        <v>8</v>
      </c>
    </row>
    <row r="723" spans="1:12" x14ac:dyDescent="0.25">
      <c r="A723" t="s">
        <v>4413</v>
      </c>
      <c r="B723" t="s">
        <v>22618</v>
      </c>
      <c r="C723" t="s">
        <v>21843</v>
      </c>
      <c r="D723">
        <v>0.75</v>
      </c>
      <c r="E723">
        <v>4.5</v>
      </c>
      <c r="F723" t="s">
        <v>23410</v>
      </c>
      <c r="G723">
        <v>38</v>
      </c>
      <c r="H723">
        <v>999</v>
      </c>
      <c r="I723">
        <v>37962</v>
      </c>
      <c r="J723">
        <v>749.25</v>
      </c>
      <c r="K723" t="s">
        <v>23412</v>
      </c>
      <c r="L723">
        <v>8</v>
      </c>
    </row>
    <row r="724" spans="1:12" x14ac:dyDescent="0.25">
      <c r="A724" t="s">
        <v>4423</v>
      </c>
      <c r="B724" t="s">
        <v>22619</v>
      </c>
      <c r="C724" t="s">
        <v>21843</v>
      </c>
      <c r="D724">
        <v>0.5</v>
      </c>
      <c r="E724">
        <v>4.3</v>
      </c>
      <c r="F724" t="s">
        <v>23410</v>
      </c>
      <c r="G724">
        <v>4674</v>
      </c>
      <c r="H724">
        <v>599</v>
      </c>
      <c r="I724">
        <v>2799726</v>
      </c>
      <c r="J724">
        <v>299.5</v>
      </c>
      <c r="K724" t="s">
        <v>23414</v>
      </c>
      <c r="L724">
        <v>8</v>
      </c>
    </row>
    <row r="725" spans="1:12" x14ac:dyDescent="0.25">
      <c r="A725" t="s">
        <v>4433</v>
      </c>
      <c r="B725" t="s">
        <v>22620</v>
      </c>
      <c r="C725" t="s">
        <v>21843</v>
      </c>
      <c r="D725">
        <v>0.74</v>
      </c>
      <c r="E725">
        <v>4.0999999999999996</v>
      </c>
      <c r="F725" t="s">
        <v>23410</v>
      </c>
      <c r="G725">
        <v>412</v>
      </c>
      <c r="H725">
        <v>1899</v>
      </c>
      <c r="I725">
        <v>782388</v>
      </c>
      <c r="J725">
        <v>1405.26</v>
      </c>
      <c r="K725" t="s">
        <v>23412</v>
      </c>
      <c r="L725">
        <v>8</v>
      </c>
    </row>
    <row r="726" spans="1:12" x14ac:dyDescent="0.25">
      <c r="A726" t="s">
        <v>4443</v>
      </c>
      <c r="B726" t="s">
        <v>22621</v>
      </c>
      <c r="C726" t="s">
        <v>21843</v>
      </c>
      <c r="D726">
        <v>0.74</v>
      </c>
      <c r="E726">
        <v>3</v>
      </c>
      <c r="F726" t="s">
        <v>23410</v>
      </c>
      <c r="G726">
        <v>681</v>
      </c>
      <c r="H726">
        <v>3499</v>
      </c>
      <c r="I726">
        <v>2382819</v>
      </c>
      <c r="J726">
        <v>2589.2599999999998</v>
      </c>
      <c r="K726" t="s">
        <v>23412</v>
      </c>
      <c r="L726">
        <v>8</v>
      </c>
    </row>
    <row r="727" spans="1:12" x14ac:dyDescent="0.25">
      <c r="A727" t="s">
        <v>4453</v>
      </c>
      <c r="B727" t="s">
        <v>22622</v>
      </c>
      <c r="C727" t="s">
        <v>21843</v>
      </c>
      <c r="D727">
        <v>0.54</v>
      </c>
      <c r="E727">
        <v>4</v>
      </c>
      <c r="F727" t="s">
        <v>23410</v>
      </c>
      <c r="G727">
        <v>36384</v>
      </c>
      <c r="H727">
        <v>3499</v>
      </c>
      <c r="I727">
        <v>127307616</v>
      </c>
      <c r="J727">
        <v>1889.46</v>
      </c>
      <c r="K727" t="s">
        <v>23412</v>
      </c>
      <c r="L727">
        <v>8</v>
      </c>
    </row>
    <row r="728" spans="1:12" x14ac:dyDescent="0.25">
      <c r="A728" t="s">
        <v>4463</v>
      </c>
      <c r="B728" t="s">
        <v>22623</v>
      </c>
      <c r="C728" t="s">
        <v>21843</v>
      </c>
      <c r="D728">
        <v>0.88</v>
      </c>
      <c r="E728">
        <v>3.9</v>
      </c>
      <c r="F728" t="s">
        <v>23410</v>
      </c>
      <c r="G728">
        <v>6491</v>
      </c>
      <c r="H728">
        <v>999</v>
      </c>
      <c r="I728">
        <v>6484509</v>
      </c>
      <c r="J728">
        <v>879.12</v>
      </c>
      <c r="K728" t="s">
        <v>23412</v>
      </c>
      <c r="L728">
        <v>8</v>
      </c>
    </row>
    <row r="729" spans="1:12" x14ac:dyDescent="0.25">
      <c r="A729" t="s">
        <v>4473</v>
      </c>
      <c r="B729" t="s">
        <v>22624</v>
      </c>
      <c r="C729" t="s">
        <v>21843</v>
      </c>
      <c r="D729">
        <v>0.43</v>
      </c>
      <c r="E729">
        <v>4.0999999999999996</v>
      </c>
      <c r="F729" t="s">
        <v>23411</v>
      </c>
      <c r="G729">
        <v>10229</v>
      </c>
      <c r="H729">
        <v>6999</v>
      </c>
      <c r="I729">
        <v>71592771</v>
      </c>
      <c r="J729">
        <v>3009.57</v>
      </c>
      <c r="K729" t="s">
        <v>23412</v>
      </c>
      <c r="L729">
        <v>8</v>
      </c>
    </row>
    <row r="730" spans="1:12" x14ac:dyDescent="0.25">
      <c r="A730" t="s">
        <v>4483</v>
      </c>
      <c r="B730" t="s">
        <v>22580</v>
      </c>
      <c r="C730" t="s">
        <v>21843</v>
      </c>
      <c r="D730">
        <v>0.32</v>
      </c>
      <c r="E730">
        <v>4.0999999999999996</v>
      </c>
      <c r="F730" t="s">
        <v>23411</v>
      </c>
      <c r="G730">
        <v>50772</v>
      </c>
      <c r="H730">
        <v>18999</v>
      </c>
      <c r="I730">
        <v>964617228</v>
      </c>
      <c r="J730">
        <v>6079.68</v>
      </c>
      <c r="K730" t="s">
        <v>23412</v>
      </c>
      <c r="L730">
        <v>7</v>
      </c>
    </row>
    <row r="731" spans="1:12" x14ac:dyDescent="0.25">
      <c r="A731" t="s">
        <v>4485</v>
      </c>
      <c r="B731" t="s">
        <v>22625</v>
      </c>
      <c r="C731" t="s">
        <v>21843</v>
      </c>
      <c r="D731">
        <v>0.38</v>
      </c>
      <c r="E731">
        <v>4.3</v>
      </c>
      <c r="F731" t="s">
        <v>23411</v>
      </c>
      <c r="G731">
        <v>1801</v>
      </c>
      <c r="H731">
        <v>2599</v>
      </c>
      <c r="I731">
        <v>4680799</v>
      </c>
      <c r="J731">
        <v>987.62</v>
      </c>
      <c r="K731" t="s">
        <v>23412</v>
      </c>
      <c r="L731">
        <v>8</v>
      </c>
    </row>
    <row r="732" spans="1:12" x14ac:dyDescent="0.25">
      <c r="A732" t="s">
        <v>4495</v>
      </c>
      <c r="B732" t="s">
        <v>22626</v>
      </c>
      <c r="C732" t="s">
        <v>21843</v>
      </c>
      <c r="D732">
        <v>0.42</v>
      </c>
      <c r="E732">
        <v>4</v>
      </c>
      <c r="F732" t="s">
        <v>23411</v>
      </c>
      <c r="G732">
        <v>14404</v>
      </c>
      <c r="H732">
        <v>1199</v>
      </c>
      <c r="I732">
        <v>17270396</v>
      </c>
      <c r="J732">
        <v>503.58</v>
      </c>
      <c r="K732" t="s">
        <v>23412</v>
      </c>
      <c r="L732">
        <v>8</v>
      </c>
    </row>
    <row r="733" spans="1:12" x14ac:dyDescent="0.25">
      <c r="A733" t="s">
        <v>4500</v>
      </c>
      <c r="B733" t="s">
        <v>22627</v>
      </c>
      <c r="C733" t="s">
        <v>21843</v>
      </c>
      <c r="D733">
        <v>0.9</v>
      </c>
      <c r="E733">
        <v>4.4000000000000004</v>
      </c>
      <c r="F733" t="s">
        <v>23410</v>
      </c>
      <c r="G733">
        <v>305</v>
      </c>
      <c r="H733">
        <v>999</v>
      </c>
      <c r="I733">
        <v>304695</v>
      </c>
      <c r="J733">
        <v>899.1</v>
      </c>
      <c r="K733" t="s">
        <v>23412</v>
      </c>
      <c r="L733">
        <v>8</v>
      </c>
    </row>
    <row r="734" spans="1:12" x14ac:dyDescent="0.25">
      <c r="A734" t="s">
        <v>4510</v>
      </c>
      <c r="B734" t="s">
        <v>22628</v>
      </c>
      <c r="C734" t="s">
        <v>21843</v>
      </c>
      <c r="D734">
        <v>0.21</v>
      </c>
      <c r="E734">
        <v>4.3</v>
      </c>
      <c r="F734" t="s">
        <v>23411</v>
      </c>
      <c r="G734">
        <v>1376</v>
      </c>
      <c r="H734">
        <v>9999</v>
      </c>
      <c r="I734">
        <v>13758624</v>
      </c>
      <c r="J734">
        <v>2099.79</v>
      </c>
      <c r="K734" t="s">
        <v>23412</v>
      </c>
      <c r="L734">
        <v>8</v>
      </c>
    </row>
    <row r="735" spans="1:12" x14ac:dyDescent="0.25">
      <c r="A735" t="s">
        <v>4520</v>
      </c>
      <c r="B735" t="s">
        <v>22629</v>
      </c>
      <c r="C735" t="s">
        <v>21843</v>
      </c>
      <c r="D735">
        <v>0.81</v>
      </c>
      <c r="E735">
        <v>4.2</v>
      </c>
      <c r="F735" t="s">
        <v>23410</v>
      </c>
      <c r="G735">
        <v>22638</v>
      </c>
      <c r="H735">
        <v>7999</v>
      </c>
      <c r="I735">
        <v>181081362</v>
      </c>
      <c r="J735">
        <v>6479.1900000000005</v>
      </c>
      <c r="K735" t="s">
        <v>23412</v>
      </c>
      <c r="L735">
        <v>8</v>
      </c>
    </row>
    <row r="736" spans="1:12" x14ac:dyDescent="0.25">
      <c r="A736" t="s">
        <v>4525</v>
      </c>
      <c r="B736" t="s">
        <v>22630</v>
      </c>
      <c r="C736" t="s">
        <v>21843</v>
      </c>
      <c r="D736">
        <v>0.16</v>
      </c>
      <c r="E736">
        <v>3.8</v>
      </c>
      <c r="F736" t="s">
        <v>23411</v>
      </c>
      <c r="G736">
        <v>2352</v>
      </c>
      <c r="H736">
        <v>1249</v>
      </c>
      <c r="I736">
        <v>2937648</v>
      </c>
      <c r="J736">
        <v>199.84</v>
      </c>
      <c r="K736" t="s">
        <v>23413</v>
      </c>
      <c r="L736">
        <v>8</v>
      </c>
    </row>
    <row r="737" spans="1:12" x14ac:dyDescent="0.25">
      <c r="A737" t="s">
        <v>4535</v>
      </c>
      <c r="B737" t="s">
        <v>22631</v>
      </c>
      <c r="C737" t="s">
        <v>21843</v>
      </c>
      <c r="D737">
        <v>0.75</v>
      </c>
      <c r="E737">
        <v>4.3</v>
      </c>
      <c r="F737" t="s">
        <v>23410</v>
      </c>
      <c r="G737">
        <v>714</v>
      </c>
      <c r="H737">
        <v>599</v>
      </c>
      <c r="I737">
        <v>427686</v>
      </c>
      <c r="J737">
        <v>449.25</v>
      </c>
      <c r="K737" t="s">
        <v>23414</v>
      </c>
      <c r="L737">
        <v>8</v>
      </c>
    </row>
    <row r="738" spans="1:12" x14ac:dyDescent="0.25">
      <c r="A738" t="s">
        <v>4545</v>
      </c>
      <c r="B738" t="s">
        <v>22632</v>
      </c>
      <c r="C738" t="s">
        <v>21843</v>
      </c>
      <c r="D738">
        <v>0.74</v>
      </c>
      <c r="E738">
        <v>4.3</v>
      </c>
      <c r="F738" t="s">
        <v>23410</v>
      </c>
      <c r="G738">
        <v>1454</v>
      </c>
      <c r="H738">
        <v>1799</v>
      </c>
      <c r="I738">
        <v>2615746</v>
      </c>
      <c r="J738">
        <v>1331.26</v>
      </c>
      <c r="K738" t="s">
        <v>23412</v>
      </c>
      <c r="L738">
        <v>8</v>
      </c>
    </row>
    <row r="739" spans="1:12" x14ac:dyDescent="0.25">
      <c r="A739" t="s">
        <v>4555</v>
      </c>
      <c r="B739" t="s">
        <v>22633</v>
      </c>
      <c r="C739" t="s">
        <v>21843</v>
      </c>
      <c r="D739">
        <v>0.6</v>
      </c>
      <c r="E739">
        <v>3.9</v>
      </c>
      <c r="F739" t="s">
        <v>23410</v>
      </c>
      <c r="G739">
        <v>2147</v>
      </c>
      <c r="H739">
        <v>599</v>
      </c>
      <c r="I739">
        <v>1286053</v>
      </c>
      <c r="J739">
        <v>359.4</v>
      </c>
      <c r="K739" t="s">
        <v>23414</v>
      </c>
      <c r="L739">
        <v>8</v>
      </c>
    </row>
    <row r="740" spans="1:12" x14ac:dyDescent="0.25">
      <c r="A740" t="s">
        <v>4560</v>
      </c>
      <c r="B740" t="s">
        <v>22634</v>
      </c>
      <c r="C740" t="s">
        <v>21843</v>
      </c>
      <c r="D740">
        <v>0.21</v>
      </c>
      <c r="E740">
        <v>4.0999999999999996</v>
      </c>
      <c r="F740" t="s">
        <v>23411</v>
      </c>
      <c r="G740">
        <v>313832</v>
      </c>
      <c r="H740">
        <v>9499</v>
      </c>
      <c r="I740">
        <v>2981090168</v>
      </c>
      <c r="J740">
        <v>1994.79</v>
      </c>
      <c r="K740" t="s">
        <v>23412</v>
      </c>
      <c r="L740">
        <v>8</v>
      </c>
    </row>
    <row r="741" spans="1:12" x14ac:dyDescent="0.25">
      <c r="A741" t="s">
        <v>4564</v>
      </c>
      <c r="B741" t="s">
        <v>22635</v>
      </c>
      <c r="C741" t="s">
        <v>21843</v>
      </c>
      <c r="D741">
        <v>0.73</v>
      </c>
      <c r="E741">
        <v>3.7</v>
      </c>
      <c r="F741" t="s">
        <v>23410</v>
      </c>
      <c r="G741">
        <v>465</v>
      </c>
      <c r="H741">
        <v>999</v>
      </c>
      <c r="I741">
        <v>464535</v>
      </c>
      <c r="J741">
        <v>729.27</v>
      </c>
      <c r="K741" t="s">
        <v>23412</v>
      </c>
      <c r="L741">
        <v>8</v>
      </c>
    </row>
    <row r="742" spans="1:12" x14ac:dyDescent="0.25">
      <c r="A742" t="s">
        <v>4574</v>
      </c>
      <c r="B742" t="s">
        <v>22636</v>
      </c>
      <c r="C742" t="s">
        <v>21843</v>
      </c>
      <c r="D742">
        <v>0.49</v>
      </c>
      <c r="E742">
        <v>4.2</v>
      </c>
      <c r="F742" t="s">
        <v>23411</v>
      </c>
      <c r="G742">
        <v>27790</v>
      </c>
      <c r="H742">
        <v>74999</v>
      </c>
      <c r="I742">
        <v>2084222210</v>
      </c>
      <c r="J742">
        <v>36749.51</v>
      </c>
      <c r="K742" t="s">
        <v>23412</v>
      </c>
      <c r="L742">
        <v>2</v>
      </c>
    </row>
    <row r="743" spans="1:12" x14ac:dyDescent="0.25">
      <c r="A743" t="s">
        <v>4584</v>
      </c>
      <c r="B743" t="s">
        <v>22637</v>
      </c>
      <c r="C743" t="s">
        <v>21843</v>
      </c>
      <c r="D743">
        <v>0.55000000000000004</v>
      </c>
      <c r="E743">
        <v>4.5999999999999996</v>
      </c>
      <c r="F743" t="s">
        <v>23410</v>
      </c>
      <c r="G743">
        <v>245</v>
      </c>
      <c r="H743">
        <v>3999</v>
      </c>
      <c r="I743">
        <v>979755</v>
      </c>
      <c r="J743">
        <v>2199.4500000000003</v>
      </c>
      <c r="K743" t="s">
        <v>23412</v>
      </c>
      <c r="L743">
        <v>8</v>
      </c>
    </row>
    <row r="744" spans="1:12" x14ac:dyDescent="0.25">
      <c r="A744" t="s">
        <v>4594</v>
      </c>
      <c r="B744" t="s">
        <v>22638</v>
      </c>
      <c r="C744" t="s">
        <v>21843</v>
      </c>
      <c r="D744">
        <v>0.28999999999999998</v>
      </c>
      <c r="E744">
        <v>3.9</v>
      </c>
      <c r="F744" t="s">
        <v>23411</v>
      </c>
      <c r="G744">
        <v>276</v>
      </c>
      <c r="H744">
        <v>11999</v>
      </c>
      <c r="I744">
        <v>3311724</v>
      </c>
      <c r="J744">
        <v>3479.7099999999996</v>
      </c>
      <c r="K744" t="s">
        <v>23412</v>
      </c>
      <c r="L744">
        <v>8</v>
      </c>
    </row>
    <row r="745" spans="1:12" x14ac:dyDescent="0.25">
      <c r="A745" t="s">
        <v>4604</v>
      </c>
      <c r="B745" t="s">
        <v>22639</v>
      </c>
      <c r="C745" t="s">
        <v>21843</v>
      </c>
      <c r="D745">
        <v>0.5</v>
      </c>
      <c r="E745">
        <v>4</v>
      </c>
      <c r="F745" t="s">
        <v>23410</v>
      </c>
      <c r="G745">
        <v>30254</v>
      </c>
      <c r="H745">
        <v>3999</v>
      </c>
      <c r="I745">
        <v>120985746</v>
      </c>
      <c r="J745">
        <v>1999.5</v>
      </c>
      <c r="K745" t="s">
        <v>23412</v>
      </c>
      <c r="L745">
        <v>8</v>
      </c>
    </row>
    <row r="746" spans="1:12" x14ac:dyDescent="0.25">
      <c r="A746" t="s">
        <v>4614</v>
      </c>
      <c r="B746" t="s">
        <v>22480</v>
      </c>
      <c r="C746" t="s">
        <v>21843</v>
      </c>
      <c r="D746">
        <v>0.78</v>
      </c>
      <c r="E746">
        <v>4.3</v>
      </c>
      <c r="F746" t="s">
        <v>23410</v>
      </c>
      <c r="G746">
        <v>17161</v>
      </c>
      <c r="H746">
        <v>17999</v>
      </c>
      <c r="I746">
        <v>308880839</v>
      </c>
      <c r="J746">
        <v>14039.220000000001</v>
      </c>
      <c r="K746" t="s">
        <v>23412</v>
      </c>
      <c r="L746">
        <v>5</v>
      </c>
    </row>
    <row r="747" spans="1:12" x14ac:dyDescent="0.25">
      <c r="A747" t="s">
        <v>4618</v>
      </c>
      <c r="B747" t="s">
        <v>22640</v>
      </c>
      <c r="C747" t="s">
        <v>21843</v>
      </c>
      <c r="D747">
        <v>0.56000000000000005</v>
      </c>
      <c r="E747">
        <v>4.4000000000000004</v>
      </c>
      <c r="F747" t="s">
        <v>23410</v>
      </c>
      <c r="G747">
        <v>14</v>
      </c>
      <c r="H747">
        <v>499</v>
      </c>
      <c r="I747">
        <v>6986</v>
      </c>
      <c r="J747">
        <v>279.44000000000005</v>
      </c>
      <c r="K747" t="s">
        <v>23414</v>
      </c>
      <c r="L747">
        <v>3</v>
      </c>
    </row>
    <row r="748" spans="1:12" x14ac:dyDescent="0.25">
      <c r="A748" t="s">
        <v>4628</v>
      </c>
      <c r="B748" t="s">
        <v>22641</v>
      </c>
      <c r="C748" t="s">
        <v>21843</v>
      </c>
      <c r="D748">
        <v>0.56999999999999995</v>
      </c>
      <c r="E748">
        <v>4.0999999999999996</v>
      </c>
      <c r="F748" t="s">
        <v>23410</v>
      </c>
      <c r="G748">
        <v>14560</v>
      </c>
      <c r="H748">
        <v>1399</v>
      </c>
      <c r="I748">
        <v>20369440</v>
      </c>
      <c r="J748">
        <v>797.43</v>
      </c>
      <c r="K748" t="s">
        <v>23412</v>
      </c>
      <c r="L748">
        <v>8</v>
      </c>
    </row>
    <row r="749" spans="1:12" x14ac:dyDescent="0.25">
      <c r="A749" t="s">
        <v>4638</v>
      </c>
      <c r="B749" t="s">
        <v>22642</v>
      </c>
      <c r="C749" t="s">
        <v>21843</v>
      </c>
      <c r="D749">
        <v>0.17</v>
      </c>
      <c r="E749">
        <v>4.0999999999999996</v>
      </c>
      <c r="F749" t="s">
        <v>23411</v>
      </c>
      <c r="G749">
        <v>3156</v>
      </c>
      <c r="H749">
        <v>2999</v>
      </c>
      <c r="I749">
        <v>9464844</v>
      </c>
      <c r="J749">
        <v>509.83000000000004</v>
      </c>
      <c r="K749" t="s">
        <v>23412</v>
      </c>
      <c r="L749">
        <v>8</v>
      </c>
    </row>
    <row r="750" spans="1:12" x14ac:dyDescent="0.25">
      <c r="A750" t="s">
        <v>4648</v>
      </c>
      <c r="B750" t="s">
        <v>22643</v>
      </c>
      <c r="C750" t="s">
        <v>21843</v>
      </c>
      <c r="D750">
        <v>0.82</v>
      </c>
      <c r="E750">
        <v>4.0999999999999996</v>
      </c>
      <c r="F750" t="s">
        <v>23410</v>
      </c>
      <c r="G750">
        <v>9340</v>
      </c>
      <c r="H750">
        <v>499</v>
      </c>
      <c r="I750">
        <v>4660660</v>
      </c>
      <c r="J750">
        <v>409.17999999999995</v>
      </c>
      <c r="K750" t="s">
        <v>23414</v>
      </c>
      <c r="L750">
        <v>8</v>
      </c>
    </row>
    <row r="751" spans="1:12" x14ac:dyDescent="0.25">
      <c r="A751" t="s">
        <v>4658</v>
      </c>
      <c r="B751" t="s">
        <v>22644</v>
      </c>
      <c r="C751" t="s">
        <v>21843</v>
      </c>
      <c r="D751">
        <v>0.75</v>
      </c>
      <c r="E751">
        <v>4.4000000000000004</v>
      </c>
      <c r="F751" t="s">
        <v>23410</v>
      </c>
      <c r="G751">
        <v>768</v>
      </c>
      <c r="H751">
        <v>11999</v>
      </c>
      <c r="I751">
        <v>9215232</v>
      </c>
      <c r="J751">
        <v>8999.25</v>
      </c>
      <c r="K751" t="s">
        <v>23412</v>
      </c>
      <c r="L751">
        <v>8</v>
      </c>
    </row>
    <row r="752" spans="1:12" x14ac:dyDescent="0.25">
      <c r="A752" t="s">
        <v>4668</v>
      </c>
      <c r="B752" t="s">
        <v>22645</v>
      </c>
      <c r="C752" t="s">
        <v>21843</v>
      </c>
      <c r="D752">
        <v>0.79</v>
      </c>
      <c r="E752">
        <v>4.5</v>
      </c>
      <c r="F752" t="s">
        <v>23410</v>
      </c>
      <c r="G752">
        <v>28978</v>
      </c>
      <c r="H752">
        <v>1499</v>
      </c>
      <c r="I752">
        <v>43438022</v>
      </c>
      <c r="J752">
        <v>1184.21</v>
      </c>
      <c r="K752" t="s">
        <v>23412</v>
      </c>
      <c r="L752">
        <v>8</v>
      </c>
    </row>
    <row r="753" spans="1:12" x14ac:dyDescent="0.25">
      <c r="A753" t="s">
        <v>4673</v>
      </c>
      <c r="B753" t="s">
        <v>22646</v>
      </c>
      <c r="C753" t="s">
        <v>21843</v>
      </c>
      <c r="D753">
        <v>0.28000000000000003</v>
      </c>
      <c r="E753">
        <v>4.0999999999999996</v>
      </c>
      <c r="F753" t="s">
        <v>23411</v>
      </c>
      <c r="G753">
        <v>18998</v>
      </c>
      <c r="H753">
        <v>19499</v>
      </c>
      <c r="I753">
        <v>370442002</v>
      </c>
      <c r="J753">
        <v>5459.72</v>
      </c>
      <c r="K753" t="s">
        <v>23412</v>
      </c>
      <c r="L753">
        <v>8</v>
      </c>
    </row>
    <row r="754" spans="1:12" x14ac:dyDescent="0.25">
      <c r="A754" t="s">
        <v>4677</v>
      </c>
      <c r="B754" t="s">
        <v>22647</v>
      </c>
      <c r="C754" t="s">
        <v>21843</v>
      </c>
      <c r="D754">
        <v>0.72</v>
      </c>
      <c r="E754">
        <v>4.2</v>
      </c>
      <c r="F754" t="s">
        <v>23410</v>
      </c>
      <c r="G754">
        <v>4971</v>
      </c>
      <c r="H754">
        <v>499</v>
      </c>
      <c r="I754">
        <v>2480529</v>
      </c>
      <c r="J754">
        <v>359.28</v>
      </c>
      <c r="K754" t="s">
        <v>23414</v>
      </c>
      <c r="L754">
        <v>8</v>
      </c>
    </row>
    <row r="755" spans="1:12" x14ac:dyDescent="0.25">
      <c r="A755" t="s">
        <v>4687</v>
      </c>
      <c r="B755" t="s">
        <v>22648</v>
      </c>
      <c r="C755" t="s">
        <v>21843</v>
      </c>
      <c r="D755">
        <v>0.63</v>
      </c>
      <c r="E755">
        <v>4.5</v>
      </c>
      <c r="F755" t="s">
        <v>23410</v>
      </c>
      <c r="G755">
        <v>1526</v>
      </c>
      <c r="H755">
        <v>6999</v>
      </c>
      <c r="I755">
        <v>10680474</v>
      </c>
      <c r="J755">
        <v>4409.37</v>
      </c>
      <c r="K755" t="s">
        <v>23412</v>
      </c>
      <c r="L755">
        <v>8</v>
      </c>
    </row>
    <row r="756" spans="1:12" x14ac:dyDescent="0.25">
      <c r="A756" t="s">
        <v>4697</v>
      </c>
      <c r="B756" t="s">
        <v>22649</v>
      </c>
      <c r="C756" t="s">
        <v>21843</v>
      </c>
      <c r="D756">
        <v>0.63</v>
      </c>
      <c r="E756">
        <v>4.0999999999999996</v>
      </c>
      <c r="F756" t="s">
        <v>23410</v>
      </c>
      <c r="G756">
        <v>363711</v>
      </c>
      <c r="H756">
        <v>999</v>
      </c>
      <c r="I756">
        <v>363347289</v>
      </c>
      <c r="J756">
        <v>629.37</v>
      </c>
      <c r="K756" t="s">
        <v>23412</v>
      </c>
      <c r="L756">
        <v>8</v>
      </c>
    </row>
    <row r="757" spans="1:12" x14ac:dyDescent="0.25">
      <c r="A757" t="s">
        <v>4701</v>
      </c>
      <c r="B757" t="s">
        <v>22650</v>
      </c>
      <c r="C757" t="s">
        <v>21843</v>
      </c>
      <c r="D757">
        <v>0.67</v>
      </c>
      <c r="E757">
        <v>3.9</v>
      </c>
      <c r="F757" t="s">
        <v>23410</v>
      </c>
      <c r="G757">
        <v>136954</v>
      </c>
      <c r="H757">
        <v>4490</v>
      </c>
      <c r="I757">
        <v>614923460</v>
      </c>
      <c r="J757">
        <v>3008.3</v>
      </c>
      <c r="K757" t="s">
        <v>23412</v>
      </c>
      <c r="L757">
        <v>3</v>
      </c>
    </row>
    <row r="758" spans="1:12" x14ac:dyDescent="0.25">
      <c r="A758" t="s">
        <v>4741</v>
      </c>
      <c r="B758" t="s">
        <v>22654</v>
      </c>
      <c r="C758" t="s">
        <v>21843</v>
      </c>
      <c r="D758">
        <v>0.56999999999999995</v>
      </c>
      <c r="E758">
        <v>3.8</v>
      </c>
      <c r="F758" t="s">
        <v>23410</v>
      </c>
      <c r="G758">
        <v>180998</v>
      </c>
      <c r="H758">
        <v>2990</v>
      </c>
      <c r="I758">
        <v>541184020</v>
      </c>
      <c r="J758">
        <v>1704.3</v>
      </c>
      <c r="K758" t="s">
        <v>23412</v>
      </c>
      <c r="L758">
        <v>8</v>
      </c>
    </row>
    <row r="759" spans="1:12" x14ac:dyDescent="0.25">
      <c r="A759" t="s">
        <v>4761</v>
      </c>
      <c r="B759" t="s">
        <v>22656</v>
      </c>
      <c r="C759" t="s">
        <v>21843</v>
      </c>
      <c r="D759">
        <v>0.65</v>
      </c>
      <c r="E759">
        <v>4.0999999999999996</v>
      </c>
      <c r="F759" t="s">
        <v>23410</v>
      </c>
      <c r="G759">
        <v>141841</v>
      </c>
      <c r="H759">
        <v>3990</v>
      </c>
      <c r="I759">
        <v>565945590</v>
      </c>
      <c r="J759">
        <v>2593.5</v>
      </c>
      <c r="K759" t="s">
        <v>23412</v>
      </c>
      <c r="L759">
        <v>8</v>
      </c>
    </row>
    <row r="760" spans="1:12" x14ac:dyDescent="0.25">
      <c r="A760" t="s">
        <v>4781</v>
      </c>
      <c r="B760" t="s">
        <v>22658</v>
      </c>
      <c r="C760" t="s">
        <v>21843</v>
      </c>
      <c r="D760">
        <v>0.63</v>
      </c>
      <c r="E760">
        <v>3.5</v>
      </c>
      <c r="F760" t="s">
        <v>23410</v>
      </c>
      <c r="G760">
        <v>21764</v>
      </c>
      <c r="H760">
        <v>399</v>
      </c>
      <c r="I760">
        <v>8683836</v>
      </c>
      <c r="J760">
        <v>251.37</v>
      </c>
      <c r="K760" t="s">
        <v>23414</v>
      </c>
      <c r="L760">
        <v>8</v>
      </c>
    </row>
    <row r="761" spans="1:12" x14ac:dyDescent="0.25">
      <c r="A761" t="s">
        <v>4791</v>
      </c>
      <c r="B761" t="s">
        <v>22659</v>
      </c>
      <c r="C761" t="s">
        <v>21843</v>
      </c>
      <c r="D761">
        <v>0.69</v>
      </c>
      <c r="E761">
        <v>4.0999999999999996</v>
      </c>
      <c r="F761" t="s">
        <v>23410</v>
      </c>
      <c r="G761">
        <v>107151</v>
      </c>
      <c r="H761">
        <v>3990</v>
      </c>
      <c r="I761">
        <v>427532490</v>
      </c>
      <c r="J761">
        <v>2753.1</v>
      </c>
      <c r="K761" t="s">
        <v>23412</v>
      </c>
      <c r="L761">
        <v>8</v>
      </c>
    </row>
    <row r="762" spans="1:12" x14ac:dyDescent="0.25">
      <c r="A762" t="s">
        <v>4801</v>
      </c>
      <c r="B762" t="s">
        <v>22660</v>
      </c>
      <c r="C762" t="s">
        <v>21843</v>
      </c>
      <c r="D762">
        <v>0.5</v>
      </c>
      <c r="E762">
        <v>3.9</v>
      </c>
      <c r="F762" t="s">
        <v>23410</v>
      </c>
      <c r="G762">
        <v>92995</v>
      </c>
      <c r="H762">
        <v>999</v>
      </c>
      <c r="I762">
        <v>92902005</v>
      </c>
      <c r="J762">
        <v>499.5</v>
      </c>
      <c r="K762" t="s">
        <v>23414</v>
      </c>
      <c r="L762">
        <v>8</v>
      </c>
    </row>
    <row r="763" spans="1:12" x14ac:dyDescent="0.25">
      <c r="A763" t="s">
        <v>4850</v>
      </c>
      <c r="B763" t="s">
        <v>22665</v>
      </c>
      <c r="C763" t="s">
        <v>21843</v>
      </c>
      <c r="D763">
        <v>0.67</v>
      </c>
      <c r="E763">
        <v>3.9</v>
      </c>
      <c r="F763" t="s">
        <v>23410</v>
      </c>
      <c r="G763">
        <v>77027</v>
      </c>
      <c r="H763">
        <v>999</v>
      </c>
      <c r="I763">
        <v>76949973</v>
      </c>
      <c r="J763">
        <v>669.33</v>
      </c>
      <c r="K763" t="s">
        <v>23412</v>
      </c>
      <c r="L763">
        <v>8</v>
      </c>
    </row>
    <row r="764" spans="1:12" x14ac:dyDescent="0.25">
      <c r="A764" t="s">
        <v>4890</v>
      </c>
      <c r="B764" t="s">
        <v>22669</v>
      </c>
      <c r="C764" t="s">
        <v>21843</v>
      </c>
      <c r="D764">
        <v>0.16</v>
      </c>
      <c r="E764">
        <v>4.5</v>
      </c>
      <c r="F764" t="s">
        <v>23411</v>
      </c>
      <c r="G764">
        <v>28030</v>
      </c>
      <c r="H764">
        <v>315</v>
      </c>
      <c r="I764">
        <v>8829450</v>
      </c>
      <c r="J764">
        <v>50.4</v>
      </c>
      <c r="K764" t="s">
        <v>23413</v>
      </c>
      <c r="L764">
        <v>8</v>
      </c>
    </row>
    <row r="765" spans="1:12" x14ac:dyDescent="0.25">
      <c r="A765" t="s">
        <v>4920</v>
      </c>
      <c r="B765" t="s">
        <v>22672</v>
      </c>
      <c r="C765" t="s">
        <v>21843</v>
      </c>
      <c r="D765">
        <v>0.65</v>
      </c>
      <c r="E765">
        <v>4.0999999999999996</v>
      </c>
      <c r="F765" t="s">
        <v>23410</v>
      </c>
      <c r="G765">
        <v>91770</v>
      </c>
      <c r="H765">
        <v>1290</v>
      </c>
      <c r="I765">
        <v>118383300</v>
      </c>
      <c r="J765">
        <v>838.5</v>
      </c>
      <c r="K765" t="s">
        <v>23412</v>
      </c>
      <c r="L765">
        <v>8</v>
      </c>
    </row>
    <row r="766" spans="1:12" x14ac:dyDescent="0.25">
      <c r="A766" t="s">
        <v>4930</v>
      </c>
      <c r="B766" t="s">
        <v>22673</v>
      </c>
      <c r="C766" t="s">
        <v>21843</v>
      </c>
      <c r="D766">
        <v>0.69</v>
      </c>
      <c r="E766">
        <v>4.2</v>
      </c>
      <c r="F766" t="s">
        <v>23410</v>
      </c>
      <c r="G766">
        <v>206</v>
      </c>
      <c r="H766">
        <v>1290</v>
      </c>
      <c r="I766">
        <v>265740</v>
      </c>
      <c r="J766">
        <v>890.09999999999991</v>
      </c>
      <c r="K766" t="s">
        <v>23412</v>
      </c>
      <c r="L766">
        <v>8</v>
      </c>
    </row>
    <row r="767" spans="1:12" x14ac:dyDescent="0.25">
      <c r="A767" t="s">
        <v>4960</v>
      </c>
      <c r="B767" t="s">
        <v>22676</v>
      </c>
      <c r="C767" t="s">
        <v>21843</v>
      </c>
      <c r="D767">
        <v>0.75</v>
      </c>
      <c r="E767">
        <v>3.7</v>
      </c>
      <c r="F767" t="s">
        <v>23410</v>
      </c>
      <c r="G767">
        <v>3369</v>
      </c>
      <c r="H767">
        <v>1999</v>
      </c>
      <c r="I767">
        <v>6734631</v>
      </c>
      <c r="J767">
        <v>1499.25</v>
      </c>
      <c r="K767" t="s">
        <v>23412</v>
      </c>
      <c r="L767">
        <v>8</v>
      </c>
    </row>
    <row r="768" spans="1:12" x14ac:dyDescent="0.25">
      <c r="A768" t="s">
        <v>4990</v>
      </c>
      <c r="B768" t="s">
        <v>22679</v>
      </c>
      <c r="C768" t="s">
        <v>21843</v>
      </c>
      <c r="D768">
        <v>0.8</v>
      </c>
      <c r="E768">
        <v>4.3</v>
      </c>
      <c r="F768" t="s">
        <v>23410</v>
      </c>
      <c r="G768">
        <v>27139</v>
      </c>
      <c r="H768">
        <v>3990</v>
      </c>
      <c r="I768">
        <v>108284610</v>
      </c>
      <c r="J768">
        <v>3192</v>
      </c>
      <c r="K768" t="s">
        <v>23412</v>
      </c>
      <c r="L768">
        <v>8</v>
      </c>
    </row>
    <row r="769" spans="1:12" x14ac:dyDescent="0.25">
      <c r="A769" t="s">
        <v>5000</v>
      </c>
      <c r="B769" t="s">
        <v>22680</v>
      </c>
      <c r="C769" t="s">
        <v>21843</v>
      </c>
      <c r="D769">
        <v>0.75</v>
      </c>
      <c r="E769">
        <v>3.9</v>
      </c>
      <c r="F769" t="s">
        <v>23410</v>
      </c>
      <c r="G769">
        <v>9504</v>
      </c>
      <c r="H769">
        <v>5499</v>
      </c>
      <c r="I769">
        <v>52262496</v>
      </c>
      <c r="J769">
        <v>4124.25</v>
      </c>
      <c r="K769" t="s">
        <v>23412</v>
      </c>
      <c r="L769">
        <v>8</v>
      </c>
    </row>
    <row r="770" spans="1:12" x14ac:dyDescent="0.25">
      <c r="A770" t="s">
        <v>5020</v>
      </c>
      <c r="B770" t="s">
        <v>22682</v>
      </c>
      <c r="C770" t="s">
        <v>21843</v>
      </c>
      <c r="D770">
        <v>0.62</v>
      </c>
      <c r="E770">
        <v>4.0999999999999996</v>
      </c>
      <c r="F770" t="s">
        <v>23410</v>
      </c>
      <c r="G770">
        <v>109864</v>
      </c>
      <c r="H770">
        <v>3990</v>
      </c>
      <c r="I770">
        <v>438357360</v>
      </c>
      <c r="J770">
        <v>2473.8000000000002</v>
      </c>
      <c r="K770" t="s">
        <v>23412</v>
      </c>
      <c r="L770">
        <v>5</v>
      </c>
    </row>
    <row r="771" spans="1:12" x14ac:dyDescent="0.25">
      <c r="A771" t="s">
        <v>5050</v>
      </c>
      <c r="B771" t="s">
        <v>22685</v>
      </c>
      <c r="C771" t="s">
        <v>21843</v>
      </c>
      <c r="D771">
        <v>0.69</v>
      </c>
      <c r="E771">
        <v>4.0999999999999996</v>
      </c>
      <c r="F771" t="s">
        <v>23410</v>
      </c>
      <c r="G771">
        <v>161677</v>
      </c>
      <c r="H771">
        <v>1490</v>
      </c>
      <c r="I771">
        <v>240898730</v>
      </c>
      <c r="J771">
        <v>1028.0999999999999</v>
      </c>
      <c r="K771" t="s">
        <v>23412</v>
      </c>
      <c r="L771">
        <v>8</v>
      </c>
    </row>
    <row r="772" spans="1:12" x14ac:dyDescent="0.25">
      <c r="A772" t="s">
        <v>5060</v>
      </c>
      <c r="B772" t="s">
        <v>22686</v>
      </c>
      <c r="C772" t="s">
        <v>21843</v>
      </c>
      <c r="D772">
        <v>0.6</v>
      </c>
      <c r="E772">
        <v>3.9</v>
      </c>
      <c r="F772" t="s">
        <v>23410</v>
      </c>
      <c r="G772">
        <v>21372</v>
      </c>
      <c r="H772">
        <v>995</v>
      </c>
      <c r="I772">
        <v>21265140</v>
      </c>
      <c r="J772">
        <v>597</v>
      </c>
      <c r="K772" t="s">
        <v>23412</v>
      </c>
      <c r="L772">
        <v>8</v>
      </c>
    </row>
    <row r="773" spans="1:12" x14ac:dyDescent="0.25">
      <c r="A773" t="s">
        <v>5100</v>
      </c>
      <c r="B773" t="s">
        <v>22690</v>
      </c>
      <c r="C773" t="s">
        <v>21843</v>
      </c>
      <c r="D773">
        <v>0.76</v>
      </c>
      <c r="E773">
        <v>3.8</v>
      </c>
      <c r="F773" t="s">
        <v>23410</v>
      </c>
      <c r="G773">
        <v>14961</v>
      </c>
      <c r="H773">
        <v>4999</v>
      </c>
      <c r="I773">
        <v>74790039</v>
      </c>
      <c r="J773">
        <v>3799.2400000000002</v>
      </c>
      <c r="K773" t="s">
        <v>23412</v>
      </c>
      <c r="L773">
        <v>8</v>
      </c>
    </row>
    <row r="774" spans="1:12" x14ac:dyDescent="0.25">
      <c r="A774" t="s">
        <v>5120</v>
      </c>
      <c r="B774" t="s">
        <v>22692</v>
      </c>
      <c r="C774" t="s">
        <v>21843</v>
      </c>
      <c r="D774">
        <v>0.83</v>
      </c>
      <c r="E774">
        <v>3.7</v>
      </c>
      <c r="F774" t="s">
        <v>23410</v>
      </c>
      <c r="G774">
        <v>28324</v>
      </c>
      <c r="H774">
        <v>8999</v>
      </c>
      <c r="I774">
        <v>254887676</v>
      </c>
      <c r="J774">
        <v>7469.17</v>
      </c>
      <c r="K774" t="s">
        <v>23412</v>
      </c>
      <c r="L774">
        <v>8</v>
      </c>
    </row>
    <row r="775" spans="1:12" x14ac:dyDescent="0.25">
      <c r="A775" t="s">
        <v>5130</v>
      </c>
      <c r="B775" t="s">
        <v>22693</v>
      </c>
      <c r="C775" t="s">
        <v>21843</v>
      </c>
      <c r="D775">
        <v>0.17</v>
      </c>
      <c r="E775">
        <v>4.4000000000000004</v>
      </c>
      <c r="F775" t="s">
        <v>23411</v>
      </c>
      <c r="G775">
        <v>644</v>
      </c>
      <c r="H775">
        <v>180</v>
      </c>
      <c r="I775">
        <v>115920</v>
      </c>
      <c r="J775">
        <v>30.6</v>
      </c>
      <c r="K775" t="s">
        <v>23413</v>
      </c>
      <c r="L775">
        <v>8</v>
      </c>
    </row>
    <row r="776" spans="1:12" x14ac:dyDescent="0.25">
      <c r="A776" t="s">
        <v>5180</v>
      </c>
      <c r="B776" t="s">
        <v>22698</v>
      </c>
      <c r="C776" t="s">
        <v>21843</v>
      </c>
      <c r="D776">
        <v>0.78</v>
      </c>
      <c r="E776">
        <v>3.8</v>
      </c>
      <c r="F776" t="s">
        <v>23410</v>
      </c>
      <c r="G776">
        <v>3390</v>
      </c>
      <c r="H776">
        <v>4499</v>
      </c>
      <c r="I776">
        <v>15251610</v>
      </c>
      <c r="J776">
        <v>3509.2200000000003</v>
      </c>
      <c r="K776" t="s">
        <v>23412</v>
      </c>
      <c r="L776">
        <v>8</v>
      </c>
    </row>
    <row r="777" spans="1:12" x14ac:dyDescent="0.25">
      <c r="A777" t="s">
        <v>5190</v>
      </c>
      <c r="B777" t="s">
        <v>22699</v>
      </c>
      <c r="C777" t="s">
        <v>21843</v>
      </c>
      <c r="D777">
        <v>0.8</v>
      </c>
      <c r="E777">
        <v>3.8</v>
      </c>
      <c r="F777" t="s">
        <v>23410</v>
      </c>
      <c r="G777">
        <v>103052</v>
      </c>
      <c r="H777">
        <v>4499</v>
      </c>
      <c r="I777">
        <v>463630948</v>
      </c>
      <c r="J777">
        <v>3599.2000000000003</v>
      </c>
      <c r="K777" t="s">
        <v>23412</v>
      </c>
      <c r="L777">
        <v>8</v>
      </c>
    </row>
    <row r="778" spans="1:12" x14ac:dyDescent="0.25">
      <c r="A778" t="s">
        <v>5210</v>
      </c>
      <c r="B778" t="s">
        <v>22701</v>
      </c>
      <c r="C778" t="s">
        <v>21843</v>
      </c>
      <c r="D778">
        <v>0.6</v>
      </c>
      <c r="E778">
        <v>3.8</v>
      </c>
      <c r="F778" t="s">
        <v>23410</v>
      </c>
      <c r="G778">
        <v>12958</v>
      </c>
      <c r="H778">
        <v>1999</v>
      </c>
      <c r="I778">
        <v>25903042</v>
      </c>
      <c r="J778">
        <v>1199.3999999999999</v>
      </c>
      <c r="K778" t="s">
        <v>23412</v>
      </c>
      <c r="L778">
        <v>8</v>
      </c>
    </row>
    <row r="779" spans="1:12" x14ac:dyDescent="0.25">
      <c r="A779" t="s">
        <v>5250</v>
      </c>
      <c r="B779" t="s">
        <v>22705</v>
      </c>
      <c r="C779" t="s">
        <v>21843</v>
      </c>
      <c r="D779">
        <v>0.64</v>
      </c>
      <c r="E779">
        <v>4.0999999999999996</v>
      </c>
      <c r="F779" t="s">
        <v>23410</v>
      </c>
      <c r="G779">
        <v>55192</v>
      </c>
      <c r="H779">
        <v>4999</v>
      </c>
      <c r="I779">
        <v>275904808</v>
      </c>
      <c r="J779">
        <v>3199.36</v>
      </c>
      <c r="K779" t="s">
        <v>23412</v>
      </c>
      <c r="L779">
        <v>8</v>
      </c>
    </row>
    <row r="780" spans="1:12" x14ac:dyDescent="0.25">
      <c r="A780" t="s">
        <v>5260</v>
      </c>
      <c r="B780" t="s">
        <v>22706</v>
      </c>
      <c r="C780" t="s">
        <v>21843</v>
      </c>
      <c r="D780">
        <v>0.28000000000000003</v>
      </c>
      <c r="E780">
        <v>4.0999999999999996</v>
      </c>
      <c r="F780" t="s">
        <v>23411</v>
      </c>
      <c r="G780">
        <v>119466</v>
      </c>
      <c r="H780">
        <v>599</v>
      </c>
      <c r="I780">
        <v>71560134</v>
      </c>
      <c r="J780">
        <v>167.72000000000003</v>
      </c>
      <c r="K780" t="s">
        <v>23413</v>
      </c>
      <c r="L780">
        <v>8</v>
      </c>
    </row>
    <row r="781" spans="1:12" x14ac:dyDescent="0.25">
      <c r="A781" t="s">
        <v>5300</v>
      </c>
      <c r="B781" t="s">
        <v>22710</v>
      </c>
      <c r="C781" t="s">
        <v>21843</v>
      </c>
      <c r="D781">
        <v>0.52</v>
      </c>
      <c r="E781">
        <v>4</v>
      </c>
      <c r="F781" t="s">
        <v>23410</v>
      </c>
      <c r="G781">
        <v>33584</v>
      </c>
      <c r="H781">
        <v>2499</v>
      </c>
      <c r="I781">
        <v>83926416</v>
      </c>
      <c r="J781">
        <v>1299.48</v>
      </c>
      <c r="K781" t="s">
        <v>23412</v>
      </c>
      <c r="L781">
        <v>8</v>
      </c>
    </row>
    <row r="782" spans="1:12" x14ac:dyDescent="0.25">
      <c r="A782" t="s">
        <v>5310</v>
      </c>
      <c r="B782" t="s">
        <v>22711</v>
      </c>
      <c r="C782" t="s">
        <v>21843</v>
      </c>
      <c r="D782">
        <v>0.54</v>
      </c>
      <c r="E782">
        <v>3.9</v>
      </c>
      <c r="F782" t="s">
        <v>23410</v>
      </c>
      <c r="G782">
        <v>1779</v>
      </c>
      <c r="H782">
        <v>2299</v>
      </c>
      <c r="I782">
        <v>4089921</v>
      </c>
      <c r="J782">
        <v>1241.46</v>
      </c>
      <c r="K782" t="s">
        <v>23412</v>
      </c>
      <c r="L782">
        <v>8</v>
      </c>
    </row>
    <row r="783" spans="1:12" x14ac:dyDescent="0.25">
      <c r="A783" t="s">
        <v>5320</v>
      </c>
      <c r="B783" t="s">
        <v>22712</v>
      </c>
      <c r="C783" t="s">
        <v>21843</v>
      </c>
      <c r="D783">
        <v>0.1</v>
      </c>
      <c r="E783">
        <v>4.4000000000000004</v>
      </c>
      <c r="F783" t="s">
        <v>23411</v>
      </c>
      <c r="G783">
        <v>26556</v>
      </c>
      <c r="H783">
        <v>250</v>
      </c>
      <c r="I783">
        <v>6639000</v>
      </c>
      <c r="J783">
        <v>25</v>
      </c>
      <c r="K783" t="s">
        <v>23413</v>
      </c>
      <c r="L783">
        <v>8</v>
      </c>
    </row>
    <row r="784" spans="1:12" x14ac:dyDescent="0.25">
      <c r="A784" t="s">
        <v>5370</v>
      </c>
      <c r="B784" t="s">
        <v>22717</v>
      </c>
      <c r="C784" t="s">
        <v>21843</v>
      </c>
      <c r="D784">
        <v>0.56999999999999995</v>
      </c>
      <c r="E784">
        <v>3.8</v>
      </c>
      <c r="F784" t="s">
        <v>23410</v>
      </c>
      <c r="G784">
        <v>60026</v>
      </c>
      <c r="H784">
        <v>1399</v>
      </c>
      <c r="I784">
        <v>83976374</v>
      </c>
      <c r="J784">
        <v>797.43</v>
      </c>
      <c r="K784" t="s">
        <v>23412</v>
      </c>
      <c r="L784">
        <v>8</v>
      </c>
    </row>
    <row r="785" spans="1:12" x14ac:dyDescent="0.25">
      <c r="A785" t="s">
        <v>5430</v>
      </c>
      <c r="B785" t="s">
        <v>22722</v>
      </c>
      <c r="C785" t="s">
        <v>21843</v>
      </c>
      <c r="D785">
        <v>0.2</v>
      </c>
      <c r="E785">
        <v>4.3</v>
      </c>
      <c r="F785" t="s">
        <v>23411</v>
      </c>
      <c r="G785">
        <v>11687</v>
      </c>
      <c r="H785">
        <v>599</v>
      </c>
      <c r="I785">
        <v>7000513</v>
      </c>
      <c r="J785">
        <v>119.80000000000001</v>
      </c>
      <c r="K785" t="s">
        <v>23413</v>
      </c>
      <c r="L785">
        <v>8</v>
      </c>
    </row>
    <row r="786" spans="1:12" x14ac:dyDescent="0.25">
      <c r="A786" t="s">
        <v>5440</v>
      </c>
      <c r="B786" t="s">
        <v>22723</v>
      </c>
      <c r="C786" t="s">
        <v>21843</v>
      </c>
      <c r="D786">
        <v>0.47</v>
      </c>
      <c r="E786">
        <v>3.8</v>
      </c>
      <c r="F786" t="s">
        <v>23411</v>
      </c>
      <c r="G786">
        <v>11015</v>
      </c>
      <c r="H786">
        <v>2990</v>
      </c>
      <c r="I786">
        <v>32934850</v>
      </c>
      <c r="J786">
        <v>1405.3</v>
      </c>
      <c r="K786" t="s">
        <v>23412</v>
      </c>
      <c r="L786">
        <v>8</v>
      </c>
    </row>
    <row r="787" spans="1:12" x14ac:dyDescent="0.25">
      <c r="A787" t="s">
        <v>5490</v>
      </c>
      <c r="B787" t="s">
        <v>5491</v>
      </c>
      <c r="C787" t="s">
        <v>21843</v>
      </c>
      <c r="D787">
        <v>0.06</v>
      </c>
      <c r="E787">
        <v>4</v>
      </c>
      <c r="F787" t="s">
        <v>23411</v>
      </c>
      <c r="G787">
        <v>13797</v>
      </c>
      <c r="H787">
        <v>795</v>
      </c>
      <c r="I787">
        <v>10968615</v>
      </c>
      <c r="J787">
        <v>47.699999999999996</v>
      </c>
      <c r="K787" t="s">
        <v>23413</v>
      </c>
      <c r="L787">
        <v>8</v>
      </c>
    </row>
    <row r="788" spans="1:12" x14ac:dyDescent="0.25">
      <c r="A788" t="s">
        <v>5500</v>
      </c>
      <c r="B788" t="s">
        <v>22728</v>
      </c>
      <c r="C788" t="s">
        <v>21843</v>
      </c>
      <c r="D788">
        <v>0.38</v>
      </c>
      <c r="E788">
        <v>4.4000000000000004</v>
      </c>
      <c r="F788" t="s">
        <v>23411</v>
      </c>
      <c r="G788">
        <v>15137</v>
      </c>
      <c r="H788">
        <v>2495</v>
      </c>
      <c r="I788">
        <v>37766815</v>
      </c>
      <c r="J788">
        <v>948.1</v>
      </c>
      <c r="K788" t="s">
        <v>23412</v>
      </c>
      <c r="L788">
        <v>8</v>
      </c>
    </row>
    <row r="789" spans="1:12" x14ac:dyDescent="0.25">
      <c r="A789" t="s">
        <v>5530</v>
      </c>
      <c r="B789" t="s">
        <v>22731</v>
      </c>
      <c r="C789" t="s">
        <v>21843</v>
      </c>
      <c r="D789">
        <v>0</v>
      </c>
      <c r="E789">
        <v>4.5</v>
      </c>
      <c r="F789" t="s">
        <v>23411</v>
      </c>
      <c r="G789">
        <v>4875</v>
      </c>
      <c r="H789">
        <v>549</v>
      </c>
      <c r="I789">
        <v>2676375</v>
      </c>
      <c r="J789">
        <v>0</v>
      </c>
      <c r="K789" t="s">
        <v>23413</v>
      </c>
      <c r="L789">
        <v>8</v>
      </c>
    </row>
    <row r="790" spans="1:12" x14ac:dyDescent="0.25">
      <c r="A790" t="s">
        <v>5540</v>
      </c>
      <c r="B790" t="s">
        <v>22732</v>
      </c>
      <c r="C790" t="s">
        <v>21843</v>
      </c>
      <c r="D790">
        <v>0.6</v>
      </c>
      <c r="E790">
        <v>4.3</v>
      </c>
      <c r="F790" t="s">
        <v>23410</v>
      </c>
      <c r="G790">
        <v>4744</v>
      </c>
      <c r="H790">
        <v>29999</v>
      </c>
      <c r="I790">
        <v>142315256</v>
      </c>
      <c r="J790">
        <v>17999.399999999998</v>
      </c>
      <c r="K790" t="s">
        <v>23412</v>
      </c>
      <c r="L790">
        <v>8</v>
      </c>
    </row>
    <row r="791" spans="1:12" x14ac:dyDescent="0.25">
      <c r="A791" t="s">
        <v>5550</v>
      </c>
      <c r="B791" t="s">
        <v>22733</v>
      </c>
      <c r="C791" t="s">
        <v>21843</v>
      </c>
      <c r="D791">
        <v>0.63</v>
      </c>
      <c r="E791">
        <v>3.9</v>
      </c>
      <c r="F791" t="s">
        <v>23410</v>
      </c>
      <c r="G791">
        <v>12452</v>
      </c>
      <c r="H791">
        <v>3499</v>
      </c>
      <c r="I791">
        <v>43569548</v>
      </c>
      <c r="J791">
        <v>2204.37</v>
      </c>
      <c r="K791" t="s">
        <v>23412</v>
      </c>
      <c r="L791">
        <v>8</v>
      </c>
    </row>
    <row r="792" spans="1:12" x14ac:dyDescent="0.25">
      <c r="A792" t="s">
        <v>5560</v>
      </c>
      <c r="B792" t="s">
        <v>22734</v>
      </c>
      <c r="C792" t="s">
        <v>21843</v>
      </c>
      <c r="D792">
        <v>0.15</v>
      </c>
      <c r="E792">
        <v>4.5</v>
      </c>
      <c r="F792" t="s">
        <v>23411</v>
      </c>
      <c r="G792">
        <v>17810</v>
      </c>
      <c r="H792">
        <v>315</v>
      </c>
      <c r="I792">
        <v>5610150</v>
      </c>
      <c r="J792">
        <v>47.25</v>
      </c>
      <c r="K792" t="s">
        <v>23413</v>
      </c>
      <c r="L792">
        <v>8</v>
      </c>
    </row>
    <row r="793" spans="1:12" x14ac:dyDescent="0.25">
      <c r="A793" t="s">
        <v>5570</v>
      </c>
      <c r="B793" t="s">
        <v>22735</v>
      </c>
      <c r="C793" t="s">
        <v>21843</v>
      </c>
      <c r="D793">
        <v>0.47</v>
      </c>
      <c r="E793">
        <v>4.0999999999999996</v>
      </c>
      <c r="F793" t="s">
        <v>23411</v>
      </c>
      <c r="G793">
        <v>53648</v>
      </c>
      <c r="H793">
        <v>1499</v>
      </c>
      <c r="I793">
        <v>80418352</v>
      </c>
      <c r="J793">
        <v>704.53</v>
      </c>
      <c r="K793" t="s">
        <v>23412</v>
      </c>
      <c r="L793">
        <v>8</v>
      </c>
    </row>
    <row r="794" spans="1:12" x14ac:dyDescent="0.25">
      <c r="A794" t="s">
        <v>5600</v>
      </c>
      <c r="B794" t="s">
        <v>22738</v>
      </c>
      <c r="C794" t="s">
        <v>21843</v>
      </c>
      <c r="D794">
        <v>0.43</v>
      </c>
      <c r="E794">
        <v>4.3</v>
      </c>
      <c r="F794" t="s">
        <v>23411</v>
      </c>
      <c r="G794">
        <v>38221</v>
      </c>
      <c r="H794">
        <v>999</v>
      </c>
      <c r="I794">
        <v>38182779</v>
      </c>
      <c r="J794">
        <v>429.57</v>
      </c>
      <c r="K794" t="s">
        <v>23414</v>
      </c>
      <c r="L794">
        <v>8</v>
      </c>
    </row>
    <row r="795" spans="1:12" x14ac:dyDescent="0.25">
      <c r="A795" t="s">
        <v>5610</v>
      </c>
      <c r="B795" t="s">
        <v>22739</v>
      </c>
      <c r="C795" t="s">
        <v>21843</v>
      </c>
      <c r="D795">
        <v>0.45</v>
      </c>
      <c r="E795">
        <v>3.9</v>
      </c>
      <c r="F795" t="s">
        <v>23411</v>
      </c>
      <c r="G795">
        <v>64705</v>
      </c>
      <c r="H795">
        <v>999</v>
      </c>
      <c r="I795">
        <v>64640295</v>
      </c>
      <c r="J795">
        <v>449.55</v>
      </c>
      <c r="K795" t="s">
        <v>23414</v>
      </c>
      <c r="L795">
        <v>8</v>
      </c>
    </row>
    <row r="796" spans="1:12" x14ac:dyDescent="0.25">
      <c r="A796" t="s">
        <v>5630</v>
      </c>
      <c r="B796" t="s">
        <v>22741</v>
      </c>
      <c r="C796" t="s">
        <v>21843</v>
      </c>
      <c r="D796">
        <v>0.5</v>
      </c>
      <c r="E796">
        <v>3.7</v>
      </c>
      <c r="F796" t="s">
        <v>23410</v>
      </c>
      <c r="G796">
        <v>87798</v>
      </c>
      <c r="H796">
        <v>2999</v>
      </c>
      <c r="I796">
        <v>263306202</v>
      </c>
      <c r="J796">
        <v>1499.5</v>
      </c>
      <c r="K796" t="s">
        <v>23412</v>
      </c>
      <c r="L796">
        <v>8</v>
      </c>
    </row>
    <row r="797" spans="1:12" x14ac:dyDescent="0.25">
      <c r="A797" t="s">
        <v>5640</v>
      </c>
      <c r="B797" t="s">
        <v>22742</v>
      </c>
      <c r="C797" t="s">
        <v>21843</v>
      </c>
      <c r="D797">
        <v>0.4</v>
      </c>
      <c r="E797">
        <v>4.2</v>
      </c>
      <c r="F797" t="s">
        <v>23411</v>
      </c>
      <c r="G797">
        <v>24432</v>
      </c>
      <c r="H797">
        <v>499</v>
      </c>
      <c r="I797">
        <v>12191568</v>
      </c>
      <c r="J797">
        <v>199.60000000000002</v>
      </c>
      <c r="K797" t="s">
        <v>23413</v>
      </c>
      <c r="L797">
        <v>8</v>
      </c>
    </row>
    <row r="798" spans="1:12" x14ac:dyDescent="0.25">
      <c r="A798" t="s">
        <v>5660</v>
      </c>
      <c r="B798" t="s">
        <v>22744</v>
      </c>
      <c r="C798" t="s">
        <v>21843</v>
      </c>
      <c r="D798">
        <v>0.24</v>
      </c>
      <c r="E798">
        <v>4.2</v>
      </c>
      <c r="F798" t="s">
        <v>23411</v>
      </c>
      <c r="G798">
        <v>93112</v>
      </c>
      <c r="H798">
        <v>3299</v>
      </c>
      <c r="I798">
        <v>307176488</v>
      </c>
      <c r="J798">
        <v>791.76</v>
      </c>
      <c r="K798" t="s">
        <v>23412</v>
      </c>
      <c r="L798">
        <v>8</v>
      </c>
    </row>
    <row r="799" spans="1:12" x14ac:dyDescent="0.25">
      <c r="A799" t="s">
        <v>5670</v>
      </c>
      <c r="B799" t="s">
        <v>22745</v>
      </c>
      <c r="C799" t="s">
        <v>21843</v>
      </c>
      <c r="D799">
        <v>0.8</v>
      </c>
      <c r="E799">
        <v>3.9</v>
      </c>
      <c r="F799" t="s">
        <v>23410</v>
      </c>
      <c r="G799">
        <v>47521</v>
      </c>
      <c r="H799">
        <v>5999</v>
      </c>
      <c r="I799">
        <v>285078479</v>
      </c>
      <c r="J799">
        <v>4799.2</v>
      </c>
      <c r="K799" t="s">
        <v>23412</v>
      </c>
      <c r="L799">
        <v>8</v>
      </c>
    </row>
    <row r="800" spans="1:12" x14ac:dyDescent="0.25">
      <c r="A800" t="s">
        <v>5680</v>
      </c>
      <c r="B800" t="s">
        <v>22746</v>
      </c>
      <c r="C800" t="s">
        <v>21843</v>
      </c>
      <c r="D800">
        <v>0.2</v>
      </c>
      <c r="E800">
        <v>4.3</v>
      </c>
      <c r="F800" t="s">
        <v>23411</v>
      </c>
      <c r="G800">
        <v>27201</v>
      </c>
      <c r="H800">
        <v>499</v>
      </c>
      <c r="I800">
        <v>13573299</v>
      </c>
      <c r="J800">
        <v>99.800000000000011</v>
      </c>
      <c r="K800" t="s">
        <v>23413</v>
      </c>
      <c r="L800">
        <v>8</v>
      </c>
    </row>
    <row r="801" spans="1:12" x14ac:dyDescent="0.25">
      <c r="A801" t="s">
        <v>5700</v>
      </c>
      <c r="B801" t="s">
        <v>22748</v>
      </c>
      <c r="C801" t="s">
        <v>21843</v>
      </c>
      <c r="D801">
        <v>0.5</v>
      </c>
      <c r="E801">
        <v>3.9</v>
      </c>
      <c r="F801" t="s">
        <v>23410</v>
      </c>
      <c r="G801">
        <v>7571</v>
      </c>
      <c r="H801">
        <v>4999</v>
      </c>
      <c r="I801">
        <v>37847429</v>
      </c>
      <c r="J801">
        <v>2499.5</v>
      </c>
      <c r="K801" t="s">
        <v>23412</v>
      </c>
      <c r="L801">
        <v>8</v>
      </c>
    </row>
    <row r="802" spans="1:12" x14ac:dyDescent="0.25">
      <c r="A802" t="s">
        <v>5725</v>
      </c>
      <c r="B802" t="s">
        <v>22750</v>
      </c>
      <c r="C802" t="s">
        <v>21843</v>
      </c>
      <c r="D802">
        <v>0.55000000000000004</v>
      </c>
      <c r="E802">
        <v>3.9</v>
      </c>
      <c r="F802" t="s">
        <v>23410</v>
      </c>
      <c r="G802">
        <v>3517</v>
      </c>
      <c r="H802">
        <v>3999</v>
      </c>
      <c r="I802">
        <v>14064483</v>
      </c>
      <c r="J802">
        <v>2199.4500000000003</v>
      </c>
      <c r="K802" t="s">
        <v>23412</v>
      </c>
      <c r="L802">
        <v>8</v>
      </c>
    </row>
    <row r="803" spans="1:12" x14ac:dyDescent="0.25">
      <c r="A803" t="s">
        <v>5735</v>
      </c>
      <c r="B803" t="s">
        <v>22751</v>
      </c>
      <c r="C803" t="s">
        <v>21843</v>
      </c>
      <c r="D803">
        <v>0.33</v>
      </c>
      <c r="E803">
        <v>4.3</v>
      </c>
      <c r="F803" t="s">
        <v>23411</v>
      </c>
      <c r="G803">
        <v>63899</v>
      </c>
      <c r="H803">
        <v>2999</v>
      </c>
      <c r="I803">
        <v>191633101</v>
      </c>
      <c r="J803">
        <v>989.67000000000007</v>
      </c>
      <c r="K803" t="s">
        <v>23412</v>
      </c>
      <c r="L803">
        <v>8</v>
      </c>
    </row>
    <row r="804" spans="1:12" x14ac:dyDescent="0.25">
      <c r="A804" t="s">
        <v>5855</v>
      </c>
      <c r="B804" t="s">
        <v>22763</v>
      </c>
      <c r="C804" t="s">
        <v>21843</v>
      </c>
      <c r="D804">
        <v>0.7</v>
      </c>
      <c r="E804">
        <v>4</v>
      </c>
      <c r="F804" t="s">
        <v>23410</v>
      </c>
      <c r="G804">
        <v>92588</v>
      </c>
      <c r="H804">
        <v>4999</v>
      </c>
      <c r="I804">
        <v>462847412</v>
      </c>
      <c r="J804">
        <v>3499.2999999999997</v>
      </c>
      <c r="K804" t="s">
        <v>23412</v>
      </c>
      <c r="L804">
        <v>8</v>
      </c>
    </row>
    <row r="805" spans="1:12" x14ac:dyDescent="0.25">
      <c r="A805" t="s">
        <v>5860</v>
      </c>
      <c r="B805" t="s">
        <v>22764</v>
      </c>
      <c r="C805" t="s">
        <v>21843</v>
      </c>
      <c r="D805">
        <v>0.43</v>
      </c>
      <c r="E805">
        <v>3.4</v>
      </c>
      <c r="F805" t="s">
        <v>23411</v>
      </c>
      <c r="G805">
        <v>3454</v>
      </c>
      <c r="H805">
        <v>699</v>
      </c>
      <c r="I805">
        <v>2414346</v>
      </c>
      <c r="J805">
        <v>300.57</v>
      </c>
      <c r="K805" t="s">
        <v>23414</v>
      </c>
      <c r="L805">
        <v>8</v>
      </c>
    </row>
    <row r="806" spans="1:12" x14ac:dyDescent="0.25">
      <c r="A806" t="s">
        <v>5890</v>
      </c>
      <c r="B806" t="s">
        <v>22767</v>
      </c>
      <c r="C806" t="s">
        <v>21843</v>
      </c>
      <c r="D806">
        <v>0.75</v>
      </c>
      <c r="E806">
        <v>4.0999999999999996</v>
      </c>
      <c r="F806" t="s">
        <v>23410</v>
      </c>
      <c r="G806">
        <v>42139</v>
      </c>
      <c r="H806">
        <v>9999</v>
      </c>
      <c r="I806">
        <v>421347861</v>
      </c>
      <c r="J806">
        <v>7499.25</v>
      </c>
      <c r="K806" t="s">
        <v>23412</v>
      </c>
      <c r="L806">
        <v>8</v>
      </c>
    </row>
    <row r="807" spans="1:12" x14ac:dyDescent="0.25">
      <c r="A807" t="s">
        <v>5900</v>
      </c>
      <c r="B807" t="s">
        <v>22768</v>
      </c>
      <c r="C807" t="s">
        <v>21843</v>
      </c>
      <c r="D807">
        <v>0.12</v>
      </c>
      <c r="E807">
        <v>4.3</v>
      </c>
      <c r="F807" t="s">
        <v>23411</v>
      </c>
      <c r="G807">
        <v>989</v>
      </c>
      <c r="H807">
        <v>180</v>
      </c>
      <c r="I807">
        <v>178020</v>
      </c>
      <c r="J807">
        <v>21.599999999999998</v>
      </c>
      <c r="K807" t="s">
        <v>23413</v>
      </c>
      <c r="L807">
        <v>8</v>
      </c>
    </row>
    <row r="808" spans="1:12" x14ac:dyDescent="0.25">
      <c r="A808" t="s">
        <v>5910</v>
      </c>
      <c r="B808" t="s">
        <v>22769</v>
      </c>
      <c r="C808" t="s">
        <v>21843</v>
      </c>
      <c r="D808">
        <v>0.54</v>
      </c>
      <c r="E808">
        <v>4.5</v>
      </c>
      <c r="F808" t="s">
        <v>23410</v>
      </c>
      <c r="G808">
        <v>19624</v>
      </c>
      <c r="H808">
        <v>2900</v>
      </c>
      <c r="I808">
        <v>56909600</v>
      </c>
      <c r="J808">
        <v>1566</v>
      </c>
      <c r="K808" t="s">
        <v>23412</v>
      </c>
      <c r="L808">
        <v>8</v>
      </c>
    </row>
    <row r="809" spans="1:12" x14ac:dyDescent="0.25">
      <c r="A809" t="s">
        <v>5930</v>
      </c>
      <c r="B809" t="s">
        <v>22771</v>
      </c>
      <c r="C809" t="s">
        <v>21843</v>
      </c>
      <c r="D809">
        <v>0.55000000000000004</v>
      </c>
      <c r="E809">
        <v>4.0999999999999996</v>
      </c>
      <c r="F809" t="s">
        <v>23410</v>
      </c>
      <c r="G809">
        <v>30469</v>
      </c>
      <c r="H809">
        <v>1999</v>
      </c>
      <c r="I809">
        <v>60907531</v>
      </c>
      <c r="J809">
        <v>1099.45</v>
      </c>
      <c r="K809" t="s">
        <v>23412</v>
      </c>
      <c r="L809">
        <v>8</v>
      </c>
    </row>
    <row r="810" spans="1:12" x14ac:dyDescent="0.25">
      <c r="A810" t="s">
        <v>6000</v>
      </c>
      <c r="B810" t="s">
        <v>22777</v>
      </c>
      <c r="C810" t="s">
        <v>21843</v>
      </c>
      <c r="D810">
        <v>0.3</v>
      </c>
      <c r="E810">
        <v>4.0999999999999996</v>
      </c>
      <c r="F810" t="s">
        <v>23411</v>
      </c>
      <c r="G810">
        <v>273189</v>
      </c>
      <c r="H810">
        <v>999</v>
      </c>
      <c r="I810">
        <v>272915811</v>
      </c>
      <c r="J810">
        <v>299.7</v>
      </c>
      <c r="K810" t="s">
        <v>23414</v>
      </c>
      <c r="L810">
        <v>8</v>
      </c>
    </row>
    <row r="811" spans="1:12" x14ac:dyDescent="0.25">
      <c r="A811" t="s">
        <v>6020</v>
      </c>
      <c r="B811" t="s">
        <v>22779</v>
      </c>
      <c r="C811" t="s">
        <v>21843</v>
      </c>
      <c r="D811">
        <v>0.14000000000000001</v>
      </c>
      <c r="E811">
        <v>4.4000000000000004</v>
      </c>
      <c r="F811" t="s">
        <v>23411</v>
      </c>
      <c r="G811">
        <v>2866</v>
      </c>
      <c r="H811">
        <v>220</v>
      </c>
      <c r="I811">
        <v>630520</v>
      </c>
      <c r="J811">
        <v>30.800000000000004</v>
      </c>
      <c r="K811" t="s">
        <v>23413</v>
      </c>
      <c r="L811">
        <v>8</v>
      </c>
    </row>
    <row r="812" spans="1:12" x14ac:dyDescent="0.25">
      <c r="A812" t="s">
        <v>6100</v>
      </c>
      <c r="B812" t="s">
        <v>22786</v>
      </c>
      <c r="C812" t="s">
        <v>21843</v>
      </c>
      <c r="D812">
        <v>0.8</v>
      </c>
      <c r="E812">
        <v>3.7</v>
      </c>
      <c r="F812" t="s">
        <v>23410</v>
      </c>
      <c r="G812">
        <v>1986</v>
      </c>
      <c r="H812">
        <v>9999</v>
      </c>
      <c r="I812">
        <v>19858014</v>
      </c>
      <c r="J812">
        <v>7999.2000000000007</v>
      </c>
      <c r="K812" t="s">
        <v>23412</v>
      </c>
      <c r="L812">
        <v>8</v>
      </c>
    </row>
    <row r="813" spans="1:12" x14ac:dyDescent="0.25">
      <c r="A813" t="s">
        <v>6109</v>
      </c>
      <c r="B813" t="s">
        <v>22787</v>
      </c>
      <c r="C813" t="s">
        <v>21843</v>
      </c>
      <c r="D813">
        <v>0.8</v>
      </c>
      <c r="E813">
        <v>4.0999999999999996</v>
      </c>
      <c r="F813" t="s">
        <v>23410</v>
      </c>
      <c r="G813">
        <v>2451</v>
      </c>
      <c r="H813">
        <v>499</v>
      </c>
      <c r="I813">
        <v>1223049</v>
      </c>
      <c r="J813">
        <v>399.20000000000005</v>
      </c>
      <c r="K813" t="s">
        <v>23414</v>
      </c>
      <c r="L813">
        <v>8</v>
      </c>
    </row>
    <row r="814" spans="1:12" x14ac:dyDescent="0.25">
      <c r="A814" t="s">
        <v>6168</v>
      </c>
      <c r="B814" t="s">
        <v>22793</v>
      </c>
      <c r="C814" t="s">
        <v>21843</v>
      </c>
      <c r="D814">
        <v>0.85</v>
      </c>
      <c r="E814">
        <v>3.6</v>
      </c>
      <c r="F814" t="s">
        <v>23410</v>
      </c>
      <c r="G814">
        <v>25910</v>
      </c>
      <c r="H814">
        <v>7999</v>
      </c>
      <c r="I814">
        <v>207254090</v>
      </c>
      <c r="J814">
        <v>6799.15</v>
      </c>
      <c r="K814" t="s">
        <v>23412</v>
      </c>
      <c r="L814">
        <v>8</v>
      </c>
    </row>
    <row r="815" spans="1:12" x14ac:dyDescent="0.25">
      <c r="A815" t="s">
        <v>6208</v>
      </c>
      <c r="B815" t="s">
        <v>22797</v>
      </c>
      <c r="C815" t="s">
        <v>21843</v>
      </c>
      <c r="D815">
        <v>0.56999999999999995</v>
      </c>
      <c r="E815">
        <v>3.8</v>
      </c>
      <c r="F815" t="s">
        <v>23410</v>
      </c>
      <c r="G815">
        <v>14629</v>
      </c>
      <c r="H815">
        <v>2999</v>
      </c>
      <c r="I815">
        <v>43872371</v>
      </c>
      <c r="J815">
        <v>1709.4299999999998</v>
      </c>
      <c r="K815" t="s">
        <v>23412</v>
      </c>
      <c r="L815">
        <v>8</v>
      </c>
    </row>
    <row r="816" spans="1:12" x14ac:dyDescent="0.25">
      <c r="A816" t="s">
        <v>6228</v>
      </c>
      <c r="B816" t="s">
        <v>22799</v>
      </c>
      <c r="C816" t="s">
        <v>21843</v>
      </c>
      <c r="D816">
        <v>0.76</v>
      </c>
      <c r="E816">
        <v>4.3</v>
      </c>
      <c r="F816" t="s">
        <v>23410</v>
      </c>
      <c r="G816">
        <v>15032</v>
      </c>
      <c r="H816">
        <v>499</v>
      </c>
      <c r="I816">
        <v>7500968</v>
      </c>
      <c r="J816">
        <v>379.24</v>
      </c>
      <c r="K816" t="s">
        <v>23414</v>
      </c>
      <c r="L816">
        <v>8</v>
      </c>
    </row>
    <row r="817" spans="1:12" x14ac:dyDescent="0.25">
      <c r="A817" t="s">
        <v>6238</v>
      </c>
      <c r="B817" t="s">
        <v>22800</v>
      </c>
      <c r="C817" t="s">
        <v>21843</v>
      </c>
      <c r="D817">
        <v>0.44</v>
      </c>
      <c r="E817">
        <v>4.4000000000000004</v>
      </c>
      <c r="F817" t="s">
        <v>23411</v>
      </c>
      <c r="G817">
        <v>69585</v>
      </c>
      <c r="H817">
        <v>800</v>
      </c>
      <c r="I817">
        <v>55668000</v>
      </c>
      <c r="J817">
        <v>352</v>
      </c>
      <c r="K817" t="s">
        <v>23414</v>
      </c>
      <c r="L817">
        <v>8</v>
      </c>
    </row>
    <row r="818" spans="1:12" x14ac:dyDescent="0.25">
      <c r="A818" t="s">
        <v>6248</v>
      </c>
      <c r="B818" t="s">
        <v>22801</v>
      </c>
      <c r="C818" t="s">
        <v>21843</v>
      </c>
      <c r="D818">
        <v>0.51</v>
      </c>
      <c r="E818">
        <v>4.0999999999999996</v>
      </c>
      <c r="F818" t="s">
        <v>23410</v>
      </c>
      <c r="G818">
        <v>14371</v>
      </c>
      <c r="H818">
        <v>3495</v>
      </c>
      <c r="I818">
        <v>50226645</v>
      </c>
      <c r="J818">
        <v>1782.45</v>
      </c>
      <c r="K818" t="s">
        <v>23412</v>
      </c>
      <c r="L818">
        <v>8</v>
      </c>
    </row>
    <row r="819" spans="1:12" x14ac:dyDescent="0.25">
      <c r="A819" t="s">
        <v>6387</v>
      </c>
      <c r="B819" t="s">
        <v>22815</v>
      </c>
      <c r="C819" t="s">
        <v>21843</v>
      </c>
      <c r="D819">
        <v>0.64</v>
      </c>
      <c r="E819">
        <v>4.2</v>
      </c>
      <c r="F819" t="s">
        <v>23410</v>
      </c>
      <c r="G819">
        <v>41226</v>
      </c>
      <c r="H819">
        <v>4990</v>
      </c>
      <c r="I819">
        <v>205717740</v>
      </c>
      <c r="J819">
        <v>3193.6</v>
      </c>
      <c r="K819" t="s">
        <v>23412</v>
      </c>
      <c r="L819">
        <v>8</v>
      </c>
    </row>
    <row r="820" spans="1:12" x14ac:dyDescent="0.25">
      <c r="A820" t="s">
        <v>6407</v>
      </c>
      <c r="B820" t="s">
        <v>22817</v>
      </c>
      <c r="C820" t="s">
        <v>21843</v>
      </c>
      <c r="D820">
        <v>0.6</v>
      </c>
      <c r="E820">
        <v>4.0999999999999996</v>
      </c>
      <c r="F820" t="s">
        <v>23410</v>
      </c>
      <c r="G820">
        <v>18331</v>
      </c>
      <c r="H820">
        <v>2490</v>
      </c>
      <c r="I820">
        <v>45644190</v>
      </c>
      <c r="J820">
        <v>1494</v>
      </c>
      <c r="K820" t="s">
        <v>23412</v>
      </c>
      <c r="L820">
        <v>8</v>
      </c>
    </row>
    <row r="821" spans="1:12" x14ac:dyDescent="0.25">
      <c r="A821" t="s">
        <v>6477</v>
      </c>
      <c r="B821" t="s">
        <v>22824</v>
      </c>
      <c r="C821" t="s">
        <v>21843</v>
      </c>
      <c r="D821">
        <v>0.67</v>
      </c>
      <c r="E821">
        <v>3.6</v>
      </c>
      <c r="F821" t="s">
        <v>23410</v>
      </c>
      <c r="G821">
        <v>9169</v>
      </c>
      <c r="H821">
        <v>1499</v>
      </c>
      <c r="I821">
        <v>13744331</v>
      </c>
      <c r="J821">
        <v>1004.33</v>
      </c>
      <c r="K821" t="s">
        <v>23412</v>
      </c>
      <c r="L821">
        <v>8</v>
      </c>
    </row>
    <row r="822" spans="1:12" x14ac:dyDescent="0.25">
      <c r="A822" t="s">
        <v>6507</v>
      </c>
      <c r="B822" t="s">
        <v>22827</v>
      </c>
      <c r="C822" t="s">
        <v>21843</v>
      </c>
      <c r="D822">
        <v>0.38</v>
      </c>
      <c r="E822">
        <v>3.9</v>
      </c>
      <c r="F822" t="s">
        <v>23411</v>
      </c>
      <c r="G822">
        <v>6742</v>
      </c>
      <c r="H822">
        <v>799</v>
      </c>
      <c r="I822">
        <v>5386858</v>
      </c>
      <c r="J822">
        <v>303.62</v>
      </c>
      <c r="K822" t="s">
        <v>23414</v>
      </c>
      <c r="L822">
        <v>8</v>
      </c>
    </row>
    <row r="823" spans="1:12" x14ac:dyDescent="0.25">
      <c r="A823" t="s">
        <v>6597</v>
      </c>
      <c r="B823" t="s">
        <v>22836</v>
      </c>
      <c r="C823" t="s">
        <v>21843</v>
      </c>
      <c r="D823">
        <v>0.75</v>
      </c>
      <c r="E823">
        <v>4.2</v>
      </c>
      <c r="F823" t="s">
        <v>23410</v>
      </c>
      <c r="G823">
        <v>31305</v>
      </c>
      <c r="H823">
        <v>7999</v>
      </c>
      <c r="I823">
        <v>250408695</v>
      </c>
      <c r="J823">
        <v>5999.25</v>
      </c>
      <c r="K823" t="s">
        <v>23412</v>
      </c>
      <c r="L823">
        <v>8</v>
      </c>
    </row>
    <row r="824" spans="1:12" x14ac:dyDescent="0.25">
      <c r="A824" t="s">
        <v>6637</v>
      </c>
      <c r="B824" t="s">
        <v>22839</v>
      </c>
      <c r="C824" t="s">
        <v>21843</v>
      </c>
      <c r="D824">
        <v>0.65</v>
      </c>
      <c r="E824">
        <v>4.2</v>
      </c>
      <c r="F824" t="s">
        <v>23410</v>
      </c>
      <c r="G824">
        <v>6676</v>
      </c>
      <c r="H824">
        <v>995</v>
      </c>
      <c r="I824">
        <v>6642620</v>
      </c>
      <c r="J824">
        <v>646.75</v>
      </c>
      <c r="K824" t="s">
        <v>23412</v>
      </c>
      <c r="L824">
        <v>8</v>
      </c>
    </row>
    <row r="825" spans="1:12" x14ac:dyDescent="0.25">
      <c r="A825" t="s">
        <v>6667</v>
      </c>
      <c r="B825" t="s">
        <v>22842</v>
      </c>
      <c r="C825" t="s">
        <v>21843</v>
      </c>
      <c r="D825">
        <v>0.21</v>
      </c>
      <c r="E825">
        <v>4.4000000000000004</v>
      </c>
      <c r="F825" t="s">
        <v>23411</v>
      </c>
      <c r="G825">
        <v>31599</v>
      </c>
      <c r="H825">
        <v>1109</v>
      </c>
      <c r="I825">
        <v>35043291</v>
      </c>
      <c r="J825">
        <v>232.89</v>
      </c>
      <c r="K825" t="s">
        <v>23414</v>
      </c>
      <c r="L825">
        <v>8</v>
      </c>
    </row>
    <row r="826" spans="1:12" x14ac:dyDescent="0.25">
      <c r="A826" t="s">
        <v>6677</v>
      </c>
      <c r="B826" t="s">
        <v>22843</v>
      </c>
      <c r="C826" t="s">
        <v>21843</v>
      </c>
      <c r="D826">
        <v>0</v>
      </c>
      <c r="E826">
        <v>3.9</v>
      </c>
      <c r="F826" t="s">
        <v>23411</v>
      </c>
      <c r="G826">
        <v>13971</v>
      </c>
      <c r="H826">
        <v>250</v>
      </c>
      <c r="I826">
        <v>3492750</v>
      </c>
      <c r="J826">
        <v>0</v>
      </c>
      <c r="K826" t="s">
        <v>23413</v>
      </c>
      <c r="L826">
        <v>8</v>
      </c>
    </row>
    <row r="827" spans="1:12" x14ac:dyDescent="0.25">
      <c r="A827" t="s">
        <v>6687</v>
      </c>
      <c r="B827" t="s">
        <v>22844</v>
      </c>
      <c r="C827" t="s">
        <v>21843</v>
      </c>
      <c r="D827">
        <v>0.6</v>
      </c>
      <c r="E827">
        <v>3.6</v>
      </c>
      <c r="F827" t="s">
        <v>23410</v>
      </c>
      <c r="G827">
        <v>2492</v>
      </c>
      <c r="H827">
        <v>499</v>
      </c>
      <c r="I827">
        <v>1243508</v>
      </c>
      <c r="J827">
        <v>299.39999999999998</v>
      </c>
      <c r="K827" t="s">
        <v>23414</v>
      </c>
      <c r="L827">
        <v>8</v>
      </c>
    </row>
    <row r="828" spans="1:12" x14ac:dyDescent="0.25">
      <c r="A828" t="s">
        <v>6757</v>
      </c>
      <c r="B828" t="s">
        <v>22851</v>
      </c>
      <c r="C828" t="s">
        <v>21843</v>
      </c>
      <c r="D828">
        <v>0.25</v>
      </c>
      <c r="E828">
        <v>3.8</v>
      </c>
      <c r="F828" t="s">
        <v>23411</v>
      </c>
      <c r="G828">
        <v>40895</v>
      </c>
      <c r="H828">
        <v>400</v>
      </c>
      <c r="I828">
        <v>16358000</v>
      </c>
      <c r="J828">
        <v>100</v>
      </c>
      <c r="K828" t="s">
        <v>23413</v>
      </c>
      <c r="L828">
        <v>8</v>
      </c>
    </row>
    <row r="829" spans="1:12" x14ac:dyDescent="0.25">
      <c r="A829" t="s">
        <v>6847</v>
      </c>
      <c r="B829" t="s">
        <v>22859</v>
      </c>
      <c r="C829" t="s">
        <v>21843</v>
      </c>
      <c r="D829">
        <v>0.54</v>
      </c>
      <c r="E829">
        <v>3.7</v>
      </c>
      <c r="F829" t="s">
        <v>23410</v>
      </c>
      <c r="G829">
        <v>676</v>
      </c>
      <c r="H829">
        <v>3490</v>
      </c>
      <c r="I829">
        <v>2359240</v>
      </c>
      <c r="J829">
        <v>1884.6000000000001</v>
      </c>
      <c r="K829" t="s">
        <v>23412</v>
      </c>
      <c r="L829">
        <v>8</v>
      </c>
    </row>
    <row r="830" spans="1:12" x14ac:dyDescent="0.25">
      <c r="A830" t="s">
        <v>6857</v>
      </c>
      <c r="B830" t="s">
        <v>22860</v>
      </c>
      <c r="C830" t="s">
        <v>21843</v>
      </c>
      <c r="D830">
        <v>0.62</v>
      </c>
      <c r="E830">
        <v>3.9</v>
      </c>
      <c r="F830" t="s">
        <v>23410</v>
      </c>
      <c r="G830">
        <v>1173</v>
      </c>
      <c r="H830">
        <v>1299</v>
      </c>
      <c r="I830">
        <v>1523727</v>
      </c>
      <c r="J830">
        <v>805.38</v>
      </c>
      <c r="K830" t="s">
        <v>23412</v>
      </c>
      <c r="L830">
        <v>8</v>
      </c>
    </row>
    <row r="831" spans="1:12" x14ac:dyDescent="0.25">
      <c r="A831" t="s">
        <v>6877</v>
      </c>
      <c r="B831" t="s">
        <v>22862</v>
      </c>
      <c r="C831" t="s">
        <v>21843</v>
      </c>
      <c r="D831">
        <v>0.57999999999999996</v>
      </c>
      <c r="E831">
        <v>4.0999999999999996</v>
      </c>
      <c r="F831" t="s">
        <v>23410</v>
      </c>
      <c r="G831">
        <v>5852</v>
      </c>
      <c r="H831">
        <v>5999</v>
      </c>
      <c r="I831">
        <v>35106148</v>
      </c>
      <c r="J831">
        <v>3479.4199999999996</v>
      </c>
      <c r="K831" t="s">
        <v>23412</v>
      </c>
      <c r="L831">
        <v>8</v>
      </c>
    </row>
    <row r="832" spans="1:12" x14ac:dyDescent="0.25">
      <c r="A832" t="s">
        <v>6897</v>
      </c>
      <c r="B832" t="s">
        <v>22864</v>
      </c>
      <c r="C832" t="s">
        <v>21843</v>
      </c>
      <c r="D832">
        <v>0.48</v>
      </c>
      <c r="E832">
        <v>4.5</v>
      </c>
      <c r="F832" t="s">
        <v>23411</v>
      </c>
      <c r="G832">
        <v>205052</v>
      </c>
      <c r="H832">
        <v>1800</v>
      </c>
      <c r="I832">
        <v>369093600</v>
      </c>
      <c r="J832">
        <v>864</v>
      </c>
      <c r="K832" t="s">
        <v>23412</v>
      </c>
      <c r="L832">
        <v>8</v>
      </c>
    </row>
    <row r="833" spans="1:12" x14ac:dyDescent="0.25">
      <c r="A833" t="s">
        <v>6907</v>
      </c>
      <c r="B833" t="s">
        <v>22865</v>
      </c>
      <c r="C833" t="s">
        <v>21843</v>
      </c>
      <c r="D833">
        <v>0.75</v>
      </c>
      <c r="E833">
        <v>4</v>
      </c>
      <c r="F833" t="s">
        <v>23410</v>
      </c>
      <c r="G833">
        <v>9090</v>
      </c>
      <c r="H833">
        <v>9999</v>
      </c>
      <c r="I833">
        <v>90890910</v>
      </c>
      <c r="J833">
        <v>7499.25</v>
      </c>
      <c r="K833" t="s">
        <v>23412</v>
      </c>
      <c r="L833">
        <v>8</v>
      </c>
    </row>
    <row r="834" spans="1:12" x14ac:dyDescent="0.25">
      <c r="A834" t="s">
        <v>6927</v>
      </c>
      <c r="B834" t="s">
        <v>22867</v>
      </c>
      <c r="C834" t="s">
        <v>21843</v>
      </c>
      <c r="D834">
        <v>0.82</v>
      </c>
      <c r="E834">
        <v>3.5</v>
      </c>
      <c r="F834" t="s">
        <v>23410</v>
      </c>
      <c r="G834">
        <v>12966</v>
      </c>
      <c r="H834">
        <v>5999</v>
      </c>
      <c r="I834">
        <v>77783034</v>
      </c>
      <c r="J834">
        <v>4919.1799999999994</v>
      </c>
      <c r="K834" t="s">
        <v>23412</v>
      </c>
      <c r="L834">
        <v>8</v>
      </c>
    </row>
    <row r="835" spans="1:12" x14ac:dyDescent="0.25">
      <c r="A835" t="s">
        <v>6966</v>
      </c>
      <c r="B835" t="s">
        <v>22870</v>
      </c>
      <c r="C835" t="s">
        <v>21843</v>
      </c>
      <c r="D835">
        <v>0.56999999999999995</v>
      </c>
      <c r="E835">
        <v>3.8</v>
      </c>
      <c r="F835" t="s">
        <v>23410</v>
      </c>
      <c r="G835">
        <v>1880</v>
      </c>
      <c r="H835">
        <v>4700</v>
      </c>
      <c r="I835">
        <v>8836000</v>
      </c>
      <c r="J835">
        <v>2678.9999999999995</v>
      </c>
      <c r="K835" t="s">
        <v>23412</v>
      </c>
      <c r="L835">
        <v>8</v>
      </c>
    </row>
    <row r="836" spans="1:12" x14ac:dyDescent="0.25">
      <c r="A836" t="s">
        <v>7036</v>
      </c>
      <c r="B836" t="s">
        <v>22876</v>
      </c>
      <c r="C836" t="s">
        <v>21843</v>
      </c>
      <c r="D836">
        <v>0.43</v>
      </c>
      <c r="E836">
        <v>3.6</v>
      </c>
      <c r="F836" t="s">
        <v>23411</v>
      </c>
      <c r="G836">
        <v>2272</v>
      </c>
      <c r="H836">
        <v>2790</v>
      </c>
      <c r="I836">
        <v>6338880</v>
      </c>
      <c r="J836">
        <v>1199.7</v>
      </c>
      <c r="K836" t="s">
        <v>23412</v>
      </c>
      <c r="L836">
        <v>8</v>
      </c>
    </row>
    <row r="837" spans="1:12" x14ac:dyDescent="0.25">
      <c r="A837" t="s">
        <v>7066</v>
      </c>
      <c r="B837" t="s">
        <v>22879</v>
      </c>
      <c r="C837" t="s">
        <v>21843</v>
      </c>
      <c r="D837">
        <v>0.63</v>
      </c>
      <c r="E837">
        <v>4.2</v>
      </c>
      <c r="F837" t="s">
        <v>23410</v>
      </c>
      <c r="G837">
        <v>42775</v>
      </c>
      <c r="H837">
        <v>3999</v>
      </c>
      <c r="I837">
        <v>171057225</v>
      </c>
      <c r="J837">
        <v>2519.37</v>
      </c>
      <c r="K837" t="s">
        <v>23412</v>
      </c>
      <c r="L837">
        <v>8</v>
      </c>
    </row>
    <row r="838" spans="1:12" x14ac:dyDescent="0.25">
      <c r="A838" t="s">
        <v>7126</v>
      </c>
      <c r="B838" t="s">
        <v>22885</v>
      </c>
      <c r="C838" t="s">
        <v>21843</v>
      </c>
      <c r="D838">
        <v>0.76</v>
      </c>
      <c r="E838">
        <v>3.5</v>
      </c>
      <c r="F838" t="s">
        <v>23410</v>
      </c>
      <c r="G838">
        <v>1913</v>
      </c>
      <c r="H838">
        <v>4199</v>
      </c>
      <c r="I838">
        <v>8032687</v>
      </c>
      <c r="J838">
        <v>3191.2400000000002</v>
      </c>
      <c r="K838" t="s">
        <v>23412</v>
      </c>
      <c r="L838">
        <v>8</v>
      </c>
    </row>
    <row r="839" spans="1:12" x14ac:dyDescent="0.25">
      <c r="A839" t="s">
        <v>7166</v>
      </c>
      <c r="B839" t="s">
        <v>22889</v>
      </c>
      <c r="C839" t="s">
        <v>21843</v>
      </c>
      <c r="D839">
        <v>0.66</v>
      </c>
      <c r="E839">
        <v>4.2</v>
      </c>
      <c r="F839" t="s">
        <v>23410</v>
      </c>
      <c r="G839">
        <v>6233</v>
      </c>
      <c r="H839">
        <v>5999</v>
      </c>
      <c r="I839">
        <v>37391767</v>
      </c>
      <c r="J839">
        <v>3959.34</v>
      </c>
      <c r="K839" t="s">
        <v>23412</v>
      </c>
      <c r="L839">
        <v>8</v>
      </c>
    </row>
    <row r="840" spans="1:12" x14ac:dyDescent="0.25">
      <c r="A840" t="s">
        <v>7186</v>
      </c>
      <c r="B840" t="s">
        <v>22891</v>
      </c>
      <c r="C840" t="s">
        <v>21843</v>
      </c>
      <c r="D840">
        <v>0.25</v>
      </c>
      <c r="E840">
        <v>3.8</v>
      </c>
      <c r="F840" t="s">
        <v>23411</v>
      </c>
      <c r="G840">
        <v>10751</v>
      </c>
      <c r="H840">
        <v>1199</v>
      </c>
      <c r="I840">
        <v>12890449</v>
      </c>
      <c r="J840">
        <v>299.75</v>
      </c>
      <c r="K840" t="s">
        <v>23414</v>
      </c>
      <c r="L840">
        <v>8</v>
      </c>
    </row>
    <row r="841" spans="1:12" x14ac:dyDescent="0.25">
      <c r="A841" t="s">
        <v>7206</v>
      </c>
      <c r="B841" t="s">
        <v>22893</v>
      </c>
      <c r="C841" t="s">
        <v>21843</v>
      </c>
      <c r="D841">
        <v>0.64</v>
      </c>
      <c r="E841">
        <v>4</v>
      </c>
      <c r="F841" t="s">
        <v>23410</v>
      </c>
      <c r="G841">
        <v>36384</v>
      </c>
      <c r="H841">
        <v>2499</v>
      </c>
      <c r="I841">
        <v>90923616</v>
      </c>
      <c r="J841">
        <v>1599.3600000000001</v>
      </c>
      <c r="K841" t="s">
        <v>23412</v>
      </c>
      <c r="L841">
        <v>8</v>
      </c>
    </row>
    <row r="842" spans="1:12" x14ac:dyDescent="0.25">
      <c r="A842" t="s">
        <v>7211</v>
      </c>
      <c r="B842" t="s">
        <v>22894</v>
      </c>
      <c r="C842" t="s">
        <v>21843</v>
      </c>
      <c r="D842">
        <v>0.38</v>
      </c>
      <c r="E842">
        <v>4.0999999999999996</v>
      </c>
      <c r="F842" t="s">
        <v>23411</v>
      </c>
      <c r="G842">
        <v>3606</v>
      </c>
      <c r="H842">
        <v>3990</v>
      </c>
      <c r="I842">
        <v>14387940</v>
      </c>
      <c r="J842">
        <v>1516.2</v>
      </c>
      <c r="K842" t="s">
        <v>23412</v>
      </c>
      <c r="L842">
        <v>8</v>
      </c>
    </row>
    <row r="843" spans="1:12" x14ac:dyDescent="0.25">
      <c r="A843" t="s">
        <v>7221</v>
      </c>
      <c r="B843" t="s">
        <v>22895</v>
      </c>
      <c r="C843" t="s">
        <v>21843</v>
      </c>
      <c r="D843">
        <v>0.42</v>
      </c>
      <c r="E843">
        <v>4.4000000000000004</v>
      </c>
      <c r="F843" t="s">
        <v>23411</v>
      </c>
      <c r="G843">
        <v>357</v>
      </c>
      <c r="H843">
        <v>200</v>
      </c>
      <c r="I843">
        <v>71400</v>
      </c>
      <c r="J843">
        <v>84</v>
      </c>
      <c r="K843" t="s">
        <v>23413</v>
      </c>
      <c r="L843">
        <v>8</v>
      </c>
    </row>
    <row r="844" spans="1:12" x14ac:dyDescent="0.25">
      <c r="A844" t="s">
        <v>7281</v>
      </c>
      <c r="B844" t="s">
        <v>22900</v>
      </c>
      <c r="C844" t="s">
        <v>21843</v>
      </c>
      <c r="D844">
        <v>0.57999999999999996</v>
      </c>
      <c r="E844">
        <v>4.0999999999999996</v>
      </c>
      <c r="F844" t="s">
        <v>23410</v>
      </c>
      <c r="G844">
        <v>38879</v>
      </c>
      <c r="H844">
        <v>5999</v>
      </c>
      <c r="I844">
        <v>233235121</v>
      </c>
      <c r="J844">
        <v>3479.4199999999996</v>
      </c>
      <c r="K844" t="s">
        <v>23412</v>
      </c>
      <c r="L844">
        <v>8</v>
      </c>
    </row>
    <row r="845" spans="1:12" x14ac:dyDescent="0.25">
      <c r="A845" t="s">
        <v>7286</v>
      </c>
      <c r="B845" t="s">
        <v>22901</v>
      </c>
      <c r="C845" t="s">
        <v>21843</v>
      </c>
      <c r="D845">
        <v>0.6</v>
      </c>
      <c r="E845">
        <v>4.2</v>
      </c>
      <c r="F845" t="s">
        <v>23410</v>
      </c>
      <c r="G845">
        <v>4541</v>
      </c>
      <c r="H845">
        <v>12499</v>
      </c>
      <c r="I845">
        <v>56757959</v>
      </c>
      <c r="J845">
        <v>7499.4</v>
      </c>
      <c r="K845" t="s">
        <v>23412</v>
      </c>
      <c r="L845">
        <v>8</v>
      </c>
    </row>
    <row r="846" spans="1:12" x14ac:dyDescent="0.25">
      <c r="A846" t="s">
        <v>7296</v>
      </c>
      <c r="B846" t="s">
        <v>22902</v>
      </c>
      <c r="C846" t="s">
        <v>21843</v>
      </c>
      <c r="D846">
        <v>0.69</v>
      </c>
      <c r="E846">
        <v>4.2</v>
      </c>
      <c r="F846" t="s">
        <v>23410</v>
      </c>
      <c r="G846">
        <v>76042</v>
      </c>
      <c r="H846">
        <v>1290</v>
      </c>
      <c r="I846">
        <v>98094180</v>
      </c>
      <c r="J846">
        <v>890.09999999999991</v>
      </c>
      <c r="K846" t="s">
        <v>23412</v>
      </c>
      <c r="L846">
        <v>8</v>
      </c>
    </row>
    <row r="847" spans="1:12" x14ac:dyDescent="0.25">
      <c r="A847" t="s">
        <v>7306</v>
      </c>
      <c r="B847" t="s">
        <v>22903</v>
      </c>
      <c r="C847" t="s">
        <v>21843</v>
      </c>
      <c r="D847">
        <v>0.42</v>
      </c>
      <c r="E847">
        <v>4.3</v>
      </c>
      <c r="F847" t="s">
        <v>23411</v>
      </c>
      <c r="G847">
        <v>485</v>
      </c>
      <c r="H847">
        <v>200</v>
      </c>
      <c r="I847">
        <v>97000</v>
      </c>
      <c r="J847">
        <v>84</v>
      </c>
      <c r="K847" t="s">
        <v>23413</v>
      </c>
      <c r="L847">
        <v>8</v>
      </c>
    </row>
    <row r="848" spans="1:12" x14ac:dyDescent="0.25">
      <c r="A848" t="s">
        <v>7316</v>
      </c>
      <c r="B848" t="s">
        <v>22904</v>
      </c>
      <c r="C848" t="s">
        <v>21843</v>
      </c>
      <c r="D848">
        <v>0.25</v>
      </c>
      <c r="E848">
        <v>4.3</v>
      </c>
      <c r="F848" t="s">
        <v>23411</v>
      </c>
      <c r="G848">
        <v>44696</v>
      </c>
      <c r="H848">
        <v>5999</v>
      </c>
      <c r="I848">
        <v>268131304</v>
      </c>
      <c r="J848">
        <v>1499.75</v>
      </c>
      <c r="K848" t="s">
        <v>23412</v>
      </c>
      <c r="L848">
        <v>8</v>
      </c>
    </row>
    <row r="849" spans="1:12" x14ac:dyDescent="0.25">
      <c r="A849" t="s">
        <v>7336</v>
      </c>
      <c r="B849" t="s">
        <v>22906</v>
      </c>
      <c r="C849" t="s">
        <v>21843</v>
      </c>
      <c r="D849">
        <v>0.74</v>
      </c>
      <c r="E849">
        <v>3.9</v>
      </c>
      <c r="F849" t="s">
        <v>23410</v>
      </c>
      <c r="G849">
        <v>13049</v>
      </c>
      <c r="H849">
        <v>2499</v>
      </c>
      <c r="I849">
        <v>32609451</v>
      </c>
      <c r="J849">
        <v>1849.26</v>
      </c>
      <c r="K849" t="s">
        <v>23412</v>
      </c>
      <c r="L849">
        <v>8</v>
      </c>
    </row>
    <row r="850" spans="1:12" x14ac:dyDescent="0.25">
      <c r="A850" t="s">
        <v>7366</v>
      </c>
      <c r="B850" t="s">
        <v>22908</v>
      </c>
      <c r="C850" t="s">
        <v>21843</v>
      </c>
      <c r="D850">
        <v>0.9</v>
      </c>
      <c r="E850">
        <v>3.8</v>
      </c>
      <c r="F850" t="s">
        <v>23410</v>
      </c>
      <c r="G850">
        <v>594</v>
      </c>
      <c r="H850">
        <v>999</v>
      </c>
      <c r="I850">
        <v>593406</v>
      </c>
      <c r="J850">
        <v>899.1</v>
      </c>
      <c r="K850" t="s">
        <v>23412</v>
      </c>
      <c r="L850">
        <v>8</v>
      </c>
    </row>
    <row r="851" spans="1:12" x14ac:dyDescent="0.25">
      <c r="A851" t="s">
        <v>7446</v>
      </c>
      <c r="B851" t="s">
        <v>22916</v>
      </c>
      <c r="C851" t="s">
        <v>21843</v>
      </c>
      <c r="D851">
        <v>0.16</v>
      </c>
      <c r="E851">
        <v>4.0999999999999996</v>
      </c>
      <c r="F851" t="s">
        <v>23411</v>
      </c>
      <c r="G851">
        <v>72563</v>
      </c>
      <c r="H851">
        <v>1999</v>
      </c>
      <c r="I851">
        <v>145053437</v>
      </c>
      <c r="J851">
        <v>319.84000000000003</v>
      </c>
      <c r="K851" t="s">
        <v>23414</v>
      </c>
      <c r="L851">
        <v>6</v>
      </c>
    </row>
    <row r="852" spans="1:12" x14ac:dyDescent="0.25">
      <c r="A852" t="s">
        <v>7521</v>
      </c>
      <c r="B852" t="s">
        <v>22924</v>
      </c>
      <c r="C852" t="s">
        <v>21843</v>
      </c>
      <c r="D852">
        <v>0.56000000000000005</v>
      </c>
      <c r="E852">
        <v>4.2</v>
      </c>
      <c r="F852" t="s">
        <v>23410</v>
      </c>
      <c r="G852">
        <v>2284</v>
      </c>
      <c r="H852">
        <v>1999</v>
      </c>
      <c r="I852">
        <v>4565716</v>
      </c>
      <c r="J852">
        <v>1119.44</v>
      </c>
      <c r="K852" t="s">
        <v>23412</v>
      </c>
      <c r="L852">
        <v>8</v>
      </c>
    </row>
    <row r="853" spans="1:12" x14ac:dyDescent="0.25">
      <c r="A853" t="s">
        <v>7566</v>
      </c>
      <c r="B853" t="s">
        <v>22928</v>
      </c>
      <c r="C853" t="s">
        <v>21843</v>
      </c>
      <c r="D853">
        <v>0.25</v>
      </c>
      <c r="E853">
        <v>4.2</v>
      </c>
      <c r="F853" t="s">
        <v>23411</v>
      </c>
      <c r="G853">
        <v>30355</v>
      </c>
      <c r="H853">
        <v>7999</v>
      </c>
      <c r="I853">
        <v>242809645</v>
      </c>
      <c r="J853">
        <v>1999.75</v>
      </c>
      <c r="K853" t="s">
        <v>23412</v>
      </c>
      <c r="L853">
        <v>5</v>
      </c>
    </row>
    <row r="854" spans="1:12" x14ac:dyDescent="0.25">
      <c r="A854" t="s">
        <v>7606</v>
      </c>
      <c r="B854" t="s">
        <v>22932</v>
      </c>
      <c r="C854" t="s">
        <v>21843</v>
      </c>
      <c r="D854">
        <v>0.46</v>
      </c>
      <c r="E854">
        <v>4.3</v>
      </c>
      <c r="F854" t="s">
        <v>23411</v>
      </c>
      <c r="G854">
        <v>6183</v>
      </c>
      <c r="H854">
        <v>1299</v>
      </c>
      <c r="I854">
        <v>8031717</v>
      </c>
      <c r="J854">
        <v>597.54000000000008</v>
      </c>
      <c r="K854" t="s">
        <v>23412</v>
      </c>
      <c r="L854">
        <v>8</v>
      </c>
    </row>
    <row r="855" spans="1:12" x14ac:dyDescent="0.25">
      <c r="A855" t="s">
        <v>7695</v>
      </c>
      <c r="B855" t="s">
        <v>22940</v>
      </c>
      <c r="C855" t="s">
        <v>21843</v>
      </c>
      <c r="D855">
        <v>0.59</v>
      </c>
      <c r="E855">
        <v>4.4000000000000004</v>
      </c>
      <c r="F855" t="s">
        <v>23410</v>
      </c>
      <c r="G855">
        <v>10773</v>
      </c>
      <c r="H855">
        <v>799</v>
      </c>
      <c r="I855">
        <v>8607627</v>
      </c>
      <c r="J855">
        <v>471.40999999999997</v>
      </c>
      <c r="K855" t="s">
        <v>23414</v>
      </c>
      <c r="L855">
        <v>8</v>
      </c>
    </row>
    <row r="856" spans="1:12" x14ac:dyDescent="0.25">
      <c r="A856" t="s">
        <v>7725</v>
      </c>
      <c r="B856" t="s">
        <v>22943</v>
      </c>
      <c r="C856" t="s">
        <v>21843</v>
      </c>
      <c r="D856">
        <v>0</v>
      </c>
      <c r="E856">
        <v>4.4000000000000004</v>
      </c>
      <c r="F856" t="s">
        <v>23411</v>
      </c>
      <c r="G856">
        <v>25996</v>
      </c>
      <c r="H856">
        <v>1500</v>
      </c>
      <c r="I856">
        <v>38994000</v>
      </c>
      <c r="J856">
        <v>0</v>
      </c>
      <c r="K856" t="s">
        <v>23413</v>
      </c>
      <c r="L856">
        <v>8</v>
      </c>
    </row>
    <row r="857" spans="1:12" x14ac:dyDescent="0.25">
      <c r="A857" t="s">
        <v>7765</v>
      </c>
      <c r="B857" t="s">
        <v>22946</v>
      </c>
      <c r="C857" t="s">
        <v>21843</v>
      </c>
      <c r="D857">
        <v>0.14000000000000001</v>
      </c>
      <c r="E857">
        <v>4.5</v>
      </c>
      <c r="F857" t="s">
        <v>23411</v>
      </c>
      <c r="G857">
        <v>20668</v>
      </c>
      <c r="H857">
        <v>1499</v>
      </c>
      <c r="I857">
        <v>30981332</v>
      </c>
      <c r="J857">
        <v>209.86</v>
      </c>
      <c r="K857" t="s">
        <v>23414</v>
      </c>
      <c r="L857">
        <v>8</v>
      </c>
    </row>
    <row r="858" spans="1:12" x14ac:dyDescent="0.25">
      <c r="A858" t="s">
        <v>7795</v>
      </c>
      <c r="B858" t="s">
        <v>22949</v>
      </c>
      <c r="C858" t="s">
        <v>21843</v>
      </c>
      <c r="D858">
        <v>0.69</v>
      </c>
      <c r="E858">
        <v>4.0999999999999996</v>
      </c>
      <c r="F858" t="s">
        <v>23410</v>
      </c>
      <c r="G858">
        <v>5554</v>
      </c>
      <c r="H858">
        <v>7500</v>
      </c>
      <c r="I858">
        <v>41655000</v>
      </c>
      <c r="J858">
        <v>5175</v>
      </c>
      <c r="K858" t="s">
        <v>23412</v>
      </c>
      <c r="L858">
        <v>8</v>
      </c>
    </row>
    <row r="859" spans="1:12" x14ac:dyDescent="0.25">
      <c r="A859" t="s">
        <v>7825</v>
      </c>
      <c r="B859" t="s">
        <v>22952</v>
      </c>
      <c r="C859" t="s">
        <v>21843</v>
      </c>
      <c r="D859">
        <v>0.25</v>
      </c>
      <c r="E859">
        <v>4.0999999999999996</v>
      </c>
      <c r="F859" t="s">
        <v>23411</v>
      </c>
      <c r="G859">
        <v>98250</v>
      </c>
      <c r="H859">
        <v>1990</v>
      </c>
      <c r="I859">
        <v>195517500</v>
      </c>
      <c r="J859">
        <v>497.5</v>
      </c>
      <c r="K859" t="s">
        <v>23414</v>
      </c>
      <c r="L859">
        <v>2</v>
      </c>
    </row>
    <row r="860" spans="1:12" x14ac:dyDescent="0.25">
      <c r="A860" t="s">
        <v>7855</v>
      </c>
      <c r="B860" t="s">
        <v>22955</v>
      </c>
      <c r="C860" t="s">
        <v>21843</v>
      </c>
      <c r="D860">
        <v>0.79</v>
      </c>
      <c r="E860">
        <v>4</v>
      </c>
      <c r="F860" t="s">
        <v>23410</v>
      </c>
      <c r="G860">
        <v>5072</v>
      </c>
      <c r="H860">
        <v>1299</v>
      </c>
      <c r="I860">
        <v>6588528</v>
      </c>
      <c r="J860">
        <v>1026.21</v>
      </c>
      <c r="K860" t="s">
        <v>23412</v>
      </c>
      <c r="L860">
        <v>8</v>
      </c>
    </row>
    <row r="861" spans="1:12" x14ac:dyDescent="0.25">
      <c r="A861" t="s">
        <v>7994</v>
      </c>
      <c r="B861" t="s">
        <v>22968</v>
      </c>
      <c r="C861" t="s">
        <v>21843</v>
      </c>
      <c r="D861">
        <v>0.7</v>
      </c>
      <c r="E861">
        <v>4.2</v>
      </c>
      <c r="F861" t="s">
        <v>23410</v>
      </c>
      <c r="G861">
        <v>2908</v>
      </c>
      <c r="H861">
        <v>3990</v>
      </c>
      <c r="I861">
        <v>11602920</v>
      </c>
      <c r="J861">
        <v>2793</v>
      </c>
      <c r="K861" t="s">
        <v>23412</v>
      </c>
      <c r="L861">
        <v>8</v>
      </c>
    </row>
    <row r="862" spans="1:12" x14ac:dyDescent="0.25">
      <c r="A862" t="s">
        <v>8094</v>
      </c>
      <c r="B862" t="s">
        <v>8095</v>
      </c>
      <c r="C862" t="s">
        <v>21843</v>
      </c>
      <c r="D862">
        <v>0.05</v>
      </c>
      <c r="E862">
        <v>4.4000000000000004</v>
      </c>
      <c r="F862" t="s">
        <v>23411</v>
      </c>
      <c r="G862">
        <v>2111</v>
      </c>
      <c r="H862">
        <v>400</v>
      </c>
      <c r="I862">
        <v>844400</v>
      </c>
      <c r="J862">
        <v>20</v>
      </c>
      <c r="K862" t="s">
        <v>23413</v>
      </c>
      <c r="L862">
        <v>8</v>
      </c>
    </row>
    <row r="863" spans="1:12" x14ac:dyDescent="0.25">
      <c r="A863" t="s">
        <v>8124</v>
      </c>
      <c r="B863" t="s">
        <v>22978</v>
      </c>
      <c r="C863" t="s">
        <v>21843</v>
      </c>
      <c r="D863">
        <v>0.66</v>
      </c>
      <c r="E863">
        <v>4.2</v>
      </c>
      <c r="F863" t="s">
        <v>23410</v>
      </c>
      <c r="G863">
        <v>91188</v>
      </c>
      <c r="H863">
        <v>2490</v>
      </c>
      <c r="I863">
        <v>227058120</v>
      </c>
      <c r="J863">
        <v>1643.4</v>
      </c>
      <c r="K863" t="s">
        <v>23412</v>
      </c>
      <c r="L863">
        <v>8</v>
      </c>
    </row>
    <row r="864" spans="1:12" x14ac:dyDescent="0.25">
      <c r="A864" t="s">
        <v>8134</v>
      </c>
      <c r="B864" t="s">
        <v>22979</v>
      </c>
      <c r="C864" t="s">
        <v>21843</v>
      </c>
      <c r="D864">
        <v>0.6</v>
      </c>
      <c r="E864">
        <v>3.7</v>
      </c>
      <c r="F864" t="s">
        <v>23410</v>
      </c>
      <c r="G864">
        <v>418</v>
      </c>
      <c r="H864">
        <v>1999</v>
      </c>
      <c r="I864">
        <v>835582</v>
      </c>
      <c r="J864">
        <v>1199.3999999999999</v>
      </c>
      <c r="K864" t="s">
        <v>23412</v>
      </c>
      <c r="L864">
        <v>8</v>
      </c>
    </row>
    <row r="865" spans="1:12" x14ac:dyDescent="0.25">
      <c r="A865" t="s">
        <v>8154</v>
      </c>
      <c r="B865" t="s">
        <v>22981</v>
      </c>
      <c r="C865" t="s">
        <v>21843</v>
      </c>
      <c r="D865">
        <v>0.5</v>
      </c>
      <c r="E865">
        <v>4.0999999999999996</v>
      </c>
      <c r="F865" t="s">
        <v>23410</v>
      </c>
      <c r="G865">
        <v>25262</v>
      </c>
      <c r="H865">
        <v>2999</v>
      </c>
      <c r="I865">
        <v>75760738</v>
      </c>
      <c r="J865">
        <v>1499.5</v>
      </c>
      <c r="K865" t="s">
        <v>23412</v>
      </c>
      <c r="L865">
        <v>8</v>
      </c>
    </row>
    <row r="866" spans="1:12" x14ac:dyDescent="0.25">
      <c r="A866" t="s">
        <v>10412</v>
      </c>
      <c r="B866" t="s">
        <v>10413</v>
      </c>
      <c r="C866" t="s">
        <v>23405</v>
      </c>
      <c r="D866">
        <v>0.53</v>
      </c>
      <c r="E866">
        <v>4</v>
      </c>
      <c r="F866" t="s">
        <v>23410</v>
      </c>
      <c r="G866">
        <v>3663</v>
      </c>
      <c r="H866">
        <v>1900</v>
      </c>
      <c r="I866">
        <v>6959700</v>
      </c>
      <c r="J866">
        <v>1007</v>
      </c>
      <c r="K866" t="s">
        <v>23412</v>
      </c>
      <c r="L866">
        <v>4</v>
      </c>
    </row>
    <row r="867" spans="1:12" x14ac:dyDescent="0.25">
      <c r="A867" t="s">
        <v>4910</v>
      </c>
      <c r="B867" t="s">
        <v>22671</v>
      </c>
      <c r="C867" t="s">
        <v>23397</v>
      </c>
      <c r="D867">
        <v>0.21</v>
      </c>
      <c r="E867">
        <v>3.9</v>
      </c>
      <c r="F867" t="s">
        <v>23411</v>
      </c>
      <c r="G867">
        <v>14778</v>
      </c>
      <c r="H867">
        <v>165</v>
      </c>
      <c r="I867">
        <v>2438370</v>
      </c>
      <c r="J867">
        <v>34.65</v>
      </c>
      <c r="K867" t="s">
        <v>23413</v>
      </c>
      <c r="L867">
        <v>8</v>
      </c>
    </row>
    <row r="868" spans="1:12" x14ac:dyDescent="0.25">
      <c r="A868" t="s">
        <v>5150</v>
      </c>
      <c r="B868" t="s">
        <v>22695</v>
      </c>
      <c r="C868" t="s">
        <v>23397</v>
      </c>
      <c r="D868">
        <v>0.15</v>
      </c>
      <c r="E868">
        <v>4.4000000000000004</v>
      </c>
      <c r="F868" t="s">
        <v>23411</v>
      </c>
      <c r="G868">
        <v>7203</v>
      </c>
      <c r="H868">
        <v>225</v>
      </c>
      <c r="I868">
        <v>1620675</v>
      </c>
      <c r="J868">
        <v>33.75</v>
      </c>
      <c r="K868" t="s">
        <v>23413</v>
      </c>
      <c r="L868">
        <v>8</v>
      </c>
    </row>
    <row r="869" spans="1:12" x14ac:dyDescent="0.25">
      <c r="A869" t="s">
        <v>6807</v>
      </c>
      <c r="B869" t="s">
        <v>22856</v>
      </c>
      <c r="C869" t="s">
        <v>23397</v>
      </c>
      <c r="D869">
        <v>0</v>
      </c>
      <c r="E869">
        <v>4.3</v>
      </c>
      <c r="F869" t="s">
        <v>23411</v>
      </c>
      <c r="G869">
        <v>5036</v>
      </c>
      <c r="H869">
        <v>99</v>
      </c>
      <c r="I869">
        <v>498564</v>
      </c>
      <c r="J869">
        <v>0</v>
      </c>
      <c r="K869" t="s">
        <v>23413</v>
      </c>
      <c r="L869">
        <v>8</v>
      </c>
    </row>
    <row r="870" spans="1:12" x14ac:dyDescent="0.25">
      <c r="A870" t="s">
        <v>7096</v>
      </c>
      <c r="B870" t="s">
        <v>22882</v>
      </c>
      <c r="C870" t="s">
        <v>23397</v>
      </c>
      <c r="D870">
        <v>0</v>
      </c>
      <c r="E870">
        <v>4.5</v>
      </c>
      <c r="F870" t="s">
        <v>23411</v>
      </c>
      <c r="G870">
        <v>5882</v>
      </c>
      <c r="H870">
        <v>310</v>
      </c>
      <c r="I870">
        <v>1823420</v>
      </c>
      <c r="J870">
        <v>0</v>
      </c>
      <c r="K870" t="s">
        <v>23413</v>
      </c>
      <c r="L870">
        <v>8</v>
      </c>
    </row>
    <row r="871" spans="1:12" x14ac:dyDescent="0.25">
      <c r="A871" t="s">
        <v>7156</v>
      </c>
      <c r="B871" t="s">
        <v>22888</v>
      </c>
      <c r="C871" t="s">
        <v>23397</v>
      </c>
      <c r="D871">
        <v>0.1</v>
      </c>
      <c r="E871">
        <v>4.4000000000000004</v>
      </c>
      <c r="F871" t="s">
        <v>23411</v>
      </c>
      <c r="G871">
        <v>10718</v>
      </c>
      <c r="H871">
        <v>100</v>
      </c>
      <c r="I871">
        <v>1071800</v>
      </c>
      <c r="J871">
        <v>10</v>
      </c>
      <c r="K871" t="s">
        <v>23413</v>
      </c>
      <c r="L871">
        <v>8</v>
      </c>
    </row>
    <row r="872" spans="1:12" x14ac:dyDescent="0.25">
      <c r="A872" t="s">
        <v>7231</v>
      </c>
      <c r="B872" t="s">
        <v>22896</v>
      </c>
      <c r="C872" t="s">
        <v>23397</v>
      </c>
      <c r="D872">
        <v>0.13</v>
      </c>
      <c r="E872">
        <v>4.4000000000000004</v>
      </c>
      <c r="F872" t="s">
        <v>23411</v>
      </c>
      <c r="G872">
        <v>10170</v>
      </c>
      <c r="H872">
        <v>230</v>
      </c>
      <c r="I872">
        <v>2339100</v>
      </c>
      <c r="J872">
        <v>29.900000000000002</v>
      </c>
      <c r="K872" t="s">
        <v>23413</v>
      </c>
      <c r="L872">
        <v>8</v>
      </c>
    </row>
    <row r="873" spans="1:12" x14ac:dyDescent="0.25">
      <c r="A873" t="s">
        <v>7875</v>
      </c>
      <c r="B873" t="s">
        <v>22957</v>
      </c>
      <c r="C873" t="s">
        <v>23397</v>
      </c>
      <c r="D873">
        <v>0</v>
      </c>
      <c r="E873">
        <v>4.5</v>
      </c>
      <c r="F873" t="s">
        <v>23411</v>
      </c>
      <c r="G873">
        <v>9427</v>
      </c>
      <c r="H873">
        <v>230</v>
      </c>
      <c r="I873">
        <v>2168210</v>
      </c>
      <c r="J873">
        <v>0</v>
      </c>
      <c r="K873" t="s">
        <v>23413</v>
      </c>
      <c r="L873">
        <v>8</v>
      </c>
    </row>
    <row r="874" spans="1:12" x14ac:dyDescent="0.25">
      <c r="A874" t="s">
        <v>8164</v>
      </c>
      <c r="B874" t="s">
        <v>22982</v>
      </c>
      <c r="C874" t="s">
        <v>23397</v>
      </c>
      <c r="D874">
        <v>0.48</v>
      </c>
      <c r="E874">
        <v>3.9</v>
      </c>
      <c r="F874" t="s">
        <v>23411</v>
      </c>
      <c r="G874">
        <v>123365</v>
      </c>
      <c r="H874">
        <v>1245</v>
      </c>
      <c r="I874">
        <v>153589425</v>
      </c>
      <c r="J874">
        <v>597.6</v>
      </c>
      <c r="K874" t="s">
        <v>23412</v>
      </c>
      <c r="L874">
        <v>8</v>
      </c>
    </row>
    <row r="875" spans="1:12" x14ac:dyDescent="0.25">
      <c r="A875" t="s">
        <v>8174</v>
      </c>
      <c r="B875" t="s">
        <v>22983</v>
      </c>
      <c r="C875" t="s">
        <v>23397</v>
      </c>
      <c r="D875">
        <v>0.28999999999999998</v>
      </c>
      <c r="E875">
        <v>3.6</v>
      </c>
      <c r="F875" t="s">
        <v>23411</v>
      </c>
      <c r="G875">
        <v>13300</v>
      </c>
      <c r="H875">
        <v>1695</v>
      </c>
      <c r="I875">
        <v>22543500</v>
      </c>
      <c r="J875">
        <v>491.54999999999995</v>
      </c>
      <c r="K875" t="s">
        <v>23414</v>
      </c>
      <c r="L875">
        <v>8</v>
      </c>
    </row>
    <row r="876" spans="1:12" x14ac:dyDescent="0.25">
      <c r="A876" t="s">
        <v>8184</v>
      </c>
      <c r="B876" t="s">
        <v>22984</v>
      </c>
      <c r="C876" t="s">
        <v>23397</v>
      </c>
      <c r="D876">
        <v>0.4</v>
      </c>
      <c r="E876">
        <v>4</v>
      </c>
      <c r="F876" t="s">
        <v>23411</v>
      </c>
      <c r="G876">
        <v>18543</v>
      </c>
      <c r="H876">
        <v>2000</v>
      </c>
      <c r="I876">
        <v>37086000</v>
      </c>
      <c r="J876">
        <v>800</v>
      </c>
      <c r="K876" t="s">
        <v>23412</v>
      </c>
      <c r="L876">
        <v>8</v>
      </c>
    </row>
    <row r="877" spans="1:12" x14ac:dyDescent="0.25">
      <c r="A877" t="s">
        <v>8194</v>
      </c>
      <c r="B877" t="s">
        <v>22985</v>
      </c>
      <c r="C877" t="s">
        <v>23397</v>
      </c>
      <c r="D877">
        <v>0.54</v>
      </c>
      <c r="E877">
        <v>4.0999999999999996</v>
      </c>
      <c r="F877" t="s">
        <v>23410</v>
      </c>
      <c r="G877">
        <v>3578</v>
      </c>
      <c r="H877">
        <v>999</v>
      </c>
      <c r="I877">
        <v>3574422</v>
      </c>
      <c r="J877">
        <v>539.46</v>
      </c>
      <c r="K877" t="s">
        <v>23412</v>
      </c>
      <c r="L877">
        <v>8</v>
      </c>
    </row>
    <row r="878" spans="1:12" x14ac:dyDescent="0.25">
      <c r="A878" t="s">
        <v>8204</v>
      </c>
      <c r="B878" t="s">
        <v>22986</v>
      </c>
      <c r="C878" t="s">
        <v>23397</v>
      </c>
      <c r="D878">
        <v>0.9</v>
      </c>
      <c r="E878">
        <v>3.7</v>
      </c>
      <c r="F878" t="s">
        <v>23410</v>
      </c>
      <c r="G878">
        <v>2031</v>
      </c>
      <c r="H878">
        <v>1999</v>
      </c>
      <c r="I878">
        <v>4059969</v>
      </c>
      <c r="J878">
        <v>1799.1000000000001</v>
      </c>
      <c r="K878" t="s">
        <v>23412</v>
      </c>
      <c r="L878">
        <v>8</v>
      </c>
    </row>
    <row r="879" spans="1:12" x14ac:dyDescent="0.25">
      <c r="A879" t="s">
        <v>8214</v>
      </c>
      <c r="B879" t="s">
        <v>22987</v>
      </c>
      <c r="C879" t="s">
        <v>23397</v>
      </c>
      <c r="D879">
        <v>0.41</v>
      </c>
      <c r="E879">
        <v>3.9</v>
      </c>
      <c r="F879" t="s">
        <v>23411</v>
      </c>
      <c r="G879">
        <v>44994</v>
      </c>
      <c r="H879">
        <v>499</v>
      </c>
      <c r="I879">
        <v>22452006</v>
      </c>
      <c r="J879">
        <v>204.58999999999997</v>
      </c>
      <c r="K879" t="s">
        <v>23414</v>
      </c>
      <c r="L879">
        <v>8</v>
      </c>
    </row>
    <row r="880" spans="1:12" x14ac:dyDescent="0.25">
      <c r="A880" t="s">
        <v>8224</v>
      </c>
      <c r="B880" t="s">
        <v>22988</v>
      </c>
      <c r="C880" t="s">
        <v>23397</v>
      </c>
      <c r="D880">
        <v>0.6</v>
      </c>
      <c r="E880">
        <v>4.0999999999999996</v>
      </c>
      <c r="F880" t="s">
        <v>23410</v>
      </c>
      <c r="G880">
        <v>270563</v>
      </c>
      <c r="H880">
        <v>495</v>
      </c>
      <c r="I880">
        <v>133928685</v>
      </c>
      <c r="J880">
        <v>297</v>
      </c>
      <c r="K880" t="s">
        <v>23414</v>
      </c>
      <c r="L880">
        <v>8</v>
      </c>
    </row>
    <row r="881" spans="1:12" x14ac:dyDescent="0.25">
      <c r="A881" t="s">
        <v>8234</v>
      </c>
      <c r="B881" t="s">
        <v>22989</v>
      </c>
      <c r="C881" t="s">
        <v>23397</v>
      </c>
      <c r="D881">
        <v>0.4</v>
      </c>
      <c r="E881">
        <v>3.9</v>
      </c>
      <c r="F881" t="s">
        <v>23411</v>
      </c>
      <c r="G881">
        <v>31783</v>
      </c>
      <c r="H881">
        <v>1245</v>
      </c>
      <c r="I881">
        <v>39569835</v>
      </c>
      <c r="J881">
        <v>498</v>
      </c>
      <c r="K881" t="s">
        <v>23414</v>
      </c>
      <c r="L881">
        <v>8</v>
      </c>
    </row>
    <row r="882" spans="1:12" x14ac:dyDescent="0.25">
      <c r="A882" t="s">
        <v>8244</v>
      </c>
      <c r="B882" t="s">
        <v>22990</v>
      </c>
      <c r="C882" t="s">
        <v>23397</v>
      </c>
      <c r="D882">
        <v>0.1</v>
      </c>
      <c r="E882">
        <v>3.9</v>
      </c>
      <c r="F882" t="s">
        <v>23411</v>
      </c>
      <c r="G882">
        <v>2602</v>
      </c>
      <c r="H882">
        <v>1549</v>
      </c>
      <c r="I882">
        <v>4030498</v>
      </c>
      <c r="J882">
        <v>154.9</v>
      </c>
      <c r="K882" t="s">
        <v>23413</v>
      </c>
      <c r="L882">
        <v>8</v>
      </c>
    </row>
    <row r="883" spans="1:12" x14ac:dyDescent="0.25">
      <c r="A883" t="s">
        <v>8254</v>
      </c>
      <c r="B883" t="s">
        <v>22991</v>
      </c>
      <c r="C883" t="s">
        <v>23397</v>
      </c>
      <c r="D883">
        <v>0.48</v>
      </c>
      <c r="E883">
        <v>3.9</v>
      </c>
      <c r="F883" t="s">
        <v>23411</v>
      </c>
      <c r="G883">
        <v>63350</v>
      </c>
      <c r="H883">
        <v>1445</v>
      </c>
      <c r="I883">
        <v>91540750</v>
      </c>
      <c r="J883">
        <v>693.6</v>
      </c>
      <c r="K883" t="s">
        <v>23412</v>
      </c>
      <c r="L883">
        <v>8</v>
      </c>
    </row>
    <row r="884" spans="1:12" x14ac:dyDescent="0.25">
      <c r="A884" t="s">
        <v>8264</v>
      </c>
      <c r="B884" t="s">
        <v>22992</v>
      </c>
      <c r="C884" t="s">
        <v>23397</v>
      </c>
      <c r="D884">
        <v>0.47</v>
      </c>
      <c r="E884">
        <v>3.8</v>
      </c>
      <c r="F884" t="s">
        <v>23411</v>
      </c>
      <c r="G884">
        <v>54032</v>
      </c>
      <c r="H884">
        <v>3193</v>
      </c>
      <c r="I884">
        <v>172524176</v>
      </c>
      <c r="J884">
        <v>1500.7099999999998</v>
      </c>
      <c r="K884" t="s">
        <v>23412</v>
      </c>
      <c r="L884">
        <v>8</v>
      </c>
    </row>
    <row r="885" spans="1:12" x14ac:dyDescent="0.25">
      <c r="A885" t="s">
        <v>8274</v>
      </c>
      <c r="B885" t="s">
        <v>22993</v>
      </c>
      <c r="C885" t="s">
        <v>23397</v>
      </c>
      <c r="D885">
        <v>0.22</v>
      </c>
      <c r="E885">
        <v>3.8</v>
      </c>
      <c r="F885" t="s">
        <v>23411</v>
      </c>
      <c r="G885">
        <v>15592</v>
      </c>
      <c r="H885">
        <v>1345</v>
      </c>
      <c r="I885">
        <v>20971240</v>
      </c>
      <c r="J885">
        <v>295.89999999999998</v>
      </c>
      <c r="K885" t="s">
        <v>23414</v>
      </c>
      <c r="L885">
        <v>8</v>
      </c>
    </row>
    <row r="886" spans="1:12" x14ac:dyDescent="0.25">
      <c r="A886" t="s">
        <v>8284</v>
      </c>
      <c r="B886" t="s">
        <v>22994</v>
      </c>
      <c r="C886" t="s">
        <v>23397</v>
      </c>
      <c r="D886">
        <v>0.5</v>
      </c>
      <c r="E886">
        <v>4.0999999999999996</v>
      </c>
      <c r="F886" t="s">
        <v>23410</v>
      </c>
      <c r="G886">
        <v>4859</v>
      </c>
      <c r="H886">
        <v>999</v>
      </c>
      <c r="I886">
        <v>4854141</v>
      </c>
      <c r="J886">
        <v>499.5</v>
      </c>
      <c r="K886" t="s">
        <v>23414</v>
      </c>
      <c r="L886">
        <v>8</v>
      </c>
    </row>
    <row r="887" spans="1:12" x14ac:dyDescent="0.25">
      <c r="A887" t="s">
        <v>8294</v>
      </c>
      <c r="B887" t="s">
        <v>22995</v>
      </c>
      <c r="C887" t="s">
        <v>23397</v>
      </c>
      <c r="D887">
        <v>0.11</v>
      </c>
      <c r="E887">
        <v>4.0999999999999996</v>
      </c>
      <c r="F887" t="s">
        <v>23411</v>
      </c>
      <c r="G887">
        <v>14120</v>
      </c>
      <c r="H887">
        <v>1650</v>
      </c>
      <c r="I887">
        <v>23298000</v>
      </c>
      <c r="J887">
        <v>181.5</v>
      </c>
      <c r="K887" t="s">
        <v>23413</v>
      </c>
      <c r="L887">
        <v>8</v>
      </c>
    </row>
    <row r="888" spans="1:12" x14ac:dyDescent="0.25">
      <c r="A888" t="s">
        <v>8304</v>
      </c>
      <c r="B888" t="s">
        <v>22996</v>
      </c>
      <c r="C888" t="s">
        <v>23397</v>
      </c>
      <c r="D888">
        <v>0.5</v>
      </c>
      <c r="E888">
        <v>3.3</v>
      </c>
      <c r="F888" t="s">
        <v>23410</v>
      </c>
      <c r="G888">
        <v>8427</v>
      </c>
      <c r="H888">
        <v>499</v>
      </c>
      <c r="I888">
        <v>4205073</v>
      </c>
      <c r="J888">
        <v>249.5</v>
      </c>
      <c r="K888" t="s">
        <v>23414</v>
      </c>
      <c r="L888">
        <v>8</v>
      </c>
    </row>
    <row r="889" spans="1:12" x14ac:dyDescent="0.25">
      <c r="A889" t="s">
        <v>8314</v>
      </c>
      <c r="B889" t="s">
        <v>22997</v>
      </c>
      <c r="C889" t="s">
        <v>23397</v>
      </c>
      <c r="D889">
        <v>0.55000000000000004</v>
      </c>
      <c r="E889">
        <v>4.2</v>
      </c>
      <c r="F889" t="s">
        <v>23410</v>
      </c>
      <c r="G889">
        <v>23316</v>
      </c>
      <c r="H889">
        <v>1400</v>
      </c>
      <c r="I889">
        <v>32642400</v>
      </c>
      <c r="J889">
        <v>770.00000000000011</v>
      </c>
      <c r="K889" t="s">
        <v>23412</v>
      </c>
      <c r="L889">
        <v>8</v>
      </c>
    </row>
    <row r="890" spans="1:12" x14ac:dyDescent="0.25">
      <c r="A890" t="s">
        <v>8324</v>
      </c>
      <c r="B890" t="s">
        <v>22998</v>
      </c>
      <c r="C890" t="s">
        <v>23397</v>
      </c>
      <c r="D890">
        <v>0.48</v>
      </c>
      <c r="E890">
        <v>4</v>
      </c>
      <c r="F890" t="s">
        <v>23411</v>
      </c>
      <c r="G890">
        <v>6530</v>
      </c>
      <c r="H890">
        <v>2500</v>
      </c>
      <c r="I890">
        <v>16325000</v>
      </c>
      <c r="J890">
        <v>1200</v>
      </c>
      <c r="K890" t="s">
        <v>23412</v>
      </c>
      <c r="L890">
        <v>8</v>
      </c>
    </row>
    <row r="891" spans="1:12" x14ac:dyDescent="0.25">
      <c r="A891" t="s">
        <v>8334</v>
      </c>
      <c r="B891" t="s">
        <v>8335</v>
      </c>
      <c r="C891" t="s">
        <v>23397</v>
      </c>
      <c r="D891">
        <v>0.42</v>
      </c>
      <c r="E891">
        <v>4.3</v>
      </c>
      <c r="F891" t="s">
        <v>23411</v>
      </c>
      <c r="G891">
        <v>11924</v>
      </c>
      <c r="H891">
        <v>6190</v>
      </c>
      <c r="I891">
        <v>73809560</v>
      </c>
      <c r="J891">
        <v>2599.7999999999997</v>
      </c>
      <c r="K891" t="s">
        <v>23412</v>
      </c>
      <c r="L891">
        <v>8</v>
      </c>
    </row>
    <row r="892" spans="1:12" x14ac:dyDescent="0.25">
      <c r="A892" t="s">
        <v>8344</v>
      </c>
      <c r="B892" t="s">
        <v>22999</v>
      </c>
      <c r="C892" t="s">
        <v>23397</v>
      </c>
      <c r="D892">
        <v>0.53</v>
      </c>
      <c r="E892">
        <v>4</v>
      </c>
      <c r="F892" t="s">
        <v>23410</v>
      </c>
      <c r="G892">
        <v>2961</v>
      </c>
      <c r="H892">
        <v>13999</v>
      </c>
      <c r="I892">
        <v>41451039</v>
      </c>
      <c r="J892">
        <v>7419.47</v>
      </c>
      <c r="K892" t="s">
        <v>23412</v>
      </c>
      <c r="L892">
        <v>8</v>
      </c>
    </row>
    <row r="893" spans="1:12" x14ac:dyDescent="0.25">
      <c r="A893" t="s">
        <v>8354</v>
      </c>
      <c r="B893" t="s">
        <v>23000</v>
      </c>
      <c r="C893" t="s">
        <v>23397</v>
      </c>
      <c r="D893">
        <v>0.46</v>
      </c>
      <c r="E893">
        <v>4.5</v>
      </c>
      <c r="F893" t="s">
        <v>23411</v>
      </c>
      <c r="G893">
        <v>23484</v>
      </c>
      <c r="H893">
        <v>2995</v>
      </c>
      <c r="I893">
        <v>70334580</v>
      </c>
      <c r="J893">
        <v>1377.7</v>
      </c>
      <c r="K893" t="s">
        <v>23412</v>
      </c>
      <c r="L893">
        <v>8</v>
      </c>
    </row>
    <row r="894" spans="1:12" x14ac:dyDescent="0.25">
      <c r="A894" t="s">
        <v>8364</v>
      </c>
      <c r="B894" t="s">
        <v>23001</v>
      </c>
      <c r="C894" t="s">
        <v>23397</v>
      </c>
      <c r="D894">
        <v>0.56000000000000005</v>
      </c>
      <c r="E894">
        <v>4.0999999999999996</v>
      </c>
      <c r="F894" t="s">
        <v>23410</v>
      </c>
      <c r="G894">
        <v>21783</v>
      </c>
      <c r="H894">
        <v>5890</v>
      </c>
      <c r="I894">
        <v>128301870</v>
      </c>
      <c r="J894">
        <v>3298.4</v>
      </c>
      <c r="K894" t="s">
        <v>23412</v>
      </c>
      <c r="L894">
        <v>8</v>
      </c>
    </row>
    <row r="895" spans="1:12" x14ac:dyDescent="0.25">
      <c r="A895" t="s">
        <v>8374</v>
      </c>
      <c r="B895" t="s">
        <v>23002</v>
      </c>
      <c r="C895" t="s">
        <v>23397</v>
      </c>
      <c r="D895">
        <v>0.4</v>
      </c>
      <c r="E895">
        <v>4</v>
      </c>
      <c r="F895" t="s">
        <v>23411</v>
      </c>
      <c r="G895">
        <v>14030</v>
      </c>
      <c r="H895">
        <v>2000</v>
      </c>
      <c r="I895">
        <v>28060000</v>
      </c>
      <c r="J895">
        <v>800</v>
      </c>
      <c r="K895" t="s">
        <v>23412</v>
      </c>
      <c r="L895">
        <v>8</v>
      </c>
    </row>
    <row r="896" spans="1:12" x14ac:dyDescent="0.25">
      <c r="A896" t="s">
        <v>8384</v>
      </c>
      <c r="B896" t="s">
        <v>23003</v>
      </c>
      <c r="C896" t="s">
        <v>23397</v>
      </c>
      <c r="D896">
        <v>0.57999999999999996</v>
      </c>
      <c r="E896">
        <v>4.2</v>
      </c>
      <c r="F896" t="s">
        <v>23410</v>
      </c>
      <c r="G896">
        <v>6398</v>
      </c>
      <c r="H896">
        <v>13150</v>
      </c>
      <c r="I896">
        <v>84133700</v>
      </c>
      <c r="J896">
        <v>7626.9999999999991</v>
      </c>
      <c r="K896" t="s">
        <v>23412</v>
      </c>
      <c r="L896">
        <v>8</v>
      </c>
    </row>
    <row r="897" spans="1:12" x14ac:dyDescent="0.25">
      <c r="A897" t="s">
        <v>8394</v>
      </c>
      <c r="B897" t="s">
        <v>23004</v>
      </c>
      <c r="C897" t="s">
        <v>23397</v>
      </c>
      <c r="D897">
        <v>0.63</v>
      </c>
      <c r="E897">
        <v>3.8</v>
      </c>
      <c r="F897" t="s">
        <v>23410</v>
      </c>
      <c r="G897">
        <v>44050</v>
      </c>
      <c r="H897">
        <v>3500</v>
      </c>
      <c r="I897">
        <v>154175000</v>
      </c>
      <c r="J897">
        <v>2205</v>
      </c>
      <c r="K897" t="s">
        <v>23412</v>
      </c>
      <c r="L897">
        <v>8</v>
      </c>
    </row>
    <row r="898" spans="1:12" x14ac:dyDescent="0.25">
      <c r="A898" t="s">
        <v>8404</v>
      </c>
      <c r="B898" t="s">
        <v>23005</v>
      </c>
      <c r="C898" t="s">
        <v>23397</v>
      </c>
      <c r="D898">
        <v>0.24</v>
      </c>
      <c r="E898">
        <v>4.2</v>
      </c>
      <c r="F898" t="s">
        <v>23411</v>
      </c>
      <c r="G898">
        <v>24247</v>
      </c>
      <c r="H898">
        <v>785</v>
      </c>
      <c r="I898">
        <v>19033895</v>
      </c>
      <c r="J898">
        <v>188.4</v>
      </c>
      <c r="K898" t="s">
        <v>23413</v>
      </c>
      <c r="L898">
        <v>8</v>
      </c>
    </row>
    <row r="899" spans="1:12" x14ac:dyDescent="0.25">
      <c r="A899" t="s">
        <v>8414</v>
      </c>
      <c r="B899" t="s">
        <v>23006</v>
      </c>
      <c r="C899" t="s">
        <v>23397</v>
      </c>
      <c r="D899">
        <v>0.38</v>
      </c>
      <c r="E899">
        <v>4.2</v>
      </c>
      <c r="F899" t="s">
        <v>23411</v>
      </c>
      <c r="G899">
        <v>41349</v>
      </c>
      <c r="H899">
        <v>3210</v>
      </c>
      <c r="I899">
        <v>132730290</v>
      </c>
      <c r="J899">
        <v>1219.8</v>
      </c>
      <c r="K899" t="s">
        <v>23412</v>
      </c>
      <c r="L899">
        <v>8</v>
      </c>
    </row>
    <row r="900" spans="1:12" x14ac:dyDescent="0.25">
      <c r="A900" t="s">
        <v>8424</v>
      </c>
      <c r="B900" t="s">
        <v>23007</v>
      </c>
      <c r="C900" t="s">
        <v>23397</v>
      </c>
      <c r="D900">
        <v>0.45</v>
      </c>
      <c r="E900">
        <v>3.6</v>
      </c>
      <c r="F900" t="s">
        <v>23411</v>
      </c>
      <c r="G900">
        <v>1074</v>
      </c>
      <c r="H900">
        <v>1000</v>
      </c>
      <c r="I900">
        <v>1074000</v>
      </c>
      <c r="J900">
        <v>450</v>
      </c>
      <c r="K900" t="s">
        <v>23414</v>
      </c>
      <c r="L900">
        <v>8</v>
      </c>
    </row>
    <row r="901" spans="1:12" x14ac:dyDescent="0.25">
      <c r="A901" t="s">
        <v>8434</v>
      </c>
      <c r="B901" t="s">
        <v>23008</v>
      </c>
      <c r="C901" t="s">
        <v>23397</v>
      </c>
      <c r="D901">
        <v>0.5</v>
      </c>
      <c r="E901">
        <v>3.8</v>
      </c>
      <c r="F901" t="s">
        <v>23410</v>
      </c>
      <c r="G901">
        <v>1163</v>
      </c>
      <c r="H901">
        <v>2000</v>
      </c>
      <c r="I901">
        <v>2326000</v>
      </c>
      <c r="J901">
        <v>1000</v>
      </c>
      <c r="K901" t="s">
        <v>23412</v>
      </c>
      <c r="L901">
        <v>8</v>
      </c>
    </row>
    <row r="902" spans="1:12" x14ac:dyDescent="0.25">
      <c r="A902" t="s">
        <v>8444</v>
      </c>
      <c r="B902" t="s">
        <v>23009</v>
      </c>
      <c r="C902" t="s">
        <v>23397</v>
      </c>
      <c r="D902">
        <v>0.8</v>
      </c>
      <c r="E902">
        <v>4.0999999999999996</v>
      </c>
      <c r="F902" t="s">
        <v>23410</v>
      </c>
      <c r="G902">
        <v>257</v>
      </c>
      <c r="H902">
        <v>1999</v>
      </c>
      <c r="I902">
        <v>513743</v>
      </c>
      <c r="J902">
        <v>1599.2</v>
      </c>
      <c r="K902" t="s">
        <v>23412</v>
      </c>
      <c r="L902">
        <v>8</v>
      </c>
    </row>
    <row r="903" spans="1:12" x14ac:dyDescent="0.25">
      <c r="A903" t="s">
        <v>8454</v>
      </c>
      <c r="B903" t="s">
        <v>8455</v>
      </c>
      <c r="C903" t="s">
        <v>23397</v>
      </c>
      <c r="D903">
        <v>0.25</v>
      </c>
      <c r="E903">
        <v>4.0999999999999996</v>
      </c>
      <c r="F903" t="s">
        <v>23411</v>
      </c>
      <c r="G903">
        <v>36017</v>
      </c>
      <c r="H903">
        <v>720</v>
      </c>
      <c r="I903">
        <v>25932240</v>
      </c>
      <c r="J903">
        <v>180</v>
      </c>
      <c r="K903" t="s">
        <v>23413</v>
      </c>
      <c r="L903">
        <v>8</v>
      </c>
    </row>
    <row r="904" spans="1:12" x14ac:dyDescent="0.25">
      <c r="A904" t="s">
        <v>8464</v>
      </c>
      <c r="B904" t="s">
        <v>23010</v>
      </c>
      <c r="C904" t="s">
        <v>23397</v>
      </c>
      <c r="D904">
        <v>0.56000000000000005</v>
      </c>
      <c r="E904">
        <v>4.0999999999999996</v>
      </c>
      <c r="F904" t="s">
        <v>23410</v>
      </c>
      <c r="G904">
        <v>8090</v>
      </c>
      <c r="H904">
        <v>1595</v>
      </c>
      <c r="I904">
        <v>12903550</v>
      </c>
      <c r="J904">
        <v>893.2</v>
      </c>
      <c r="K904" t="s">
        <v>23412</v>
      </c>
      <c r="L904">
        <v>8</v>
      </c>
    </row>
    <row r="905" spans="1:12" x14ac:dyDescent="0.25">
      <c r="A905" t="s">
        <v>8474</v>
      </c>
      <c r="B905" t="s">
        <v>23011</v>
      </c>
      <c r="C905" t="s">
        <v>23397</v>
      </c>
      <c r="D905">
        <v>0.41</v>
      </c>
      <c r="E905">
        <v>4.0999999999999996</v>
      </c>
      <c r="F905" t="s">
        <v>23411</v>
      </c>
      <c r="G905">
        <v>31388</v>
      </c>
      <c r="H905">
        <v>3645</v>
      </c>
      <c r="I905">
        <v>114409260</v>
      </c>
      <c r="J905">
        <v>1494.4499999999998</v>
      </c>
      <c r="K905" t="s">
        <v>23412</v>
      </c>
      <c r="L905">
        <v>8</v>
      </c>
    </row>
    <row r="906" spans="1:12" x14ac:dyDescent="0.25">
      <c r="A906" t="s">
        <v>8484</v>
      </c>
      <c r="B906" t="s">
        <v>23012</v>
      </c>
      <c r="C906" t="s">
        <v>23397</v>
      </c>
      <c r="D906">
        <v>0.55000000000000004</v>
      </c>
      <c r="E906">
        <v>4.2</v>
      </c>
      <c r="F906" t="s">
        <v>23410</v>
      </c>
      <c r="G906">
        <v>136</v>
      </c>
      <c r="H906">
        <v>7950</v>
      </c>
      <c r="I906">
        <v>1081200</v>
      </c>
      <c r="J906">
        <v>4372.5</v>
      </c>
      <c r="K906" t="s">
        <v>23412</v>
      </c>
      <c r="L906">
        <v>8</v>
      </c>
    </row>
    <row r="907" spans="1:12" x14ac:dyDescent="0.25">
      <c r="A907" t="s">
        <v>8494</v>
      </c>
      <c r="B907" t="s">
        <v>23013</v>
      </c>
      <c r="C907" t="s">
        <v>23397</v>
      </c>
      <c r="D907">
        <v>0.65</v>
      </c>
      <c r="E907">
        <v>4</v>
      </c>
      <c r="F907" t="s">
        <v>23410</v>
      </c>
      <c r="G907">
        <v>5380</v>
      </c>
      <c r="H907">
        <v>999</v>
      </c>
      <c r="I907">
        <v>5374620</v>
      </c>
      <c r="J907">
        <v>649.35</v>
      </c>
      <c r="K907" t="s">
        <v>23412</v>
      </c>
      <c r="L907">
        <v>8</v>
      </c>
    </row>
    <row r="908" spans="1:12" x14ac:dyDescent="0.25">
      <c r="A908" t="s">
        <v>8504</v>
      </c>
      <c r="B908" t="s">
        <v>23014</v>
      </c>
      <c r="C908" t="s">
        <v>23397</v>
      </c>
      <c r="D908">
        <v>0.08</v>
      </c>
      <c r="E908">
        <v>4.3</v>
      </c>
      <c r="F908" t="s">
        <v>23411</v>
      </c>
      <c r="G908">
        <v>37974</v>
      </c>
      <c r="H908">
        <v>1745</v>
      </c>
      <c r="I908">
        <v>66264630</v>
      </c>
      <c r="J908">
        <v>139.6</v>
      </c>
      <c r="K908" t="s">
        <v>23413</v>
      </c>
      <c r="L908">
        <v>8</v>
      </c>
    </row>
    <row r="909" spans="1:12" x14ac:dyDescent="0.25">
      <c r="A909" t="s">
        <v>8514</v>
      </c>
      <c r="B909" t="s">
        <v>23015</v>
      </c>
      <c r="C909" t="s">
        <v>23397</v>
      </c>
      <c r="D909">
        <v>0.44</v>
      </c>
      <c r="E909">
        <v>4.2</v>
      </c>
      <c r="F909" t="s">
        <v>23411</v>
      </c>
      <c r="G909">
        <v>17218</v>
      </c>
      <c r="H909">
        <v>1295</v>
      </c>
      <c r="I909">
        <v>22297310</v>
      </c>
      <c r="J909">
        <v>569.79999999999995</v>
      </c>
      <c r="K909" t="s">
        <v>23412</v>
      </c>
      <c r="L909">
        <v>8</v>
      </c>
    </row>
    <row r="910" spans="1:12" x14ac:dyDescent="0.25">
      <c r="A910" t="s">
        <v>8524</v>
      </c>
      <c r="B910" t="s">
        <v>23016</v>
      </c>
      <c r="C910" t="s">
        <v>23397</v>
      </c>
      <c r="D910">
        <v>0.55000000000000004</v>
      </c>
      <c r="E910">
        <v>4.2</v>
      </c>
      <c r="F910" t="s">
        <v>23410</v>
      </c>
      <c r="G910">
        <v>900</v>
      </c>
      <c r="H910">
        <v>1499</v>
      </c>
      <c r="I910">
        <v>1349100</v>
      </c>
      <c r="J910">
        <v>824.45</v>
      </c>
      <c r="K910" t="s">
        <v>23412</v>
      </c>
      <c r="L910">
        <v>8</v>
      </c>
    </row>
    <row r="911" spans="1:12" x14ac:dyDescent="0.25">
      <c r="A911" t="s">
        <v>8534</v>
      </c>
      <c r="B911" t="s">
        <v>23017</v>
      </c>
      <c r="C911" t="s">
        <v>23397</v>
      </c>
      <c r="D911">
        <v>0.48</v>
      </c>
      <c r="E911">
        <v>3.7</v>
      </c>
      <c r="F911" t="s">
        <v>23411</v>
      </c>
      <c r="G911">
        <v>976</v>
      </c>
      <c r="H911">
        <v>1545</v>
      </c>
      <c r="I911">
        <v>1507920</v>
      </c>
      <c r="J911">
        <v>741.6</v>
      </c>
      <c r="K911" t="s">
        <v>23412</v>
      </c>
      <c r="L911">
        <v>8</v>
      </c>
    </row>
    <row r="912" spans="1:12" x14ac:dyDescent="0.25">
      <c r="A912" t="s">
        <v>8544</v>
      </c>
      <c r="B912" t="s">
        <v>23018</v>
      </c>
      <c r="C912" t="s">
        <v>23397</v>
      </c>
      <c r="D912">
        <v>0.61</v>
      </c>
      <c r="E912">
        <v>4.0999999999999996</v>
      </c>
      <c r="F912" t="s">
        <v>23410</v>
      </c>
      <c r="G912">
        <v>4927</v>
      </c>
      <c r="H912">
        <v>5000</v>
      </c>
      <c r="I912">
        <v>24635000</v>
      </c>
      <c r="J912">
        <v>3050</v>
      </c>
      <c r="K912" t="s">
        <v>23412</v>
      </c>
      <c r="L912">
        <v>8</v>
      </c>
    </row>
    <row r="913" spans="1:12" x14ac:dyDescent="0.25">
      <c r="A913" t="s">
        <v>8554</v>
      </c>
      <c r="B913" t="s">
        <v>23019</v>
      </c>
      <c r="C913" t="s">
        <v>23397</v>
      </c>
      <c r="D913">
        <v>0.12</v>
      </c>
      <c r="E913">
        <v>4.4000000000000004</v>
      </c>
      <c r="F913" t="s">
        <v>23411</v>
      </c>
      <c r="G913">
        <v>3543</v>
      </c>
      <c r="H913">
        <v>1695</v>
      </c>
      <c r="I913">
        <v>6005385</v>
      </c>
      <c r="J913">
        <v>203.4</v>
      </c>
      <c r="K913" t="s">
        <v>23414</v>
      </c>
      <c r="L913">
        <v>8</v>
      </c>
    </row>
    <row r="914" spans="1:12" x14ac:dyDescent="0.25">
      <c r="A914" t="s">
        <v>8564</v>
      </c>
      <c r="B914" t="s">
        <v>8565</v>
      </c>
      <c r="C914" t="s">
        <v>23397</v>
      </c>
      <c r="D914">
        <v>0.37</v>
      </c>
      <c r="E914">
        <v>3.8</v>
      </c>
      <c r="F914" t="s">
        <v>23411</v>
      </c>
      <c r="G914">
        <v>2732</v>
      </c>
      <c r="H914">
        <v>3945</v>
      </c>
      <c r="I914">
        <v>10777740</v>
      </c>
      <c r="J914">
        <v>1459.65</v>
      </c>
      <c r="K914" t="s">
        <v>23412</v>
      </c>
      <c r="L914">
        <v>8</v>
      </c>
    </row>
    <row r="915" spans="1:12" x14ac:dyDescent="0.25">
      <c r="A915" t="s">
        <v>8574</v>
      </c>
      <c r="B915" t="s">
        <v>23020</v>
      </c>
      <c r="C915" t="s">
        <v>23397</v>
      </c>
      <c r="D915">
        <v>0.21</v>
      </c>
      <c r="E915">
        <v>4</v>
      </c>
      <c r="F915" t="s">
        <v>23411</v>
      </c>
      <c r="G915">
        <v>14368</v>
      </c>
      <c r="H915">
        <v>2099</v>
      </c>
      <c r="I915">
        <v>30158432</v>
      </c>
      <c r="J915">
        <v>440.78999999999996</v>
      </c>
      <c r="K915" t="s">
        <v>23414</v>
      </c>
      <c r="L915">
        <v>8</v>
      </c>
    </row>
    <row r="916" spans="1:12" x14ac:dyDescent="0.25">
      <c r="A916" t="s">
        <v>8584</v>
      </c>
      <c r="B916" t="s">
        <v>23021</v>
      </c>
      <c r="C916" t="s">
        <v>23397</v>
      </c>
      <c r="D916">
        <v>0.39</v>
      </c>
      <c r="E916">
        <v>4.2</v>
      </c>
      <c r="F916" t="s">
        <v>23411</v>
      </c>
      <c r="G916">
        <v>39724</v>
      </c>
      <c r="H916">
        <v>5295</v>
      </c>
      <c r="I916">
        <v>210338580</v>
      </c>
      <c r="J916">
        <v>2065.0500000000002</v>
      </c>
      <c r="K916" t="s">
        <v>23412</v>
      </c>
      <c r="L916">
        <v>8</v>
      </c>
    </row>
    <row r="917" spans="1:12" x14ac:dyDescent="0.25">
      <c r="A917" t="s">
        <v>8594</v>
      </c>
      <c r="B917" t="s">
        <v>23022</v>
      </c>
      <c r="C917" t="s">
        <v>23397</v>
      </c>
      <c r="D917">
        <v>0.5</v>
      </c>
      <c r="E917">
        <v>3.8</v>
      </c>
      <c r="F917" t="s">
        <v>23410</v>
      </c>
      <c r="G917">
        <v>9791</v>
      </c>
      <c r="H917">
        <v>3595</v>
      </c>
      <c r="I917">
        <v>35198645</v>
      </c>
      <c r="J917">
        <v>1797.5</v>
      </c>
      <c r="K917" t="s">
        <v>23412</v>
      </c>
      <c r="L917">
        <v>8</v>
      </c>
    </row>
    <row r="918" spans="1:12" x14ac:dyDescent="0.25">
      <c r="A918" t="s">
        <v>8604</v>
      </c>
      <c r="B918" t="s">
        <v>23023</v>
      </c>
      <c r="C918" t="s">
        <v>23397</v>
      </c>
      <c r="D918">
        <v>0.26</v>
      </c>
      <c r="E918">
        <v>4.2</v>
      </c>
      <c r="F918" t="s">
        <v>23411</v>
      </c>
      <c r="G918">
        <v>2891</v>
      </c>
      <c r="H918">
        <v>1699</v>
      </c>
      <c r="I918">
        <v>4911809</v>
      </c>
      <c r="J918">
        <v>441.74</v>
      </c>
      <c r="K918" t="s">
        <v>23414</v>
      </c>
      <c r="L918">
        <v>8</v>
      </c>
    </row>
    <row r="919" spans="1:12" x14ac:dyDescent="0.25">
      <c r="A919" t="s">
        <v>8614</v>
      </c>
      <c r="B919" t="s">
        <v>23024</v>
      </c>
      <c r="C919" t="s">
        <v>23397</v>
      </c>
      <c r="D919">
        <v>0.34</v>
      </c>
      <c r="E919">
        <v>4</v>
      </c>
      <c r="F919" t="s">
        <v>23411</v>
      </c>
      <c r="G919">
        <v>2446</v>
      </c>
      <c r="H919">
        <v>1129</v>
      </c>
      <c r="I919">
        <v>2761534</v>
      </c>
      <c r="J919">
        <v>383.86</v>
      </c>
      <c r="K919" t="s">
        <v>23414</v>
      </c>
      <c r="L919">
        <v>8</v>
      </c>
    </row>
    <row r="920" spans="1:12" x14ac:dyDescent="0.25">
      <c r="A920" t="s">
        <v>8624</v>
      </c>
      <c r="B920" t="s">
        <v>8625</v>
      </c>
      <c r="C920" t="s">
        <v>23397</v>
      </c>
      <c r="D920">
        <v>0.4</v>
      </c>
      <c r="E920">
        <v>3.9</v>
      </c>
      <c r="F920" t="s">
        <v>23411</v>
      </c>
      <c r="G920">
        <v>25340</v>
      </c>
      <c r="H920">
        <v>5795</v>
      </c>
      <c r="I920">
        <v>146845300</v>
      </c>
      <c r="J920">
        <v>2318</v>
      </c>
      <c r="K920" t="s">
        <v>23412</v>
      </c>
      <c r="L920">
        <v>8</v>
      </c>
    </row>
    <row r="921" spans="1:12" x14ac:dyDescent="0.25">
      <c r="A921" t="s">
        <v>8634</v>
      </c>
      <c r="B921" t="s">
        <v>23025</v>
      </c>
      <c r="C921" t="s">
        <v>23397</v>
      </c>
      <c r="D921">
        <v>0.62</v>
      </c>
      <c r="E921">
        <v>4.3</v>
      </c>
      <c r="F921" t="s">
        <v>23410</v>
      </c>
      <c r="G921">
        <v>3096</v>
      </c>
      <c r="H921">
        <v>999</v>
      </c>
      <c r="I921">
        <v>3092904</v>
      </c>
      <c r="J921">
        <v>619.38</v>
      </c>
      <c r="K921" t="s">
        <v>23412</v>
      </c>
      <c r="L921">
        <v>8</v>
      </c>
    </row>
    <row r="922" spans="1:12" x14ac:dyDescent="0.25">
      <c r="A922" t="s">
        <v>8644</v>
      </c>
      <c r="B922" t="s">
        <v>23026</v>
      </c>
      <c r="C922" t="s">
        <v>23397</v>
      </c>
      <c r="D922">
        <v>0.54</v>
      </c>
      <c r="E922">
        <v>3.8</v>
      </c>
      <c r="F922" t="s">
        <v>23410</v>
      </c>
      <c r="G922">
        <v>4</v>
      </c>
      <c r="H922">
        <v>2400</v>
      </c>
      <c r="I922">
        <v>9600</v>
      </c>
      <c r="J922">
        <v>1296</v>
      </c>
      <c r="K922" t="s">
        <v>23412</v>
      </c>
      <c r="L922">
        <v>3</v>
      </c>
    </row>
    <row r="923" spans="1:12" x14ac:dyDescent="0.25">
      <c r="A923" t="s">
        <v>8654</v>
      </c>
      <c r="B923" t="s">
        <v>8655</v>
      </c>
      <c r="C923" t="s">
        <v>23397</v>
      </c>
      <c r="D923">
        <v>0.42</v>
      </c>
      <c r="E923">
        <v>4</v>
      </c>
      <c r="F923" t="s">
        <v>23411</v>
      </c>
      <c r="G923">
        <v>119</v>
      </c>
      <c r="H923">
        <v>1299</v>
      </c>
      <c r="I923">
        <v>154581</v>
      </c>
      <c r="J923">
        <v>545.57999999999993</v>
      </c>
      <c r="K923" t="s">
        <v>23412</v>
      </c>
      <c r="L923">
        <v>8</v>
      </c>
    </row>
    <row r="924" spans="1:12" x14ac:dyDescent="0.25">
      <c r="A924" t="s">
        <v>8664</v>
      </c>
      <c r="B924" t="s">
        <v>23027</v>
      </c>
      <c r="C924" t="s">
        <v>23397</v>
      </c>
      <c r="D924">
        <v>0</v>
      </c>
      <c r="E924">
        <v>4.2</v>
      </c>
      <c r="F924" t="s">
        <v>23411</v>
      </c>
      <c r="G924">
        <v>40106</v>
      </c>
      <c r="H924">
        <v>1299</v>
      </c>
      <c r="I924">
        <v>52097694</v>
      </c>
      <c r="J924">
        <v>0</v>
      </c>
      <c r="K924" t="s">
        <v>23413</v>
      </c>
      <c r="L924">
        <v>8</v>
      </c>
    </row>
    <row r="925" spans="1:12" x14ac:dyDescent="0.25">
      <c r="A925" t="s">
        <v>8674</v>
      </c>
      <c r="B925" t="s">
        <v>23028</v>
      </c>
      <c r="C925" t="s">
        <v>23397</v>
      </c>
      <c r="D925">
        <v>0.5</v>
      </c>
      <c r="E925">
        <v>4.2</v>
      </c>
      <c r="F925" t="s">
        <v>23410</v>
      </c>
      <c r="G925">
        <v>13029</v>
      </c>
      <c r="H925">
        <v>1090</v>
      </c>
      <c r="I925">
        <v>14201610</v>
      </c>
      <c r="J925">
        <v>545</v>
      </c>
      <c r="K925" t="s">
        <v>23412</v>
      </c>
      <c r="L925">
        <v>8</v>
      </c>
    </row>
    <row r="926" spans="1:12" x14ac:dyDescent="0.25">
      <c r="A926" t="s">
        <v>8684</v>
      </c>
      <c r="B926" t="s">
        <v>23029</v>
      </c>
      <c r="C926" t="s">
        <v>23397</v>
      </c>
      <c r="D926">
        <v>0.55000000000000004</v>
      </c>
      <c r="E926">
        <v>3.6</v>
      </c>
      <c r="F926" t="s">
        <v>23410</v>
      </c>
      <c r="G926">
        <v>291</v>
      </c>
      <c r="H926">
        <v>2000</v>
      </c>
      <c r="I926">
        <v>582000</v>
      </c>
      <c r="J926">
        <v>1100</v>
      </c>
      <c r="K926" t="s">
        <v>23412</v>
      </c>
      <c r="L926">
        <v>8</v>
      </c>
    </row>
    <row r="927" spans="1:12" x14ac:dyDescent="0.25">
      <c r="A927" t="s">
        <v>8694</v>
      </c>
      <c r="B927" t="s">
        <v>23030</v>
      </c>
      <c r="C927" t="s">
        <v>23397</v>
      </c>
      <c r="D927">
        <v>0.14000000000000001</v>
      </c>
      <c r="E927">
        <v>4.3</v>
      </c>
      <c r="F927" t="s">
        <v>23411</v>
      </c>
      <c r="G927">
        <v>15453</v>
      </c>
      <c r="H927">
        <v>1545</v>
      </c>
      <c r="I927">
        <v>23874885</v>
      </c>
      <c r="J927">
        <v>216.3</v>
      </c>
      <c r="K927" t="s">
        <v>23414</v>
      </c>
      <c r="L927">
        <v>8</v>
      </c>
    </row>
    <row r="928" spans="1:12" x14ac:dyDescent="0.25">
      <c r="A928" t="s">
        <v>8704</v>
      </c>
      <c r="B928" t="s">
        <v>23031</v>
      </c>
      <c r="C928" t="s">
        <v>23397</v>
      </c>
      <c r="D928">
        <v>0.45</v>
      </c>
      <c r="E928">
        <v>4</v>
      </c>
      <c r="F928" t="s">
        <v>23411</v>
      </c>
      <c r="G928">
        <v>604</v>
      </c>
      <c r="H928">
        <v>1999</v>
      </c>
      <c r="I928">
        <v>1207396</v>
      </c>
      <c r="J928">
        <v>899.55000000000007</v>
      </c>
      <c r="K928" t="s">
        <v>23412</v>
      </c>
      <c r="L928">
        <v>8</v>
      </c>
    </row>
    <row r="929" spans="1:12" x14ac:dyDescent="0.25">
      <c r="A929" t="s">
        <v>8714</v>
      </c>
      <c r="B929" t="s">
        <v>23032</v>
      </c>
      <c r="C929" t="s">
        <v>23397</v>
      </c>
      <c r="D929">
        <v>0.11</v>
      </c>
      <c r="E929">
        <v>4.2</v>
      </c>
      <c r="F929" t="s">
        <v>23411</v>
      </c>
      <c r="G929">
        <v>46647</v>
      </c>
      <c r="H929">
        <v>875</v>
      </c>
      <c r="I929">
        <v>40816125</v>
      </c>
      <c r="J929">
        <v>96.25</v>
      </c>
      <c r="K929" t="s">
        <v>23413</v>
      </c>
      <c r="L929">
        <v>8</v>
      </c>
    </row>
    <row r="930" spans="1:12" x14ac:dyDescent="0.25">
      <c r="A930" t="s">
        <v>8724</v>
      </c>
      <c r="B930" t="s">
        <v>23033</v>
      </c>
      <c r="C930" t="s">
        <v>23397</v>
      </c>
      <c r="D930">
        <v>0.59</v>
      </c>
      <c r="E930">
        <v>4.0999999999999996</v>
      </c>
      <c r="F930" t="s">
        <v>23410</v>
      </c>
      <c r="G930">
        <v>3233</v>
      </c>
      <c r="H930">
        <v>15270</v>
      </c>
      <c r="I930">
        <v>49367910</v>
      </c>
      <c r="J930">
        <v>9009.2999999999993</v>
      </c>
      <c r="K930" t="s">
        <v>23412</v>
      </c>
      <c r="L930">
        <v>8</v>
      </c>
    </row>
    <row r="931" spans="1:12" x14ac:dyDescent="0.25">
      <c r="A931" t="s">
        <v>8734</v>
      </c>
      <c r="B931" t="s">
        <v>23034</v>
      </c>
      <c r="C931" t="s">
        <v>23397</v>
      </c>
      <c r="D931">
        <v>0.24</v>
      </c>
      <c r="E931">
        <v>4</v>
      </c>
      <c r="F931" t="s">
        <v>23411</v>
      </c>
      <c r="G931">
        <v>1282</v>
      </c>
      <c r="H931">
        <v>4195</v>
      </c>
      <c r="I931">
        <v>5377990</v>
      </c>
      <c r="J931">
        <v>1006.8</v>
      </c>
      <c r="K931" t="s">
        <v>23412</v>
      </c>
      <c r="L931">
        <v>8</v>
      </c>
    </row>
    <row r="932" spans="1:12" x14ac:dyDescent="0.25">
      <c r="A932" t="s">
        <v>8744</v>
      </c>
      <c r="B932" t="s">
        <v>23035</v>
      </c>
      <c r="C932" t="s">
        <v>23397</v>
      </c>
      <c r="D932">
        <v>0.6</v>
      </c>
      <c r="E932">
        <v>4.3</v>
      </c>
      <c r="F932" t="s">
        <v>23410</v>
      </c>
      <c r="G932">
        <v>70</v>
      </c>
      <c r="H932">
        <v>1989</v>
      </c>
      <c r="I932">
        <v>139230</v>
      </c>
      <c r="J932">
        <v>1193.3999999999999</v>
      </c>
      <c r="K932" t="s">
        <v>23412</v>
      </c>
      <c r="L932">
        <v>8</v>
      </c>
    </row>
    <row r="933" spans="1:12" x14ac:dyDescent="0.25">
      <c r="A933" t="s">
        <v>8754</v>
      </c>
      <c r="B933" t="s">
        <v>23036</v>
      </c>
      <c r="C933" t="s">
        <v>23397</v>
      </c>
      <c r="D933">
        <v>0.46</v>
      </c>
      <c r="E933">
        <v>4</v>
      </c>
      <c r="F933" t="s">
        <v>23411</v>
      </c>
      <c r="G933">
        <v>26164</v>
      </c>
      <c r="H933">
        <v>5000</v>
      </c>
      <c r="I933">
        <v>130820000</v>
      </c>
      <c r="J933">
        <v>2300</v>
      </c>
      <c r="K933" t="s">
        <v>23412</v>
      </c>
      <c r="L933">
        <v>8</v>
      </c>
    </row>
    <row r="934" spans="1:12" x14ac:dyDescent="0.25">
      <c r="A934" t="s">
        <v>8764</v>
      </c>
      <c r="B934" t="s">
        <v>23037</v>
      </c>
      <c r="C934" t="s">
        <v>23397</v>
      </c>
      <c r="D934">
        <v>0.39</v>
      </c>
      <c r="E934">
        <v>3.9</v>
      </c>
      <c r="F934" t="s">
        <v>23411</v>
      </c>
      <c r="G934">
        <v>16166</v>
      </c>
      <c r="H934">
        <v>990</v>
      </c>
      <c r="I934">
        <v>16004340</v>
      </c>
      <c r="J934">
        <v>386.1</v>
      </c>
      <c r="K934" t="s">
        <v>23414</v>
      </c>
      <c r="L934">
        <v>8</v>
      </c>
    </row>
    <row r="935" spans="1:12" x14ac:dyDescent="0.25">
      <c r="A935" t="s">
        <v>8774</v>
      </c>
      <c r="B935" t="s">
        <v>23038</v>
      </c>
      <c r="C935" t="s">
        <v>23397</v>
      </c>
      <c r="D935">
        <v>0.33</v>
      </c>
      <c r="E935">
        <v>4.2</v>
      </c>
      <c r="F935" t="s">
        <v>23411</v>
      </c>
      <c r="G935">
        <v>35693</v>
      </c>
      <c r="H935">
        <v>1111</v>
      </c>
      <c r="I935">
        <v>39654923</v>
      </c>
      <c r="J935">
        <v>366.63</v>
      </c>
      <c r="K935" t="s">
        <v>23414</v>
      </c>
      <c r="L935">
        <v>8</v>
      </c>
    </row>
    <row r="936" spans="1:12" x14ac:dyDescent="0.25">
      <c r="A936" t="s">
        <v>8784</v>
      </c>
      <c r="B936" t="s">
        <v>23039</v>
      </c>
      <c r="C936" t="s">
        <v>23397</v>
      </c>
      <c r="D936">
        <v>0.4</v>
      </c>
      <c r="E936">
        <v>4.0999999999999996</v>
      </c>
      <c r="F936" t="s">
        <v>23411</v>
      </c>
      <c r="G936">
        <v>14391</v>
      </c>
      <c r="H936">
        <v>10400</v>
      </c>
      <c r="I936">
        <v>149666400</v>
      </c>
      <c r="J936">
        <v>4160</v>
      </c>
      <c r="K936" t="s">
        <v>23412</v>
      </c>
      <c r="L936">
        <v>8</v>
      </c>
    </row>
    <row r="937" spans="1:12" x14ac:dyDescent="0.25">
      <c r="A937" t="s">
        <v>8794</v>
      </c>
      <c r="B937" t="s">
        <v>23040</v>
      </c>
      <c r="C937" t="s">
        <v>23397</v>
      </c>
      <c r="D937">
        <v>0.27</v>
      </c>
      <c r="E937">
        <v>4.4000000000000004</v>
      </c>
      <c r="F937" t="s">
        <v>23411</v>
      </c>
      <c r="G937">
        <v>7946</v>
      </c>
      <c r="H937">
        <v>2490</v>
      </c>
      <c r="I937">
        <v>19785540</v>
      </c>
      <c r="J937">
        <v>672.30000000000007</v>
      </c>
      <c r="K937" t="s">
        <v>23412</v>
      </c>
      <c r="L937">
        <v>8</v>
      </c>
    </row>
    <row r="938" spans="1:12" x14ac:dyDescent="0.25">
      <c r="A938" t="s">
        <v>8804</v>
      </c>
      <c r="B938" t="s">
        <v>23041</v>
      </c>
      <c r="C938" t="s">
        <v>23397</v>
      </c>
      <c r="D938">
        <v>0.37</v>
      </c>
      <c r="E938">
        <v>4</v>
      </c>
      <c r="F938" t="s">
        <v>23411</v>
      </c>
      <c r="G938">
        <v>1765</v>
      </c>
      <c r="H938">
        <v>1900</v>
      </c>
      <c r="I938">
        <v>3353500</v>
      </c>
      <c r="J938">
        <v>703</v>
      </c>
      <c r="K938" t="s">
        <v>23412</v>
      </c>
      <c r="L938">
        <v>8</v>
      </c>
    </row>
    <row r="939" spans="1:12" x14ac:dyDescent="0.25">
      <c r="A939" t="s">
        <v>8814</v>
      </c>
      <c r="B939" t="s">
        <v>23042</v>
      </c>
      <c r="C939" t="s">
        <v>23397</v>
      </c>
      <c r="D939">
        <v>0.48</v>
      </c>
      <c r="E939">
        <v>3.8</v>
      </c>
      <c r="F939" t="s">
        <v>23411</v>
      </c>
      <c r="G939">
        <v>14062</v>
      </c>
      <c r="H939">
        <v>6295</v>
      </c>
      <c r="I939">
        <v>88520290</v>
      </c>
      <c r="J939">
        <v>3021.6</v>
      </c>
      <c r="K939" t="s">
        <v>23412</v>
      </c>
      <c r="L939">
        <v>8</v>
      </c>
    </row>
    <row r="940" spans="1:12" x14ac:dyDescent="0.25">
      <c r="A940" t="s">
        <v>8824</v>
      </c>
      <c r="B940" t="s">
        <v>23043</v>
      </c>
      <c r="C940" t="s">
        <v>23397</v>
      </c>
      <c r="D940">
        <v>0.65</v>
      </c>
      <c r="E940">
        <v>4</v>
      </c>
      <c r="F940" t="s">
        <v>23410</v>
      </c>
      <c r="G940">
        <v>15646</v>
      </c>
      <c r="H940">
        <v>999</v>
      </c>
      <c r="I940">
        <v>15630354</v>
      </c>
      <c r="J940">
        <v>649.35</v>
      </c>
      <c r="K940" t="s">
        <v>23412</v>
      </c>
      <c r="L940">
        <v>8</v>
      </c>
    </row>
    <row r="941" spans="1:12" x14ac:dyDescent="0.25">
      <c r="A941" t="s">
        <v>8834</v>
      </c>
      <c r="B941" t="s">
        <v>23044</v>
      </c>
      <c r="C941" t="s">
        <v>23397</v>
      </c>
      <c r="D941">
        <v>0.38</v>
      </c>
      <c r="E941">
        <v>3.1</v>
      </c>
      <c r="F941" t="s">
        <v>23411</v>
      </c>
      <c r="G941">
        <v>111</v>
      </c>
      <c r="H941">
        <v>1699</v>
      </c>
      <c r="I941">
        <v>188589</v>
      </c>
      <c r="J941">
        <v>645.62</v>
      </c>
      <c r="K941" t="s">
        <v>23412</v>
      </c>
      <c r="L941">
        <v>8</v>
      </c>
    </row>
    <row r="942" spans="1:12" x14ac:dyDescent="0.25">
      <c r="A942" t="s">
        <v>8844</v>
      </c>
      <c r="B942" t="s">
        <v>23045</v>
      </c>
      <c r="C942" t="s">
        <v>23397</v>
      </c>
      <c r="D942">
        <v>0.47</v>
      </c>
      <c r="E942">
        <v>4.3</v>
      </c>
      <c r="F942" t="s">
        <v>23411</v>
      </c>
      <c r="G942">
        <v>9695</v>
      </c>
      <c r="H942">
        <v>1500</v>
      </c>
      <c r="I942">
        <v>14542500</v>
      </c>
      <c r="J942">
        <v>705</v>
      </c>
      <c r="K942" t="s">
        <v>23412</v>
      </c>
      <c r="L942">
        <v>8</v>
      </c>
    </row>
    <row r="943" spans="1:12" x14ac:dyDescent="0.25">
      <c r="A943" t="s">
        <v>8854</v>
      </c>
      <c r="B943" t="s">
        <v>23046</v>
      </c>
      <c r="C943" t="s">
        <v>23397</v>
      </c>
      <c r="D943">
        <v>0.48</v>
      </c>
      <c r="E943">
        <v>4.2</v>
      </c>
      <c r="F943" t="s">
        <v>23411</v>
      </c>
      <c r="G943">
        <v>1772</v>
      </c>
      <c r="H943">
        <v>9650</v>
      </c>
      <c r="I943">
        <v>17099800</v>
      </c>
      <c r="J943">
        <v>4632</v>
      </c>
      <c r="K943" t="s">
        <v>23412</v>
      </c>
      <c r="L943">
        <v>8</v>
      </c>
    </row>
    <row r="944" spans="1:12" x14ac:dyDescent="0.25">
      <c r="A944" t="s">
        <v>8864</v>
      </c>
      <c r="B944" t="s">
        <v>23047</v>
      </c>
      <c r="C944" t="s">
        <v>23397</v>
      </c>
      <c r="D944">
        <v>0.34</v>
      </c>
      <c r="E944">
        <v>4.4000000000000004</v>
      </c>
      <c r="F944" t="s">
        <v>23411</v>
      </c>
      <c r="G944">
        <v>11499</v>
      </c>
      <c r="H944">
        <v>10590</v>
      </c>
      <c r="I944">
        <v>121774410</v>
      </c>
      <c r="J944">
        <v>3600.6000000000004</v>
      </c>
      <c r="K944" t="s">
        <v>23412</v>
      </c>
      <c r="L944">
        <v>8</v>
      </c>
    </row>
    <row r="945" spans="1:12" x14ac:dyDescent="0.25">
      <c r="A945" t="s">
        <v>8874</v>
      </c>
      <c r="B945" t="s">
        <v>23048</v>
      </c>
      <c r="C945" t="s">
        <v>23397</v>
      </c>
      <c r="D945">
        <v>0.6</v>
      </c>
      <c r="E945">
        <v>4.0999999999999996</v>
      </c>
      <c r="F945" t="s">
        <v>23410</v>
      </c>
      <c r="G945">
        <v>2162</v>
      </c>
      <c r="H945">
        <v>1999</v>
      </c>
      <c r="I945">
        <v>4321838</v>
      </c>
      <c r="J945">
        <v>1199.3999999999999</v>
      </c>
      <c r="K945" t="s">
        <v>23412</v>
      </c>
      <c r="L945">
        <v>8</v>
      </c>
    </row>
    <row r="946" spans="1:12" x14ac:dyDescent="0.25">
      <c r="A946" t="s">
        <v>8884</v>
      </c>
      <c r="B946" t="s">
        <v>23049</v>
      </c>
      <c r="C946" t="s">
        <v>23397</v>
      </c>
      <c r="D946">
        <v>0</v>
      </c>
      <c r="E946">
        <v>4.2</v>
      </c>
      <c r="F946" t="s">
        <v>23411</v>
      </c>
      <c r="G946">
        <v>19621</v>
      </c>
      <c r="H946">
        <v>89</v>
      </c>
      <c r="I946">
        <v>1746269</v>
      </c>
      <c r="J946">
        <v>0</v>
      </c>
      <c r="K946" t="s">
        <v>23413</v>
      </c>
      <c r="L946">
        <v>8</v>
      </c>
    </row>
    <row r="947" spans="1:12" x14ac:dyDescent="0.25">
      <c r="A947" t="s">
        <v>8894</v>
      </c>
      <c r="B947" t="s">
        <v>23050</v>
      </c>
      <c r="C947" t="s">
        <v>23397</v>
      </c>
      <c r="D947">
        <v>0.44</v>
      </c>
      <c r="E947">
        <v>4.0999999999999996</v>
      </c>
      <c r="F947" t="s">
        <v>23411</v>
      </c>
      <c r="G947">
        <v>19998</v>
      </c>
      <c r="H947">
        <v>2485</v>
      </c>
      <c r="I947">
        <v>49695030</v>
      </c>
      <c r="J947">
        <v>1093.4000000000001</v>
      </c>
      <c r="K947" t="s">
        <v>23412</v>
      </c>
      <c r="L947">
        <v>8</v>
      </c>
    </row>
    <row r="948" spans="1:12" x14ac:dyDescent="0.25">
      <c r="A948" t="s">
        <v>8904</v>
      </c>
      <c r="B948" t="s">
        <v>23051</v>
      </c>
      <c r="C948" t="s">
        <v>23397</v>
      </c>
      <c r="D948">
        <v>0.61</v>
      </c>
      <c r="E948">
        <v>4.0999999999999996</v>
      </c>
      <c r="F948" t="s">
        <v>23410</v>
      </c>
      <c r="G948">
        <v>1051</v>
      </c>
      <c r="H948">
        <v>899</v>
      </c>
      <c r="I948">
        <v>944849</v>
      </c>
      <c r="J948">
        <v>548.39</v>
      </c>
      <c r="K948" t="s">
        <v>23412</v>
      </c>
      <c r="L948">
        <v>8</v>
      </c>
    </row>
    <row r="949" spans="1:12" x14ac:dyDescent="0.25">
      <c r="A949" t="s">
        <v>8914</v>
      </c>
      <c r="B949" t="s">
        <v>23052</v>
      </c>
      <c r="C949" t="s">
        <v>23397</v>
      </c>
      <c r="D949">
        <v>0.34</v>
      </c>
      <c r="E949">
        <v>4.0999999999999996</v>
      </c>
      <c r="F949" t="s">
        <v>23411</v>
      </c>
      <c r="G949">
        <v>1716</v>
      </c>
      <c r="H949">
        <v>3279</v>
      </c>
      <c r="I949">
        <v>5626764</v>
      </c>
      <c r="J949">
        <v>1114.8600000000001</v>
      </c>
      <c r="K949" t="s">
        <v>23412</v>
      </c>
      <c r="L949">
        <v>8</v>
      </c>
    </row>
    <row r="950" spans="1:12" x14ac:dyDescent="0.25">
      <c r="A950" t="s">
        <v>8924</v>
      </c>
      <c r="B950" t="s">
        <v>23053</v>
      </c>
      <c r="C950" t="s">
        <v>23397</v>
      </c>
      <c r="D950">
        <v>0.26</v>
      </c>
      <c r="E950">
        <v>3.9</v>
      </c>
      <c r="F950" t="s">
        <v>23411</v>
      </c>
      <c r="G950">
        <v>32931</v>
      </c>
      <c r="H950">
        <v>3799</v>
      </c>
      <c r="I950">
        <v>125104869</v>
      </c>
      <c r="J950">
        <v>987.74</v>
      </c>
      <c r="K950" t="s">
        <v>23412</v>
      </c>
      <c r="L950">
        <v>8</v>
      </c>
    </row>
    <row r="951" spans="1:12" x14ac:dyDescent="0.25">
      <c r="A951" t="s">
        <v>8934</v>
      </c>
      <c r="B951" t="s">
        <v>23054</v>
      </c>
      <c r="C951" t="s">
        <v>23397</v>
      </c>
      <c r="D951">
        <v>0.28000000000000003</v>
      </c>
      <c r="E951">
        <v>3.9</v>
      </c>
      <c r="F951" t="s">
        <v>23411</v>
      </c>
      <c r="G951">
        <v>17424</v>
      </c>
      <c r="H951">
        <v>1249</v>
      </c>
      <c r="I951">
        <v>21762576</v>
      </c>
      <c r="J951">
        <v>349.72</v>
      </c>
      <c r="K951" t="s">
        <v>23414</v>
      </c>
      <c r="L951">
        <v>8</v>
      </c>
    </row>
    <row r="952" spans="1:12" x14ac:dyDescent="0.25">
      <c r="A952" t="s">
        <v>8944</v>
      </c>
      <c r="B952" t="s">
        <v>23055</v>
      </c>
      <c r="C952" t="s">
        <v>23397</v>
      </c>
      <c r="D952">
        <v>0.5</v>
      </c>
      <c r="E952">
        <v>3.8</v>
      </c>
      <c r="F952" t="s">
        <v>23410</v>
      </c>
      <c r="G952">
        <v>1889</v>
      </c>
      <c r="H952">
        <v>5000</v>
      </c>
      <c r="I952">
        <v>9445000</v>
      </c>
      <c r="J952">
        <v>2500</v>
      </c>
      <c r="K952" t="s">
        <v>23412</v>
      </c>
      <c r="L952">
        <v>8</v>
      </c>
    </row>
    <row r="953" spans="1:12" x14ac:dyDescent="0.25">
      <c r="A953" t="s">
        <v>8954</v>
      </c>
      <c r="B953" t="s">
        <v>8955</v>
      </c>
      <c r="C953" t="s">
        <v>23397</v>
      </c>
      <c r="D953">
        <v>0.51</v>
      </c>
      <c r="E953">
        <v>4</v>
      </c>
      <c r="F953" t="s">
        <v>23410</v>
      </c>
      <c r="G953">
        <v>10324</v>
      </c>
      <c r="H953">
        <v>7299</v>
      </c>
      <c r="I953">
        <v>75354876</v>
      </c>
      <c r="J953">
        <v>3722.4900000000002</v>
      </c>
      <c r="K953" t="s">
        <v>23412</v>
      </c>
      <c r="L953">
        <v>8</v>
      </c>
    </row>
    <row r="954" spans="1:12" x14ac:dyDescent="0.25">
      <c r="A954" t="s">
        <v>8964</v>
      </c>
      <c r="B954" t="s">
        <v>23056</v>
      </c>
      <c r="C954" t="s">
        <v>23397</v>
      </c>
      <c r="D954">
        <v>0.2</v>
      </c>
      <c r="E954">
        <v>4.2</v>
      </c>
      <c r="F954" t="s">
        <v>23411</v>
      </c>
      <c r="G954">
        <v>5355</v>
      </c>
      <c r="H954">
        <v>625</v>
      </c>
      <c r="I954">
        <v>3346875</v>
      </c>
      <c r="J954">
        <v>125</v>
      </c>
      <c r="K954" t="s">
        <v>23413</v>
      </c>
      <c r="L954">
        <v>8</v>
      </c>
    </row>
    <row r="955" spans="1:12" x14ac:dyDescent="0.25">
      <c r="A955" t="s">
        <v>8974</v>
      </c>
      <c r="B955" t="s">
        <v>8975</v>
      </c>
      <c r="C955" t="s">
        <v>23397</v>
      </c>
      <c r="D955">
        <v>0.36</v>
      </c>
      <c r="E955">
        <v>4.0999999999999996</v>
      </c>
      <c r="F955" t="s">
        <v>23411</v>
      </c>
      <c r="G955">
        <v>3366</v>
      </c>
      <c r="H955">
        <v>1020</v>
      </c>
      <c r="I955">
        <v>3433320</v>
      </c>
      <c r="J955">
        <v>367.2</v>
      </c>
      <c r="K955" t="s">
        <v>23414</v>
      </c>
      <c r="L955">
        <v>8</v>
      </c>
    </row>
    <row r="956" spans="1:12" x14ac:dyDescent="0.25">
      <c r="A956" t="s">
        <v>8984</v>
      </c>
      <c r="B956" t="s">
        <v>23057</v>
      </c>
      <c r="C956" t="s">
        <v>23397</v>
      </c>
      <c r="D956">
        <v>0.47</v>
      </c>
      <c r="E956">
        <v>4.3</v>
      </c>
      <c r="F956" t="s">
        <v>23411</v>
      </c>
      <c r="G956">
        <v>1017</v>
      </c>
      <c r="H956">
        <v>8990</v>
      </c>
      <c r="I956">
        <v>9142830</v>
      </c>
      <c r="J956">
        <v>4225.3</v>
      </c>
      <c r="K956" t="s">
        <v>23412</v>
      </c>
      <c r="L956">
        <v>8</v>
      </c>
    </row>
    <row r="957" spans="1:12" x14ac:dyDescent="0.25">
      <c r="A957" t="s">
        <v>8994</v>
      </c>
      <c r="B957" t="s">
        <v>23058</v>
      </c>
      <c r="C957" t="s">
        <v>23397</v>
      </c>
      <c r="D957">
        <v>0.14000000000000001</v>
      </c>
      <c r="E957">
        <v>3.7</v>
      </c>
      <c r="F957" t="s">
        <v>23411</v>
      </c>
      <c r="G957">
        <v>787</v>
      </c>
      <c r="H957">
        <v>1639</v>
      </c>
      <c r="I957">
        <v>1289893</v>
      </c>
      <c r="J957">
        <v>229.46</v>
      </c>
      <c r="K957" t="s">
        <v>23414</v>
      </c>
      <c r="L957">
        <v>8</v>
      </c>
    </row>
    <row r="958" spans="1:12" x14ac:dyDescent="0.25">
      <c r="A958" t="s">
        <v>9004</v>
      </c>
      <c r="B958" t="s">
        <v>23059</v>
      </c>
      <c r="C958" t="s">
        <v>23397</v>
      </c>
      <c r="D958">
        <v>0.16</v>
      </c>
      <c r="E958">
        <v>4.2</v>
      </c>
      <c r="F958" t="s">
        <v>23411</v>
      </c>
      <c r="G958">
        <v>18462</v>
      </c>
      <c r="H958">
        <v>899</v>
      </c>
      <c r="I958">
        <v>16597338</v>
      </c>
      <c r="J958">
        <v>143.84</v>
      </c>
      <c r="K958" t="s">
        <v>23413</v>
      </c>
      <c r="L958">
        <v>8</v>
      </c>
    </row>
    <row r="959" spans="1:12" x14ac:dyDescent="0.25">
      <c r="A959" t="s">
        <v>9014</v>
      </c>
      <c r="B959" t="s">
        <v>23060</v>
      </c>
      <c r="C959" t="s">
        <v>23397</v>
      </c>
      <c r="D959">
        <v>0.71</v>
      </c>
      <c r="E959">
        <v>4.3</v>
      </c>
      <c r="F959" t="s">
        <v>23410</v>
      </c>
      <c r="G959">
        <v>629</v>
      </c>
      <c r="H959">
        <v>1199</v>
      </c>
      <c r="I959">
        <v>754171</v>
      </c>
      <c r="J959">
        <v>851.29</v>
      </c>
      <c r="K959" t="s">
        <v>23412</v>
      </c>
      <c r="L959">
        <v>8</v>
      </c>
    </row>
    <row r="960" spans="1:12" x14ac:dyDescent="0.25">
      <c r="A960" t="s">
        <v>9024</v>
      </c>
      <c r="B960" t="s">
        <v>23061</v>
      </c>
      <c r="C960" t="s">
        <v>23397</v>
      </c>
      <c r="D960">
        <v>0.42</v>
      </c>
      <c r="E960">
        <v>4.3</v>
      </c>
      <c r="F960" t="s">
        <v>23411</v>
      </c>
      <c r="G960">
        <v>15276</v>
      </c>
      <c r="H960">
        <v>1899</v>
      </c>
      <c r="I960">
        <v>29009124</v>
      </c>
      <c r="J960">
        <v>797.57999999999993</v>
      </c>
      <c r="K960" t="s">
        <v>23412</v>
      </c>
      <c r="L960">
        <v>8</v>
      </c>
    </row>
    <row r="961" spans="1:12" x14ac:dyDescent="0.25">
      <c r="A961" t="s">
        <v>9034</v>
      </c>
      <c r="B961" t="s">
        <v>23062</v>
      </c>
      <c r="C961" t="s">
        <v>23397</v>
      </c>
      <c r="D961">
        <v>0.24</v>
      </c>
      <c r="E961">
        <v>4.4000000000000004</v>
      </c>
      <c r="F961" t="s">
        <v>23411</v>
      </c>
      <c r="G961">
        <v>2981</v>
      </c>
      <c r="H961">
        <v>11595</v>
      </c>
      <c r="I961">
        <v>34564695</v>
      </c>
      <c r="J961">
        <v>2782.7999999999997</v>
      </c>
      <c r="K961" t="s">
        <v>23412</v>
      </c>
      <c r="L961">
        <v>8</v>
      </c>
    </row>
    <row r="962" spans="1:12" x14ac:dyDescent="0.25">
      <c r="A962" t="s">
        <v>9044</v>
      </c>
      <c r="B962" t="s">
        <v>23063</v>
      </c>
      <c r="C962" t="s">
        <v>23397</v>
      </c>
      <c r="D962">
        <v>0.23</v>
      </c>
      <c r="E962">
        <v>3.8</v>
      </c>
      <c r="F962" t="s">
        <v>23411</v>
      </c>
      <c r="G962">
        <v>2466</v>
      </c>
      <c r="H962">
        <v>1750</v>
      </c>
      <c r="I962">
        <v>4315500</v>
      </c>
      <c r="J962">
        <v>402.5</v>
      </c>
      <c r="K962" t="s">
        <v>23414</v>
      </c>
      <c r="L962">
        <v>8</v>
      </c>
    </row>
    <row r="963" spans="1:12" x14ac:dyDescent="0.25">
      <c r="A963" t="s">
        <v>9054</v>
      </c>
      <c r="B963" t="s">
        <v>23064</v>
      </c>
      <c r="C963" t="s">
        <v>23397</v>
      </c>
      <c r="D963">
        <v>0</v>
      </c>
      <c r="E963">
        <v>4.5</v>
      </c>
      <c r="F963" t="s">
        <v>23411</v>
      </c>
      <c r="G963">
        <v>7949</v>
      </c>
      <c r="H963">
        <v>2095</v>
      </c>
      <c r="I963">
        <v>16653155</v>
      </c>
      <c r="J963">
        <v>0</v>
      </c>
      <c r="K963" t="s">
        <v>23413</v>
      </c>
      <c r="L963">
        <v>8</v>
      </c>
    </row>
    <row r="964" spans="1:12" x14ac:dyDescent="0.25">
      <c r="A964" t="s">
        <v>9064</v>
      </c>
      <c r="B964" t="s">
        <v>23065</v>
      </c>
      <c r="C964" t="s">
        <v>23397</v>
      </c>
      <c r="D964">
        <v>0.35</v>
      </c>
      <c r="E964">
        <v>3.8</v>
      </c>
      <c r="F964" t="s">
        <v>23411</v>
      </c>
      <c r="G964">
        <v>95</v>
      </c>
      <c r="H964">
        <v>2300</v>
      </c>
      <c r="I964">
        <v>218500</v>
      </c>
      <c r="J964">
        <v>805</v>
      </c>
      <c r="K964" t="s">
        <v>23412</v>
      </c>
      <c r="L964">
        <v>8</v>
      </c>
    </row>
    <row r="965" spans="1:12" x14ac:dyDescent="0.25">
      <c r="A965" t="s">
        <v>9074</v>
      </c>
      <c r="B965" t="s">
        <v>23066</v>
      </c>
      <c r="C965" t="s">
        <v>23397</v>
      </c>
      <c r="D965">
        <v>0.26</v>
      </c>
      <c r="E965">
        <v>3.8</v>
      </c>
      <c r="F965" t="s">
        <v>23411</v>
      </c>
      <c r="G965">
        <v>1558</v>
      </c>
      <c r="H965">
        <v>2990</v>
      </c>
      <c r="I965">
        <v>4658420</v>
      </c>
      <c r="J965">
        <v>777.4</v>
      </c>
      <c r="K965" t="s">
        <v>23412</v>
      </c>
      <c r="L965">
        <v>8</v>
      </c>
    </row>
    <row r="966" spans="1:12" x14ac:dyDescent="0.25">
      <c r="A966" t="s">
        <v>9084</v>
      </c>
      <c r="B966" t="s">
        <v>23067</v>
      </c>
      <c r="C966" t="s">
        <v>23397</v>
      </c>
      <c r="D966">
        <v>0.14000000000000001</v>
      </c>
      <c r="E966">
        <v>4.0999999999999996</v>
      </c>
      <c r="F966" t="s">
        <v>23411</v>
      </c>
      <c r="G966">
        <v>26543</v>
      </c>
      <c r="H966">
        <v>4295</v>
      </c>
      <c r="I966">
        <v>114002185</v>
      </c>
      <c r="J966">
        <v>601.30000000000007</v>
      </c>
      <c r="K966" t="s">
        <v>23412</v>
      </c>
      <c r="L966">
        <v>8</v>
      </c>
    </row>
    <row r="967" spans="1:12" x14ac:dyDescent="0.25">
      <c r="A967" t="s">
        <v>9094</v>
      </c>
      <c r="B967" t="s">
        <v>23068</v>
      </c>
      <c r="C967" t="s">
        <v>23397</v>
      </c>
      <c r="D967">
        <v>0.11</v>
      </c>
      <c r="E967">
        <v>4.0999999999999996</v>
      </c>
      <c r="F967" t="s">
        <v>23411</v>
      </c>
      <c r="G967">
        <v>3688</v>
      </c>
      <c r="H967">
        <v>199</v>
      </c>
      <c r="I967">
        <v>733912</v>
      </c>
      <c r="J967">
        <v>21.89</v>
      </c>
      <c r="K967" t="s">
        <v>23413</v>
      </c>
      <c r="L967">
        <v>8</v>
      </c>
    </row>
    <row r="968" spans="1:12" x14ac:dyDescent="0.25">
      <c r="A968" t="s">
        <v>9104</v>
      </c>
      <c r="B968" t="s">
        <v>23069</v>
      </c>
      <c r="C968" t="s">
        <v>23397</v>
      </c>
      <c r="D968">
        <v>0.54</v>
      </c>
      <c r="E968">
        <v>3.8</v>
      </c>
      <c r="F968" t="s">
        <v>23410</v>
      </c>
      <c r="G968">
        <v>4383</v>
      </c>
      <c r="H968">
        <v>2499</v>
      </c>
      <c r="I968">
        <v>10953117</v>
      </c>
      <c r="J968">
        <v>1349.46</v>
      </c>
      <c r="K968" t="s">
        <v>23412</v>
      </c>
      <c r="L968">
        <v>8</v>
      </c>
    </row>
    <row r="969" spans="1:12" x14ac:dyDescent="0.25">
      <c r="A969" t="s">
        <v>9114</v>
      </c>
      <c r="B969" t="s">
        <v>23070</v>
      </c>
      <c r="C969" t="s">
        <v>23397</v>
      </c>
      <c r="D969">
        <v>0.51</v>
      </c>
      <c r="E969">
        <v>3.3</v>
      </c>
      <c r="F969" t="s">
        <v>23410</v>
      </c>
      <c r="G969">
        <v>478</v>
      </c>
      <c r="H969">
        <v>499</v>
      </c>
      <c r="I969">
        <v>238522</v>
      </c>
      <c r="J969">
        <v>254.49</v>
      </c>
      <c r="K969" t="s">
        <v>23414</v>
      </c>
      <c r="L969">
        <v>8</v>
      </c>
    </row>
    <row r="970" spans="1:12" x14ac:dyDescent="0.25">
      <c r="A970" t="s">
        <v>9124</v>
      </c>
      <c r="B970" t="s">
        <v>23071</v>
      </c>
      <c r="C970" t="s">
        <v>23397</v>
      </c>
      <c r="D970">
        <v>0.18</v>
      </c>
      <c r="E970">
        <v>4</v>
      </c>
      <c r="F970" t="s">
        <v>23411</v>
      </c>
      <c r="G970">
        <v>237</v>
      </c>
      <c r="H970">
        <v>2400</v>
      </c>
      <c r="I970">
        <v>568800</v>
      </c>
      <c r="J970">
        <v>432</v>
      </c>
      <c r="K970" t="s">
        <v>23414</v>
      </c>
      <c r="L970">
        <v>8</v>
      </c>
    </row>
    <row r="971" spans="1:12" x14ac:dyDescent="0.25">
      <c r="A971" t="s">
        <v>9134</v>
      </c>
      <c r="B971" t="s">
        <v>9135</v>
      </c>
      <c r="C971" t="s">
        <v>23397</v>
      </c>
      <c r="D971">
        <v>0.56999999999999995</v>
      </c>
      <c r="E971">
        <v>4.5999999999999996</v>
      </c>
      <c r="F971" t="s">
        <v>23410</v>
      </c>
      <c r="G971">
        <v>124</v>
      </c>
      <c r="H971">
        <v>749</v>
      </c>
      <c r="I971">
        <v>92876</v>
      </c>
      <c r="J971">
        <v>426.92999999999995</v>
      </c>
      <c r="K971" t="s">
        <v>23414</v>
      </c>
      <c r="L971">
        <v>8</v>
      </c>
    </row>
    <row r="972" spans="1:12" x14ac:dyDescent="0.25">
      <c r="A972" t="s">
        <v>9144</v>
      </c>
      <c r="B972" t="s">
        <v>23072</v>
      </c>
      <c r="C972" t="s">
        <v>23397</v>
      </c>
      <c r="D972">
        <v>0.16</v>
      </c>
      <c r="E972">
        <v>3.9</v>
      </c>
      <c r="F972" t="s">
        <v>23411</v>
      </c>
      <c r="G972">
        <v>14667</v>
      </c>
      <c r="H972">
        <v>1775</v>
      </c>
      <c r="I972">
        <v>26033925</v>
      </c>
      <c r="J972">
        <v>284</v>
      </c>
      <c r="K972" t="s">
        <v>23414</v>
      </c>
      <c r="L972">
        <v>8</v>
      </c>
    </row>
    <row r="973" spans="1:12" x14ac:dyDescent="0.25">
      <c r="A973" t="s">
        <v>9154</v>
      </c>
      <c r="B973" t="s">
        <v>23073</v>
      </c>
      <c r="C973" t="s">
        <v>23397</v>
      </c>
      <c r="D973">
        <v>0.71</v>
      </c>
      <c r="E973">
        <v>3.7</v>
      </c>
      <c r="F973" t="s">
        <v>23410</v>
      </c>
      <c r="G973">
        <v>6</v>
      </c>
      <c r="H973">
        <v>1599</v>
      </c>
      <c r="I973">
        <v>9594</v>
      </c>
      <c r="J973">
        <v>1135.29</v>
      </c>
      <c r="K973" t="s">
        <v>23412</v>
      </c>
      <c r="L973">
        <v>2</v>
      </c>
    </row>
    <row r="974" spans="1:12" x14ac:dyDescent="0.25">
      <c r="A974" t="s">
        <v>9164</v>
      </c>
      <c r="B974" t="s">
        <v>23074</v>
      </c>
      <c r="C974" t="s">
        <v>23397</v>
      </c>
      <c r="D974">
        <v>0.39</v>
      </c>
      <c r="E974">
        <v>4.2</v>
      </c>
      <c r="F974" t="s">
        <v>23411</v>
      </c>
      <c r="G974">
        <v>4244</v>
      </c>
      <c r="H974">
        <v>1795</v>
      </c>
      <c r="I974">
        <v>7617980</v>
      </c>
      <c r="J974">
        <v>700.05000000000007</v>
      </c>
      <c r="K974" t="s">
        <v>23412</v>
      </c>
      <c r="L974">
        <v>8</v>
      </c>
    </row>
    <row r="975" spans="1:12" x14ac:dyDescent="0.25">
      <c r="A975" t="s">
        <v>9174</v>
      </c>
      <c r="B975" t="s">
        <v>23075</v>
      </c>
      <c r="C975" t="s">
        <v>23397</v>
      </c>
      <c r="D975">
        <v>0.4</v>
      </c>
      <c r="E975">
        <v>4.0999999999999996</v>
      </c>
      <c r="F975" t="s">
        <v>23411</v>
      </c>
      <c r="G975">
        <v>1017</v>
      </c>
      <c r="H975">
        <v>15999</v>
      </c>
      <c r="I975">
        <v>16270983</v>
      </c>
      <c r="J975">
        <v>6399.6</v>
      </c>
      <c r="K975" t="s">
        <v>23412</v>
      </c>
      <c r="L975">
        <v>8</v>
      </c>
    </row>
    <row r="976" spans="1:12" x14ac:dyDescent="0.25">
      <c r="A976" t="s">
        <v>9184</v>
      </c>
      <c r="B976" t="s">
        <v>23076</v>
      </c>
      <c r="C976" t="s">
        <v>23397</v>
      </c>
      <c r="D976">
        <v>0.33</v>
      </c>
      <c r="E976">
        <v>4.0999999999999996</v>
      </c>
      <c r="F976" t="s">
        <v>23411</v>
      </c>
      <c r="G976">
        <v>12999</v>
      </c>
      <c r="H976">
        <v>1490</v>
      </c>
      <c r="I976">
        <v>19368510</v>
      </c>
      <c r="J976">
        <v>491.70000000000005</v>
      </c>
      <c r="K976" t="s">
        <v>23414</v>
      </c>
      <c r="L976">
        <v>8</v>
      </c>
    </row>
    <row r="977" spans="1:12" x14ac:dyDescent="0.25">
      <c r="A977" t="s">
        <v>9194</v>
      </c>
      <c r="B977" t="s">
        <v>23077</v>
      </c>
      <c r="C977" t="s">
        <v>23397</v>
      </c>
      <c r="D977">
        <v>0.35</v>
      </c>
      <c r="E977">
        <v>3.8</v>
      </c>
      <c r="F977" t="s">
        <v>23411</v>
      </c>
      <c r="G977">
        <v>311</v>
      </c>
      <c r="H977">
        <v>1999</v>
      </c>
      <c r="I977">
        <v>621689</v>
      </c>
      <c r="J977">
        <v>699.65</v>
      </c>
      <c r="K977" t="s">
        <v>23412</v>
      </c>
      <c r="L977">
        <v>8</v>
      </c>
    </row>
    <row r="978" spans="1:12" x14ac:dyDescent="0.25">
      <c r="A978" t="s">
        <v>9204</v>
      </c>
      <c r="B978" t="s">
        <v>23078</v>
      </c>
      <c r="C978" t="s">
        <v>23397</v>
      </c>
      <c r="D978">
        <v>0.41</v>
      </c>
      <c r="E978">
        <v>4.0999999999999996</v>
      </c>
      <c r="F978" t="s">
        <v>23411</v>
      </c>
      <c r="G978">
        <v>4238</v>
      </c>
      <c r="H978">
        <v>499</v>
      </c>
      <c r="I978">
        <v>2114762</v>
      </c>
      <c r="J978">
        <v>204.58999999999997</v>
      </c>
      <c r="K978" t="s">
        <v>23414</v>
      </c>
      <c r="L978">
        <v>8</v>
      </c>
    </row>
    <row r="979" spans="1:12" x14ac:dyDescent="0.25">
      <c r="A979" t="s">
        <v>9214</v>
      </c>
      <c r="B979" t="s">
        <v>9215</v>
      </c>
      <c r="C979" t="s">
        <v>23397</v>
      </c>
      <c r="D979">
        <v>0.46</v>
      </c>
      <c r="E979">
        <v>4.5999999999999996</v>
      </c>
      <c r="F979" t="s">
        <v>23411</v>
      </c>
      <c r="G979">
        <v>2781</v>
      </c>
      <c r="H979">
        <v>299</v>
      </c>
      <c r="I979">
        <v>831519</v>
      </c>
      <c r="J979">
        <v>137.54</v>
      </c>
      <c r="K979" t="s">
        <v>23413</v>
      </c>
      <c r="L979">
        <v>8</v>
      </c>
    </row>
    <row r="980" spans="1:12" x14ac:dyDescent="0.25">
      <c r="A980" t="s">
        <v>9224</v>
      </c>
      <c r="B980" t="s">
        <v>23079</v>
      </c>
      <c r="C980" t="s">
        <v>23397</v>
      </c>
      <c r="D980">
        <v>0</v>
      </c>
      <c r="E980">
        <v>4.0999999999999996</v>
      </c>
      <c r="F980" t="s">
        <v>23411</v>
      </c>
      <c r="G980">
        <v>10907</v>
      </c>
      <c r="H980">
        <v>600</v>
      </c>
      <c r="I980">
        <v>6544200</v>
      </c>
      <c r="J980">
        <v>0</v>
      </c>
      <c r="K980" t="s">
        <v>23413</v>
      </c>
      <c r="L980">
        <v>8</v>
      </c>
    </row>
    <row r="981" spans="1:12" x14ac:dyDescent="0.25">
      <c r="A981" t="s">
        <v>9234</v>
      </c>
      <c r="B981" t="s">
        <v>23080</v>
      </c>
      <c r="C981" t="s">
        <v>23397</v>
      </c>
      <c r="D981">
        <v>0</v>
      </c>
      <c r="E981">
        <v>4.2</v>
      </c>
      <c r="F981" t="s">
        <v>23411</v>
      </c>
      <c r="G981">
        <v>13250</v>
      </c>
      <c r="H981">
        <v>1130</v>
      </c>
      <c r="I981">
        <v>14972500</v>
      </c>
      <c r="J981">
        <v>0</v>
      </c>
      <c r="K981" t="s">
        <v>23413</v>
      </c>
      <c r="L981">
        <v>8</v>
      </c>
    </row>
    <row r="982" spans="1:12" x14ac:dyDescent="0.25">
      <c r="A982" t="s">
        <v>9244</v>
      </c>
      <c r="B982" t="s">
        <v>23081</v>
      </c>
      <c r="C982" t="s">
        <v>23397</v>
      </c>
      <c r="D982">
        <v>0.48</v>
      </c>
      <c r="E982">
        <v>3.9</v>
      </c>
      <c r="F982" t="s">
        <v>23411</v>
      </c>
      <c r="G982">
        <v>43070</v>
      </c>
      <c r="H982">
        <v>6295</v>
      </c>
      <c r="I982">
        <v>271125650</v>
      </c>
      <c r="J982">
        <v>3021.6</v>
      </c>
      <c r="K982" t="s">
        <v>23412</v>
      </c>
      <c r="L982">
        <v>8</v>
      </c>
    </row>
    <row r="983" spans="1:12" x14ac:dyDescent="0.25">
      <c r="A983" t="s">
        <v>9254</v>
      </c>
      <c r="B983" t="s">
        <v>23082</v>
      </c>
      <c r="C983" t="s">
        <v>23397</v>
      </c>
      <c r="D983">
        <v>0.62</v>
      </c>
      <c r="E983">
        <v>4.0999999999999996</v>
      </c>
      <c r="F983" t="s">
        <v>23410</v>
      </c>
      <c r="G983">
        <v>11828</v>
      </c>
      <c r="H983">
        <v>9455</v>
      </c>
      <c r="I983">
        <v>111833740</v>
      </c>
      <c r="J983">
        <v>5862.1</v>
      </c>
      <c r="K983" t="s">
        <v>23412</v>
      </c>
      <c r="L983">
        <v>8</v>
      </c>
    </row>
    <row r="984" spans="1:12" x14ac:dyDescent="0.25">
      <c r="A984" t="s">
        <v>9264</v>
      </c>
      <c r="B984" t="s">
        <v>9265</v>
      </c>
      <c r="C984" t="s">
        <v>23397</v>
      </c>
      <c r="D984">
        <v>0.47</v>
      </c>
      <c r="E984">
        <v>4.0999999999999996</v>
      </c>
      <c r="F984" t="s">
        <v>23411</v>
      </c>
      <c r="G984">
        <v>1240</v>
      </c>
      <c r="H984">
        <v>699</v>
      </c>
      <c r="I984">
        <v>866760</v>
      </c>
      <c r="J984">
        <v>328.53</v>
      </c>
      <c r="K984" t="s">
        <v>23414</v>
      </c>
      <c r="L984">
        <v>8</v>
      </c>
    </row>
    <row r="985" spans="1:12" x14ac:dyDescent="0.25">
      <c r="A985" t="s">
        <v>9274</v>
      </c>
      <c r="B985" t="s">
        <v>9275</v>
      </c>
      <c r="C985" t="s">
        <v>23397</v>
      </c>
      <c r="D985">
        <v>0.36</v>
      </c>
      <c r="E985">
        <v>4</v>
      </c>
      <c r="F985" t="s">
        <v>23411</v>
      </c>
      <c r="G985">
        <v>20869</v>
      </c>
      <c r="H985">
        <v>4999</v>
      </c>
      <c r="I985">
        <v>104324131</v>
      </c>
      <c r="J985">
        <v>1799.6399999999999</v>
      </c>
      <c r="K985" t="s">
        <v>23412</v>
      </c>
      <c r="L985">
        <v>8</v>
      </c>
    </row>
    <row r="986" spans="1:12" x14ac:dyDescent="0.25">
      <c r="A986" t="s">
        <v>9284</v>
      </c>
      <c r="B986" t="s">
        <v>23083</v>
      </c>
      <c r="C986" t="s">
        <v>23397</v>
      </c>
      <c r="D986">
        <v>0.45</v>
      </c>
      <c r="E986">
        <v>3.7</v>
      </c>
      <c r="F986" t="s">
        <v>23411</v>
      </c>
      <c r="G986">
        <v>441</v>
      </c>
      <c r="H986">
        <v>2900</v>
      </c>
      <c r="I986">
        <v>1278900</v>
      </c>
      <c r="J986">
        <v>1305</v>
      </c>
      <c r="K986" t="s">
        <v>23412</v>
      </c>
      <c r="L986">
        <v>8</v>
      </c>
    </row>
    <row r="987" spans="1:12" x14ac:dyDescent="0.25">
      <c r="A987" t="s">
        <v>9294</v>
      </c>
      <c r="B987" t="s">
        <v>23084</v>
      </c>
      <c r="C987" t="s">
        <v>23397</v>
      </c>
      <c r="D987">
        <v>0.2</v>
      </c>
      <c r="E987">
        <v>4.0999999999999996</v>
      </c>
      <c r="F987" t="s">
        <v>23411</v>
      </c>
      <c r="G987">
        <v>1034</v>
      </c>
      <c r="H987">
        <v>2499</v>
      </c>
      <c r="I987">
        <v>2583966</v>
      </c>
      <c r="J987">
        <v>499.8</v>
      </c>
      <c r="K987" t="s">
        <v>23414</v>
      </c>
      <c r="L987">
        <v>8</v>
      </c>
    </row>
    <row r="988" spans="1:12" x14ac:dyDescent="0.25">
      <c r="A988" t="s">
        <v>9304</v>
      </c>
      <c r="B988" t="s">
        <v>23085</v>
      </c>
      <c r="C988" t="s">
        <v>23397</v>
      </c>
      <c r="D988">
        <v>0.48</v>
      </c>
      <c r="E988">
        <v>4.0999999999999996</v>
      </c>
      <c r="F988" t="s">
        <v>23411</v>
      </c>
      <c r="G988">
        <v>37126</v>
      </c>
      <c r="H988">
        <v>1190</v>
      </c>
      <c r="I988">
        <v>44179940</v>
      </c>
      <c r="J988">
        <v>571.19999999999993</v>
      </c>
      <c r="K988" t="s">
        <v>23412</v>
      </c>
      <c r="L988">
        <v>8</v>
      </c>
    </row>
    <row r="989" spans="1:12" x14ac:dyDescent="0.25">
      <c r="A989" t="s">
        <v>9314</v>
      </c>
      <c r="B989" t="s">
        <v>23086</v>
      </c>
      <c r="C989" t="s">
        <v>23397</v>
      </c>
      <c r="D989">
        <v>0.28999999999999998</v>
      </c>
      <c r="E989">
        <v>4.0999999999999996</v>
      </c>
      <c r="F989" t="s">
        <v>23411</v>
      </c>
      <c r="G989">
        <v>6355</v>
      </c>
      <c r="H989">
        <v>2100</v>
      </c>
      <c r="I989">
        <v>13345500</v>
      </c>
      <c r="J989">
        <v>609</v>
      </c>
      <c r="K989" t="s">
        <v>23412</v>
      </c>
      <c r="L989">
        <v>8</v>
      </c>
    </row>
    <row r="990" spans="1:12" x14ac:dyDescent="0.25">
      <c r="A990" t="s">
        <v>9324</v>
      </c>
      <c r="B990" t="s">
        <v>23087</v>
      </c>
      <c r="C990" t="s">
        <v>23397</v>
      </c>
      <c r="D990">
        <v>0.6</v>
      </c>
      <c r="E990">
        <v>3.3</v>
      </c>
      <c r="F990" t="s">
        <v>23410</v>
      </c>
      <c r="G990">
        <v>12</v>
      </c>
      <c r="H990">
        <v>499</v>
      </c>
      <c r="I990">
        <v>5988</v>
      </c>
      <c r="J990">
        <v>299.39999999999998</v>
      </c>
      <c r="K990" t="s">
        <v>23414</v>
      </c>
      <c r="L990">
        <v>6</v>
      </c>
    </row>
    <row r="991" spans="1:12" x14ac:dyDescent="0.25">
      <c r="A991" t="s">
        <v>9334</v>
      </c>
      <c r="B991" t="s">
        <v>23088</v>
      </c>
      <c r="C991" t="s">
        <v>23397</v>
      </c>
      <c r="D991">
        <v>0.26</v>
      </c>
      <c r="E991">
        <v>4.0999999999999996</v>
      </c>
      <c r="F991" t="s">
        <v>23411</v>
      </c>
      <c r="G991">
        <v>13165</v>
      </c>
      <c r="H991">
        <v>825</v>
      </c>
      <c r="I991">
        <v>10861125</v>
      </c>
      <c r="J991">
        <v>214.5</v>
      </c>
      <c r="K991" t="s">
        <v>23414</v>
      </c>
      <c r="L991">
        <v>8</v>
      </c>
    </row>
    <row r="992" spans="1:12" x14ac:dyDescent="0.25">
      <c r="A992" t="s">
        <v>9344</v>
      </c>
      <c r="B992" t="s">
        <v>23089</v>
      </c>
      <c r="C992" t="s">
        <v>23397</v>
      </c>
      <c r="D992">
        <v>0.33</v>
      </c>
      <c r="E992">
        <v>4.0999999999999996</v>
      </c>
      <c r="F992" t="s">
        <v>23411</v>
      </c>
      <c r="G992">
        <v>1646</v>
      </c>
      <c r="H992">
        <v>1499</v>
      </c>
      <c r="I992">
        <v>2467354</v>
      </c>
      <c r="J992">
        <v>494.67</v>
      </c>
      <c r="K992" t="s">
        <v>23414</v>
      </c>
      <c r="L992">
        <v>8</v>
      </c>
    </row>
    <row r="993" spans="1:12" x14ac:dyDescent="0.25">
      <c r="A993" t="s">
        <v>9354</v>
      </c>
      <c r="B993" t="s">
        <v>23090</v>
      </c>
      <c r="C993" t="s">
        <v>23397</v>
      </c>
      <c r="D993">
        <v>0.1</v>
      </c>
      <c r="E993">
        <v>4.4000000000000004</v>
      </c>
      <c r="F993" t="s">
        <v>23411</v>
      </c>
      <c r="G993">
        <v>17994</v>
      </c>
      <c r="H993">
        <v>9995</v>
      </c>
      <c r="I993">
        <v>179850030</v>
      </c>
      <c r="J993">
        <v>999.5</v>
      </c>
      <c r="K993" t="s">
        <v>23412</v>
      </c>
      <c r="L993">
        <v>8</v>
      </c>
    </row>
    <row r="994" spans="1:12" x14ac:dyDescent="0.25">
      <c r="A994" t="s">
        <v>9364</v>
      </c>
      <c r="B994" t="s">
        <v>23091</v>
      </c>
      <c r="C994" t="s">
        <v>23397</v>
      </c>
      <c r="D994">
        <v>0.55000000000000004</v>
      </c>
      <c r="E994">
        <v>4.3</v>
      </c>
      <c r="F994" t="s">
        <v>23410</v>
      </c>
      <c r="G994">
        <v>610</v>
      </c>
      <c r="H994">
        <v>999</v>
      </c>
      <c r="I994">
        <v>609390</v>
      </c>
      <c r="J994">
        <v>549.45000000000005</v>
      </c>
      <c r="K994" t="s">
        <v>23412</v>
      </c>
      <c r="L994">
        <v>8</v>
      </c>
    </row>
    <row r="995" spans="1:12" x14ac:dyDescent="0.25">
      <c r="A995" t="s">
        <v>9374</v>
      </c>
      <c r="B995" t="s">
        <v>9375</v>
      </c>
      <c r="C995" t="s">
        <v>23397</v>
      </c>
      <c r="D995">
        <v>0.59</v>
      </c>
      <c r="E995">
        <v>4.0999999999999996</v>
      </c>
      <c r="F995" t="s">
        <v>23410</v>
      </c>
      <c r="G995">
        <v>8866</v>
      </c>
      <c r="H995">
        <v>6000</v>
      </c>
      <c r="I995">
        <v>53196000</v>
      </c>
      <c r="J995">
        <v>3540</v>
      </c>
      <c r="K995" t="s">
        <v>23412</v>
      </c>
      <c r="L995">
        <v>8</v>
      </c>
    </row>
    <row r="996" spans="1:12" x14ac:dyDescent="0.25">
      <c r="A996" t="s">
        <v>9384</v>
      </c>
      <c r="B996" t="s">
        <v>23092</v>
      </c>
      <c r="C996" t="s">
        <v>23397</v>
      </c>
      <c r="D996">
        <v>0.31</v>
      </c>
      <c r="E996">
        <v>3.7</v>
      </c>
      <c r="F996" t="s">
        <v>23411</v>
      </c>
      <c r="G996">
        <v>13406</v>
      </c>
      <c r="H996">
        <v>3945</v>
      </c>
      <c r="I996">
        <v>52886670</v>
      </c>
      <c r="J996">
        <v>1222.95</v>
      </c>
      <c r="K996" t="s">
        <v>23412</v>
      </c>
      <c r="L996">
        <v>8</v>
      </c>
    </row>
    <row r="997" spans="1:12" x14ac:dyDescent="0.25">
      <c r="A997" t="s">
        <v>9394</v>
      </c>
      <c r="B997" t="s">
        <v>23093</v>
      </c>
      <c r="C997" t="s">
        <v>23397</v>
      </c>
      <c r="D997">
        <v>0.28000000000000003</v>
      </c>
      <c r="E997">
        <v>4.8</v>
      </c>
      <c r="F997" t="s">
        <v>23411</v>
      </c>
      <c r="G997">
        <v>53803</v>
      </c>
      <c r="H997">
        <v>1999</v>
      </c>
      <c r="I997">
        <v>107552197</v>
      </c>
      <c r="J997">
        <v>559.72</v>
      </c>
      <c r="K997" t="s">
        <v>23412</v>
      </c>
      <c r="L997">
        <v>3</v>
      </c>
    </row>
    <row r="998" spans="1:12" x14ac:dyDescent="0.25">
      <c r="A998" t="s">
        <v>9404</v>
      </c>
      <c r="B998" t="s">
        <v>23094</v>
      </c>
      <c r="C998" t="s">
        <v>23397</v>
      </c>
      <c r="D998">
        <v>0.2</v>
      </c>
      <c r="E998">
        <v>4.5</v>
      </c>
      <c r="F998" t="s">
        <v>23411</v>
      </c>
      <c r="G998">
        <v>546</v>
      </c>
      <c r="H998">
        <v>3499</v>
      </c>
      <c r="I998">
        <v>1910454</v>
      </c>
      <c r="J998">
        <v>699.80000000000007</v>
      </c>
      <c r="K998" t="s">
        <v>23412</v>
      </c>
      <c r="L998">
        <v>8</v>
      </c>
    </row>
    <row r="999" spans="1:12" x14ac:dyDescent="0.25">
      <c r="A999" t="s">
        <v>9414</v>
      </c>
      <c r="B999" t="s">
        <v>23095</v>
      </c>
      <c r="C999" t="s">
        <v>23397</v>
      </c>
      <c r="D999">
        <v>0.62</v>
      </c>
      <c r="E999">
        <v>4</v>
      </c>
      <c r="F999" t="s">
        <v>23410</v>
      </c>
      <c r="G999">
        <v>5292</v>
      </c>
      <c r="H999">
        <v>5550</v>
      </c>
      <c r="I999">
        <v>29370600</v>
      </c>
      <c r="J999">
        <v>3441</v>
      </c>
      <c r="K999" t="s">
        <v>23412</v>
      </c>
      <c r="L999">
        <v>8</v>
      </c>
    </row>
    <row r="1000" spans="1:12" x14ac:dyDescent="0.25">
      <c r="A1000" t="s">
        <v>9424</v>
      </c>
      <c r="B1000" t="s">
        <v>23096</v>
      </c>
      <c r="C1000" t="s">
        <v>23397</v>
      </c>
      <c r="D1000">
        <v>0.48</v>
      </c>
      <c r="E1000">
        <v>4.0999999999999996</v>
      </c>
      <c r="F1000" t="s">
        <v>23411</v>
      </c>
      <c r="G1000">
        <v>444</v>
      </c>
      <c r="H1000">
        <v>4590</v>
      </c>
      <c r="I1000">
        <v>2037960</v>
      </c>
      <c r="J1000">
        <v>2203.1999999999998</v>
      </c>
      <c r="K1000" t="s">
        <v>23412</v>
      </c>
      <c r="L1000">
        <v>8</v>
      </c>
    </row>
    <row r="1001" spans="1:12" x14ac:dyDescent="0.25">
      <c r="A1001" t="s">
        <v>9434</v>
      </c>
      <c r="B1001" t="s">
        <v>23097</v>
      </c>
      <c r="C1001" t="s">
        <v>23397</v>
      </c>
      <c r="D1001">
        <v>0.38</v>
      </c>
      <c r="E1001">
        <v>3.9</v>
      </c>
      <c r="F1001" t="s">
        <v>23411</v>
      </c>
      <c r="G1001">
        <v>4584</v>
      </c>
      <c r="H1001">
        <v>499</v>
      </c>
      <c r="I1001">
        <v>2287416</v>
      </c>
      <c r="J1001">
        <v>189.62</v>
      </c>
      <c r="K1001" t="s">
        <v>23413</v>
      </c>
      <c r="L1001">
        <v>8</v>
      </c>
    </row>
    <row r="1002" spans="1:12" x14ac:dyDescent="0.25">
      <c r="A1002" t="s">
        <v>9444</v>
      </c>
      <c r="B1002" t="s">
        <v>23098</v>
      </c>
      <c r="C1002" t="s">
        <v>23397</v>
      </c>
      <c r="D1002">
        <v>0.41</v>
      </c>
      <c r="E1002">
        <v>4.0999999999999996</v>
      </c>
      <c r="F1002" t="s">
        <v>23411</v>
      </c>
      <c r="G1002">
        <v>14947</v>
      </c>
      <c r="H1002">
        <v>4400</v>
      </c>
      <c r="I1002">
        <v>65766800</v>
      </c>
      <c r="J1002">
        <v>1804</v>
      </c>
      <c r="K1002" t="s">
        <v>23412</v>
      </c>
      <c r="L1002">
        <v>8</v>
      </c>
    </row>
    <row r="1003" spans="1:12" x14ac:dyDescent="0.25">
      <c r="A1003" t="s">
        <v>9454</v>
      </c>
      <c r="B1003" t="s">
        <v>23099</v>
      </c>
      <c r="C1003" t="s">
        <v>23397</v>
      </c>
      <c r="D1003">
        <v>0.52</v>
      </c>
      <c r="E1003">
        <v>4.2</v>
      </c>
      <c r="F1003" t="s">
        <v>23410</v>
      </c>
      <c r="G1003">
        <v>1559</v>
      </c>
      <c r="H1003">
        <v>1000</v>
      </c>
      <c r="I1003">
        <v>1559000</v>
      </c>
      <c r="J1003">
        <v>520</v>
      </c>
      <c r="K1003" t="s">
        <v>23412</v>
      </c>
      <c r="L1003">
        <v>8</v>
      </c>
    </row>
    <row r="1004" spans="1:12" x14ac:dyDescent="0.25">
      <c r="A1004" t="s">
        <v>9464</v>
      </c>
      <c r="B1004" t="s">
        <v>23100</v>
      </c>
      <c r="C1004" t="s">
        <v>23397</v>
      </c>
      <c r="D1004">
        <v>0.18</v>
      </c>
      <c r="E1004">
        <v>4.0999999999999996</v>
      </c>
      <c r="F1004" t="s">
        <v>23411</v>
      </c>
      <c r="G1004">
        <v>1660</v>
      </c>
      <c r="H1004">
        <v>299</v>
      </c>
      <c r="I1004">
        <v>496340</v>
      </c>
      <c r="J1004">
        <v>53.82</v>
      </c>
      <c r="K1004" t="s">
        <v>23413</v>
      </c>
      <c r="L1004">
        <v>8</v>
      </c>
    </row>
    <row r="1005" spans="1:12" x14ac:dyDescent="0.25">
      <c r="A1005" t="s">
        <v>9474</v>
      </c>
      <c r="B1005" t="s">
        <v>23101</v>
      </c>
      <c r="C1005" t="s">
        <v>23397</v>
      </c>
      <c r="D1005">
        <v>0.78</v>
      </c>
      <c r="E1005">
        <v>3.5</v>
      </c>
      <c r="F1005" t="s">
        <v>23410</v>
      </c>
      <c r="G1005">
        <v>132</v>
      </c>
      <c r="H1005">
        <v>799</v>
      </c>
      <c r="I1005">
        <v>105468</v>
      </c>
      <c r="J1005">
        <v>623.22</v>
      </c>
      <c r="K1005" t="s">
        <v>23412</v>
      </c>
      <c r="L1005">
        <v>8</v>
      </c>
    </row>
    <row r="1006" spans="1:12" x14ac:dyDescent="0.25">
      <c r="A1006" t="s">
        <v>9484</v>
      </c>
      <c r="B1006" t="s">
        <v>23102</v>
      </c>
      <c r="C1006" t="s">
        <v>23397</v>
      </c>
      <c r="D1006">
        <v>0.31</v>
      </c>
      <c r="E1006">
        <v>4.3</v>
      </c>
      <c r="F1006" t="s">
        <v>23411</v>
      </c>
      <c r="G1006">
        <v>28629</v>
      </c>
      <c r="H1006">
        <v>5190</v>
      </c>
      <c r="I1006">
        <v>148584510</v>
      </c>
      <c r="J1006">
        <v>1608.9</v>
      </c>
      <c r="K1006" t="s">
        <v>23412</v>
      </c>
      <c r="L1006">
        <v>8</v>
      </c>
    </row>
    <row r="1007" spans="1:12" x14ac:dyDescent="0.25">
      <c r="A1007" t="s">
        <v>9494</v>
      </c>
      <c r="B1007" t="s">
        <v>23103</v>
      </c>
      <c r="C1007" t="s">
        <v>23397</v>
      </c>
      <c r="D1007">
        <v>0.48</v>
      </c>
      <c r="E1007">
        <v>3.9</v>
      </c>
      <c r="F1007" t="s">
        <v>23411</v>
      </c>
      <c r="G1007">
        <v>8446</v>
      </c>
      <c r="H1007">
        <v>1345</v>
      </c>
      <c r="I1007">
        <v>11359870</v>
      </c>
      <c r="J1007">
        <v>645.6</v>
      </c>
      <c r="K1007" t="s">
        <v>23412</v>
      </c>
      <c r="L1007">
        <v>8</v>
      </c>
    </row>
    <row r="1008" spans="1:12" x14ac:dyDescent="0.25">
      <c r="A1008" t="s">
        <v>9504</v>
      </c>
      <c r="B1008" t="s">
        <v>23104</v>
      </c>
      <c r="C1008" t="s">
        <v>23397</v>
      </c>
      <c r="D1008">
        <v>0.48</v>
      </c>
      <c r="E1008">
        <v>4.2</v>
      </c>
      <c r="F1008" t="s">
        <v>23411</v>
      </c>
      <c r="G1008">
        <v>11199</v>
      </c>
      <c r="H1008">
        <v>4000</v>
      </c>
      <c r="I1008">
        <v>44796000</v>
      </c>
      <c r="J1008">
        <v>1920</v>
      </c>
      <c r="K1008" t="s">
        <v>23412</v>
      </c>
      <c r="L1008">
        <v>8</v>
      </c>
    </row>
    <row r="1009" spans="1:12" x14ac:dyDescent="0.25">
      <c r="A1009" t="s">
        <v>9524</v>
      </c>
      <c r="B1009" t="s">
        <v>23106</v>
      </c>
      <c r="C1009" t="s">
        <v>23397</v>
      </c>
      <c r="D1009">
        <v>0.51</v>
      </c>
      <c r="E1009">
        <v>4.5</v>
      </c>
      <c r="F1009" t="s">
        <v>23410</v>
      </c>
      <c r="G1009">
        <v>11</v>
      </c>
      <c r="H1009">
        <v>1599</v>
      </c>
      <c r="I1009">
        <v>17589</v>
      </c>
      <c r="J1009">
        <v>815.49</v>
      </c>
      <c r="K1009" t="s">
        <v>23412</v>
      </c>
      <c r="L1009">
        <v>5</v>
      </c>
    </row>
    <row r="1010" spans="1:12" x14ac:dyDescent="0.25">
      <c r="A1010" t="s">
        <v>9534</v>
      </c>
      <c r="B1010" t="s">
        <v>23107</v>
      </c>
      <c r="C1010" t="s">
        <v>23397</v>
      </c>
      <c r="D1010">
        <v>0.45</v>
      </c>
      <c r="E1010">
        <v>3.8</v>
      </c>
      <c r="F1010" t="s">
        <v>23411</v>
      </c>
      <c r="G1010">
        <v>4353</v>
      </c>
      <c r="H1010">
        <v>9999</v>
      </c>
      <c r="I1010">
        <v>43525647</v>
      </c>
      <c r="J1010">
        <v>4499.55</v>
      </c>
      <c r="K1010" t="s">
        <v>23412</v>
      </c>
      <c r="L1010">
        <v>8</v>
      </c>
    </row>
    <row r="1011" spans="1:12" x14ac:dyDescent="0.25">
      <c r="A1011" t="s">
        <v>9544</v>
      </c>
      <c r="B1011" t="s">
        <v>23108</v>
      </c>
      <c r="C1011" t="s">
        <v>23397</v>
      </c>
      <c r="D1011">
        <v>0.55000000000000004</v>
      </c>
      <c r="E1011">
        <v>4.0999999999999996</v>
      </c>
      <c r="F1011" t="s">
        <v>23410</v>
      </c>
      <c r="G1011">
        <v>185</v>
      </c>
      <c r="H1011">
        <v>1990</v>
      </c>
      <c r="I1011">
        <v>368150</v>
      </c>
      <c r="J1011">
        <v>1094.5</v>
      </c>
      <c r="K1011" t="s">
        <v>23412</v>
      </c>
      <c r="L1011">
        <v>8</v>
      </c>
    </row>
    <row r="1012" spans="1:12" x14ac:dyDescent="0.25">
      <c r="A1012" t="s">
        <v>9554</v>
      </c>
      <c r="B1012" t="s">
        <v>23109</v>
      </c>
      <c r="C1012" t="s">
        <v>23397</v>
      </c>
      <c r="D1012">
        <v>0</v>
      </c>
      <c r="E1012">
        <v>4.2</v>
      </c>
      <c r="F1012" t="s">
        <v>23411</v>
      </c>
      <c r="G1012">
        <v>14290</v>
      </c>
      <c r="H1012">
        <v>1695</v>
      </c>
      <c r="I1012">
        <v>24221550</v>
      </c>
      <c r="J1012">
        <v>0</v>
      </c>
      <c r="K1012" t="s">
        <v>23413</v>
      </c>
      <c r="L1012">
        <v>8</v>
      </c>
    </row>
    <row r="1013" spans="1:12" x14ac:dyDescent="0.25">
      <c r="A1013" t="s">
        <v>9564</v>
      </c>
      <c r="B1013" t="s">
        <v>23110</v>
      </c>
      <c r="C1013" t="s">
        <v>23397</v>
      </c>
      <c r="D1013">
        <v>0.47</v>
      </c>
      <c r="E1013">
        <v>4.0999999999999996</v>
      </c>
      <c r="F1013" t="s">
        <v>23411</v>
      </c>
      <c r="G1013">
        <v>3036</v>
      </c>
      <c r="H1013">
        <v>940</v>
      </c>
      <c r="I1013">
        <v>2853840</v>
      </c>
      <c r="J1013">
        <v>441.79999999999995</v>
      </c>
      <c r="K1013" t="s">
        <v>23414</v>
      </c>
      <c r="L1013">
        <v>8</v>
      </c>
    </row>
    <row r="1014" spans="1:12" x14ac:dyDescent="0.25">
      <c r="A1014" t="s">
        <v>9573</v>
      </c>
      <c r="B1014" t="s">
        <v>9574</v>
      </c>
      <c r="C1014" t="s">
        <v>23397</v>
      </c>
      <c r="D1014">
        <v>0.43</v>
      </c>
      <c r="E1014">
        <v>4.2</v>
      </c>
      <c r="F1014" t="s">
        <v>23411</v>
      </c>
      <c r="G1014">
        <v>1296</v>
      </c>
      <c r="H1014">
        <v>4700</v>
      </c>
      <c r="I1014">
        <v>6091200</v>
      </c>
      <c r="J1014">
        <v>2021</v>
      </c>
      <c r="K1014" t="s">
        <v>23412</v>
      </c>
      <c r="L1014">
        <v>8</v>
      </c>
    </row>
    <row r="1015" spans="1:12" x14ac:dyDescent="0.25">
      <c r="A1015" t="s">
        <v>9583</v>
      </c>
      <c r="B1015" t="s">
        <v>23111</v>
      </c>
      <c r="C1015" t="s">
        <v>23397</v>
      </c>
      <c r="D1015">
        <v>0.52</v>
      </c>
      <c r="E1015">
        <v>4.5</v>
      </c>
      <c r="F1015" t="s">
        <v>23410</v>
      </c>
      <c r="G1015">
        <v>19</v>
      </c>
      <c r="H1015">
        <v>2999</v>
      </c>
      <c r="I1015">
        <v>56981</v>
      </c>
      <c r="J1015">
        <v>1559.48</v>
      </c>
      <c r="K1015" t="s">
        <v>23412</v>
      </c>
      <c r="L1015">
        <v>8</v>
      </c>
    </row>
    <row r="1016" spans="1:12" x14ac:dyDescent="0.25">
      <c r="A1016" t="s">
        <v>9593</v>
      </c>
      <c r="B1016" t="s">
        <v>23112</v>
      </c>
      <c r="C1016" t="s">
        <v>23397</v>
      </c>
      <c r="D1016">
        <v>0</v>
      </c>
      <c r="E1016">
        <v>4</v>
      </c>
      <c r="F1016" t="s">
        <v>23411</v>
      </c>
      <c r="G1016">
        <v>97</v>
      </c>
      <c r="H1016">
        <v>79</v>
      </c>
      <c r="I1016">
        <v>7663</v>
      </c>
      <c r="J1016">
        <v>0</v>
      </c>
      <c r="K1016" t="s">
        <v>23413</v>
      </c>
      <c r="L1016">
        <v>8</v>
      </c>
    </row>
    <row r="1017" spans="1:12" x14ac:dyDescent="0.25">
      <c r="A1017" t="s">
        <v>9603</v>
      </c>
      <c r="B1017" t="s">
        <v>23113</v>
      </c>
      <c r="C1017" t="s">
        <v>23397</v>
      </c>
      <c r="D1017">
        <v>0.51</v>
      </c>
      <c r="E1017">
        <v>4.4000000000000004</v>
      </c>
      <c r="F1017" t="s">
        <v>23410</v>
      </c>
      <c r="G1017">
        <v>1771</v>
      </c>
      <c r="H1017">
        <v>14290</v>
      </c>
      <c r="I1017">
        <v>25307590</v>
      </c>
      <c r="J1017">
        <v>7287.9000000000005</v>
      </c>
      <c r="K1017" t="s">
        <v>23412</v>
      </c>
      <c r="L1017">
        <v>8</v>
      </c>
    </row>
    <row r="1018" spans="1:12" x14ac:dyDescent="0.25">
      <c r="A1018" t="s">
        <v>9613</v>
      </c>
      <c r="B1018" t="s">
        <v>23114</v>
      </c>
      <c r="C1018" t="s">
        <v>23397</v>
      </c>
      <c r="D1018">
        <v>0.32</v>
      </c>
      <c r="E1018">
        <v>4</v>
      </c>
      <c r="F1018" t="s">
        <v>23411</v>
      </c>
      <c r="G1018">
        <v>15034</v>
      </c>
      <c r="H1018">
        <v>3945</v>
      </c>
      <c r="I1018">
        <v>59309130</v>
      </c>
      <c r="J1018">
        <v>1262.4000000000001</v>
      </c>
      <c r="K1018" t="s">
        <v>23412</v>
      </c>
      <c r="L1018">
        <v>8</v>
      </c>
    </row>
    <row r="1019" spans="1:12" x14ac:dyDescent="0.25">
      <c r="A1019" t="s">
        <v>9623</v>
      </c>
      <c r="B1019" t="s">
        <v>23115</v>
      </c>
      <c r="C1019" t="s">
        <v>23397</v>
      </c>
      <c r="D1019">
        <v>0.47</v>
      </c>
      <c r="E1019">
        <v>4</v>
      </c>
      <c r="F1019" t="s">
        <v>23411</v>
      </c>
      <c r="G1019">
        <v>3242</v>
      </c>
      <c r="H1019">
        <v>5999</v>
      </c>
      <c r="I1019">
        <v>19448758</v>
      </c>
      <c r="J1019">
        <v>2819.5299999999997</v>
      </c>
      <c r="K1019" t="s">
        <v>23412</v>
      </c>
      <c r="L1019">
        <v>8</v>
      </c>
    </row>
    <row r="1020" spans="1:12" x14ac:dyDescent="0.25">
      <c r="A1020" t="s">
        <v>9633</v>
      </c>
      <c r="B1020" t="s">
        <v>23116</v>
      </c>
      <c r="C1020" t="s">
        <v>23397</v>
      </c>
      <c r="D1020">
        <v>0.39</v>
      </c>
      <c r="E1020">
        <v>3.9</v>
      </c>
      <c r="F1020" t="s">
        <v>23411</v>
      </c>
      <c r="G1020">
        <v>2832</v>
      </c>
      <c r="H1020">
        <v>1950</v>
      </c>
      <c r="I1020">
        <v>5522400</v>
      </c>
      <c r="J1020">
        <v>760.5</v>
      </c>
      <c r="K1020" t="s">
        <v>23412</v>
      </c>
      <c r="L1020">
        <v>8</v>
      </c>
    </row>
    <row r="1021" spans="1:12" x14ac:dyDescent="0.25">
      <c r="A1021" t="s">
        <v>9643</v>
      </c>
      <c r="B1021" t="s">
        <v>23117</v>
      </c>
      <c r="C1021" t="s">
        <v>23397</v>
      </c>
      <c r="D1021">
        <v>0.49</v>
      </c>
      <c r="E1021">
        <v>4</v>
      </c>
      <c r="F1021" t="s">
        <v>23411</v>
      </c>
      <c r="G1021">
        <v>1498</v>
      </c>
      <c r="H1021">
        <v>2799</v>
      </c>
      <c r="I1021">
        <v>4192902</v>
      </c>
      <c r="J1021">
        <v>1371.51</v>
      </c>
      <c r="K1021" t="s">
        <v>23412</v>
      </c>
      <c r="L1021">
        <v>8</v>
      </c>
    </row>
    <row r="1022" spans="1:12" x14ac:dyDescent="0.25">
      <c r="A1022" t="s">
        <v>9653</v>
      </c>
      <c r="B1022" t="s">
        <v>23118</v>
      </c>
      <c r="C1022" t="s">
        <v>23397</v>
      </c>
      <c r="D1022">
        <v>0.49</v>
      </c>
      <c r="E1022">
        <v>3.8</v>
      </c>
      <c r="F1022" t="s">
        <v>23411</v>
      </c>
      <c r="G1022">
        <v>305</v>
      </c>
      <c r="H1022">
        <v>1950</v>
      </c>
      <c r="I1022">
        <v>594750</v>
      </c>
      <c r="J1022">
        <v>955.5</v>
      </c>
      <c r="K1022" t="s">
        <v>23412</v>
      </c>
      <c r="L1022">
        <v>8</v>
      </c>
    </row>
    <row r="1023" spans="1:12" x14ac:dyDescent="0.25">
      <c r="A1023" t="s">
        <v>9663</v>
      </c>
      <c r="B1023" t="s">
        <v>23119</v>
      </c>
      <c r="C1023" t="s">
        <v>23397</v>
      </c>
      <c r="D1023">
        <v>0.4</v>
      </c>
      <c r="E1023">
        <v>4.2</v>
      </c>
      <c r="F1023" t="s">
        <v>23411</v>
      </c>
      <c r="G1023">
        <v>1191</v>
      </c>
      <c r="H1023">
        <v>9999</v>
      </c>
      <c r="I1023">
        <v>11908809</v>
      </c>
      <c r="J1023">
        <v>3999.6000000000004</v>
      </c>
      <c r="K1023" t="s">
        <v>23412</v>
      </c>
      <c r="L1023">
        <v>8</v>
      </c>
    </row>
    <row r="1024" spans="1:12" x14ac:dyDescent="0.25">
      <c r="A1024" t="s">
        <v>9673</v>
      </c>
      <c r="B1024" t="s">
        <v>23120</v>
      </c>
      <c r="C1024" t="s">
        <v>23397</v>
      </c>
      <c r="D1024">
        <v>0.23</v>
      </c>
      <c r="E1024">
        <v>4.3</v>
      </c>
      <c r="F1024" t="s">
        <v>23411</v>
      </c>
      <c r="G1024">
        <v>4049</v>
      </c>
      <c r="H1024">
        <v>12999</v>
      </c>
      <c r="I1024">
        <v>52632951</v>
      </c>
      <c r="J1024">
        <v>2989.77</v>
      </c>
      <c r="K1024" t="s">
        <v>23412</v>
      </c>
      <c r="L1024">
        <v>8</v>
      </c>
    </row>
    <row r="1025" spans="1:12" x14ac:dyDescent="0.25">
      <c r="A1025" t="s">
        <v>9683</v>
      </c>
      <c r="B1025" t="s">
        <v>9684</v>
      </c>
      <c r="C1025" t="s">
        <v>23397</v>
      </c>
      <c r="D1025">
        <v>0</v>
      </c>
      <c r="E1025">
        <v>4.2</v>
      </c>
      <c r="F1025" t="s">
        <v>23411</v>
      </c>
      <c r="G1025">
        <v>3160</v>
      </c>
      <c r="H1025">
        <v>699</v>
      </c>
      <c r="I1025">
        <v>2208840</v>
      </c>
      <c r="J1025">
        <v>0</v>
      </c>
      <c r="K1025" t="s">
        <v>23413</v>
      </c>
      <c r="L1025">
        <v>8</v>
      </c>
    </row>
    <row r="1026" spans="1:12" x14ac:dyDescent="0.25">
      <c r="A1026" t="s">
        <v>9693</v>
      </c>
      <c r="B1026" t="s">
        <v>23121</v>
      </c>
      <c r="C1026" t="s">
        <v>23397</v>
      </c>
      <c r="D1026">
        <v>0.31</v>
      </c>
      <c r="E1026">
        <v>4.3</v>
      </c>
      <c r="F1026" t="s">
        <v>23411</v>
      </c>
      <c r="G1026">
        <v>9650</v>
      </c>
      <c r="H1026">
        <v>3190</v>
      </c>
      <c r="I1026">
        <v>30783500</v>
      </c>
      <c r="J1026">
        <v>988.9</v>
      </c>
      <c r="K1026" t="s">
        <v>23412</v>
      </c>
      <c r="L1026">
        <v>8</v>
      </c>
    </row>
    <row r="1027" spans="1:12" x14ac:dyDescent="0.25">
      <c r="A1027" t="s">
        <v>9703</v>
      </c>
      <c r="B1027" t="s">
        <v>23122</v>
      </c>
      <c r="C1027" t="s">
        <v>23397</v>
      </c>
      <c r="D1027">
        <v>0.6</v>
      </c>
      <c r="E1027">
        <v>4.2</v>
      </c>
      <c r="F1027" t="s">
        <v>23410</v>
      </c>
      <c r="G1027">
        <v>3846</v>
      </c>
      <c r="H1027">
        <v>799</v>
      </c>
      <c r="I1027">
        <v>3072954</v>
      </c>
      <c r="J1027">
        <v>479.4</v>
      </c>
      <c r="K1027" t="s">
        <v>23414</v>
      </c>
      <c r="L1027">
        <v>8</v>
      </c>
    </row>
    <row r="1028" spans="1:12" x14ac:dyDescent="0.25">
      <c r="A1028" t="s">
        <v>9713</v>
      </c>
      <c r="B1028" t="s">
        <v>23123</v>
      </c>
      <c r="C1028" t="s">
        <v>23397</v>
      </c>
      <c r="D1028">
        <v>0.4</v>
      </c>
      <c r="E1028">
        <v>4.4000000000000004</v>
      </c>
      <c r="F1028" t="s">
        <v>23411</v>
      </c>
      <c r="G1028">
        <v>290</v>
      </c>
      <c r="H1028">
        <v>499</v>
      </c>
      <c r="I1028">
        <v>144710</v>
      </c>
      <c r="J1028">
        <v>199.60000000000002</v>
      </c>
      <c r="K1028" t="s">
        <v>23413</v>
      </c>
      <c r="L1028">
        <v>8</v>
      </c>
    </row>
    <row r="1029" spans="1:12" x14ac:dyDescent="0.25">
      <c r="A1029" t="s">
        <v>9723</v>
      </c>
      <c r="B1029" t="s">
        <v>23124</v>
      </c>
      <c r="C1029" t="s">
        <v>23397</v>
      </c>
      <c r="D1029">
        <v>0.2</v>
      </c>
      <c r="E1029">
        <v>3.8</v>
      </c>
      <c r="F1029" t="s">
        <v>23411</v>
      </c>
      <c r="G1029">
        <v>2206</v>
      </c>
      <c r="H1029">
        <v>1499</v>
      </c>
      <c r="I1029">
        <v>3306794</v>
      </c>
      <c r="J1029">
        <v>299.8</v>
      </c>
      <c r="K1029" t="s">
        <v>23414</v>
      </c>
      <c r="L1029">
        <v>8</v>
      </c>
    </row>
    <row r="1030" spans="1:12" x14ac:dyDescent="0.25">
      <c r="A1030" t="s">
        <v>9733</v>
      </c>
      <c r="B1030" t="s">
        <v>23125</v>
      </c>
      <c r="C1030" t="s">
        <v>23397</v>
      </c>
      <c r="D1030">
        <v>0.47</v>
      </c>
      <c r="E1030">
        <v>4.0999999999999996</v>
      </c>
      <c r="F1030" t="s">
        <v>23411</v>
      </c>
      <c r="G1030">
        <v>9349</v>
      </c>
      <c r="H1030">
        <v>2660</v>
      </c>
      <c r="I1030">
        <v>24868340</v>
      </c>
      <c r="J1030">
        <v>1250.1999999999998</v>
      </c>
      <c r="K1030" t="s">
        <v>23412</v>
      </c>
      <c r="L1030">
        <v>8</v>
      </c>
    </row>
    <row r="1031" spans="1:12" x14ac:dyDescent="0.25">
      <c r="A1031" t="s">
        <v>9743</v>
      </c>
      <c r="B1031" t="s">
        <v>23126</v>
      </c>
      <c r="C1031" t="s">
        <v>23397</v>
      </c>
      <c r="D1031">
        <v>0.79</v>
      </c>
      <c r="E1031">
        <v>3.9</v>
      </c>
      <c r="F1031" t="s">
        <v>23410</v>
      </c>
      <c r="G1031">
        <v>578</v>
      </c>
      <c r="H1031">
        <v>2799</v>
      </c>
      <c r="I1031">
        <v>1617822</v>
      </c>
      <c r="J1031">
        <v>2211.21</v>
      </c>
      <c r="K1031" t="s">
        <v>23412</v>
      </c>
      <c r="L1031">
        <v>8</v>
      </c>
    </row>
    <row r="1032" spans="1:12" x14ac:dyDescent="0.25">
      <c r="A1032" t="s">
        <v>9753</v>
      </c>
      <c r="B1032" t="s">
        <v>23127</v>
      </c>
      <c r="C1032" t="s">
        <v>23397</v>
      </c>
      <c r="D1032">
        <v>0</v>
      </c>
      <c r="E1032">
        <v>4.3</v>
      </c>
      <c r="F1032" t="s">
        <v>23411</v>
      </c>
      <c r="G1032">
        <v>9331</v>
      </c>
      <c r="H1032">
        <v>1499</v>
      </c>
      <c r="I1032">
        <v>13987169</v>
      </c>
      <c r="J1032">
        <v>0</v>
      </c>
      <c r="K1032" t="s">
        <v>23413</v>
      </c>
      <c r="L1032">
        <v>8</v>
      </c>
    </row>
    <row r="1033" spans="1:12" x14ac:dyDescent="0.25">
      <c r="A1033" t="s">
        <v>9763</v>
      </c>
      <c r="B1033" t="s">
        <v>23128</v>
      </c>
      <c r="C1033" t="s">
        <v>23397</v>
      </c>
      <c r="D1033">
        <v>0.76</v>
      </c>
      <c r="E1033">
        <v>4.4000000000000004</v>
      </c>
      <c r="F1033" t="s">
        <v>23410</v>
      </c>
      <c r="G1033">
        <v>3837</v>
      </c>
      <c r="H1033">
        <v>59900</v>
      </c>
      <c r="I1033">
        <v>229836300</v>
      </c>
      <c r="J1033">
        <v>45524</v>
      </c>
      <c r="K1033" t="s">
        <v>23412</v>
      </c>
      <c r="L1033">
        <v>8</v>
      </c>
    </row>
    <row r="1034" spans="1:12" x14ac:dyDescent="0.25">
      <c r="A1034" t="s">
        <v>9773</v>
      </c>
      <c r="B1034" t="s">
        <v>23129</v>
      </c>
      <c r="C1034" t="s">
        <v>23397</v>
      </c>
      <c r="D1034">
        <v>0.11</v>
      </c>
      <c r="E1034">
        <v>3.6</v>
      </c>
      <c r="F1034" t="s">
        <v>23411</v>
      </c>
      <c r="G1034">
        <v>11456</v>
      </c>
      <c r="H1034">
        <v>1900</v>
      </c>
      <c r="I1034">
        <v>21766400</v>
      </c>
      <c r="J1034">
        <v>209</v>
      </c>
      <c r="K1034" t="s">
        <v>23414</v>
      </c>
      <c r="L1034">
        <v>8</v>
      </c>
    </row>
    <row r="1035" spans="1:12" x14ac:dyDescent="0.25">
      <c r="A1035" t="s">
        <v>9783</v>
      </c>
      <c r="B1035" t="s">
        <v>23130</v>
      </c>
      <c r="C1035" t="s">
        <v>23397</v>
      </c>
      <c r="D1035">
        <v>0.35</v>
      </c>
      <c r="E1035">
        <v>3.8</v>
      </c>
      <c r="F1035" t="s">
        <v>23411</v>
      </c>
      <c r="G1035">
        <v>49</v>
      </c>
      <c r="H1035">
        <v>999</v>
      </c>
      <c r="I1035">
        <v>48951</v>
      </c>
      <c r="J1035">
        <v>349.65</v>
      </c>
      <c r="K1035" t="s">
        <v>23414</v>
      </c>
      <c r="L1035">
        <v>8</v>
      </c>
    </row>
    <row r="1036" spans="1:12" x14ac:dyDescent="0.25">
      <c r="A1036" t="s">
        <v>9793</v>
      </c>
      <c r="B1036" t="s">
        <v>23131</v>
      </c>
      <c r="C1036" t="s">
        <v>23397</v>
      </c>
      <c r="D1036">
        <v>0.49</v>
      </c>
      <c r="E1036">
        <v>4</v>
      </c>
      <c r="F1036" t="s">
        <v>23411</v>
      </c>
      <c r="G1036">
        <v>4978</v>
      </c>
      <c r="H1036">
        <v>6375</v>
      </c>
      <c r="I1036">
        <v>31734750</v>
      </c>
      <c r="J1036">
        <v>3123.75</v>
      </c>
      <c r="K1036" t="s">
        <v>23412</v>
      </c>
      <c r="L1036">
        <v>8</v>
      </c>
    </row>
    <row r="1037" spans="1:12" x14ac:dyDescent="0.25">
      <c r="A1037" t="s">
        <v>9803</v>
      </c>
      <c r="B1037" t="s">
        <v>23132</v>
      </c>
      <c r="C1037" t="s">
        <v>23397</v>
      </c>
      <c r="D1037">
        <v>0.6</v>
      </c>
      <c r="E1037">
        <v>4.0999999999999996</v>
      </c>
      <c r="F1037" t="s">
        <v>23410</v>
      </c>
      <c r="G1037">
        <v>1996</v>
      </c>
      <c r="H1037">
        <v>499</v>
      </c>
      <c r="I1037">
        <v>996004</v>
      </c>
      <c r="J1037">
        <v>299.39999999999998</v>
      </c>
      <c r="K1037" t="s">
        <v>23414</v>
      </c>
      <c r="L1037">
        <v>8</v>
      </c>
    </row>
    <row r="1038" spans="1:12" x14ac:dyDescent="0.25">
      <c r="A1038" t="s">
        <v>9813</v>
      </c>
      <c r="B1038" t="s">
        <v>23133</v>
      </c>
      <c r="C1038" t="s">
        <v>23397</v>
      </c>
      <c r="D1038">
        <v>0.42</v>
      </c>
      <c r="E1038">
        <v>4.3</v>
      </c>
      <c r="F1038" t="s">
        <v>23411</v>
      </c>
      <c r="G1038">
        <v>1811</v>
      </c>
      <c r="H1038">
        <v>1899</v>
      </c>
      <c r="I1038">
        <v>3439089</v>
      </c>
      <c r="J1038">
        <v>797.57999999999993</v>
      </c>
      <c r="K1038" t="s">
        <v>23412</v>
      </c>
      <c r="L1038">
        <v>8</v>
      </c>
    </row>
    <row r="1039" spans="1:12" x14ac:dyDescent="0.25">
      <c r="A1039" t="s">
        <v>9823</v>
      </c>
      <c r="B1039" t="s">
        <v>23134</v>
      </c>
      <c r="C1039" t="s">
        <v>23397</v>
      </c>
      <c r="D1039">
        <v>0.55000000000000004</v>
      </c>
      <c r="E1039">
        <v>4</v>
      </c>
      <c r="F1039" t="s">
        <v>23410</v>
      </c>
      <c r="G1039">
        <v>2198</v>
      </c>
      <c r="H1039">
        <v>1490</v>
      </c>
      <c r="I1039">
        <v>3275020</v>
      </c>
      <c r="J1039">
        <v>819.50000000000011</v>
      </c>
      <c r="K1039" t="s">
        <v>23412</v>
      </c>
      <c r="L1039">
        <v>8</v>
      </c>
    </row>
    <row r="1040" spans="1:12" x14ac:dyDescent="0.25">
      <c r="A1040" t="s">
        <v>9833</v>
      </c>
      <c r="B1040" t="s">
        <v>23135</v>
      </c>
      <c r="C1040" t="s">
        <v>23397</v>
      </c>
      <c r="D1040">
        <v>0.26</v>
      </c>
      <c r="E1040">
        <v>3.9</v>
      </c>
      <c r="F1040" t="s">
        <v>23411</v>
      </c>
      <c r="G1040">
        <v>13127</v>
      </c>
      <c r="H1040">
        <v>350</v>
      </c>
      <c r="I1040">
        <v>4594450</v>
      </c>
      <c r="J1040">
        <v>91</v>
      </c>
      <c r="K1040" t="s">
        <v>23413</v>
      </c>
      <c r="L1040">
        <v>8</v>
      </c>
    </row>
    <row r="1041" spans="1:12" x14ac:dyDescent="0.25">
      <c r="A1041" t="s">
        <v>9843</v>
      </c>
      <c r="B1041" t="s">
        <v>23136</v>
      </c>
      <c r="C1041" t="s">
        <v>23397</v>
      </c>
      <c r="D1041">
        <v>0.24</v>
      </c>
      <c r="E1041">
        <v>4.4000000000000004</v>
      </c>
      <c r="F1041" t="s">
        <v>23411</v>
      </c>
      <c r="G1041">
        <v>5865</v>
      </c>
      <c r="H1041">
        <v>8500</v>
      </c>
      <c r="I1041">
        <v>49852500</v>
      </c>
      <c r="J1041">
        <v>2040</v>
      </c>
      <c r="K1041" t="s">
        <v>23412</v>
      </c>
      <c r="L1041">
        <v>8</v>
      </c>
    </row>
    <row r="1042" spans="1:12" x14ac:dyDescent="0.25">
      <c r="A1042" t="s">
        <v>9853</v>
      </c>
      <c r="B1042" t="s">
        <v>23137</v>
      </c>
      <c r="C1042" t="s">
        <v>23397</v>
      </c>
      <c r="D1042">
        <v>0.41</v>
      </c>
      <c r="E1042">
        <v>3.7</v>
      </c>
      <c r="F1042" t="s">
        <v>23411</v>
      </c>
      <c r="G1042">
        <v>1067</v>
      </c>
      <c r="H1042">
        <v>2499</v>
      </c>
      <c r="I1042">
        <v>2666433</v>
      </c>
      <c r="J1042">
        <v>1024.5899999999999</v>
      </c>
      <c r="K1042" t="s">
        <v>23412</v>
      </c>
      <c r="L1042">
        <v>8</v>
      </c>
    </row>
    <row r="1043" spans="1:12" x14ac:dyDescent="0.25">
      <c r="A1043" t="s">
        <v>9863</v>
      </c>
      <c r="B1043" t="s">
        <v>23138</v>
      </c>
      <c r="C1043" t="s">
        <v>23397</v>
      </c>
      <c r="D1043">
        <v>0.36</v>
      </c>
      <c r="E1043">
        <v>3.6</v>
      </c>
      <c r="F1043" t="s">
        <v>23411</v>
      </c>
      <c r="G1043">
        <v>4881</v>
      </c>
      <c r="H1043">
        <v>1560</v>
      </c>
      <c r="I1043">
        <v>7614360</v>
      </c>
      <c r="J1043">
        <v>561.6</v>
      </c>
      <c r="K1043" t="s">
        <v>23412</v>
      </c>
      <c r="L1043">
        <v>8</v>
      </c>
    </row>
    <row r="1044" spans="1:12" x14ac:dyDescent="0.25">
      <c r="A1044" t="s">
        <v>9873</v>
      </c>
      <c r="B1044" t="s">
        <v>23139</v>
      </c>
      <c r="C1044" t="s">
        <v>23397</v>
      </c>
      <c r="D1044">
        <v>0.49</v>
      </c>
      <c r="E1044">
        <v>3.7</v>
      </c>
      <c r="F1044" t="s">
        <v>23411</v>
      </c>
      <c r="G1044">
        <v>11217</v>
      </c>
      <c r="H1044">
        <v>6500</v>
      </c>
      <c r="I1044">
        <v>72910500</v>
      </c>
      <c r="J1044">
        <v>3185</v>
      </c>
      <c r="K1044" t="s">
        <v>23412</v>
      </c>
      <c r="L1044">
        <v>8</v>
      </c>
    </row>
    <row r="1045" spans="1:12" x14ac:dyDescent="0.25">
      <c r="A1045" t="s">
        <v>9883</v>
      </c>
      <c r="B1045" t="s">
        <v>23140</v>
      </c>
      <c r="C1045" t="s">
        <v>23397</v>
      </c>
      <c r="D1045">
        <v>0.74</v>
      </c>
      <c r="E1045">
        <v>4</v>
      </c>
      <c r="F1045" t="s">
        <v>23410</v>
      </c>
      <c r="G1045">
        <v>43</v>
      </c>
      <c r="H1045">
        <v>999</v>
      </c>
      <c r="I1045">
        <v>42957</v>
      </c>
      <c r="J1045">
        <v>739.26</v>
      </c>
      <c r="K1045" t="s">
        <v>23412</v>
      </c>
      <c r="L1045">
        <v>8</v>
      </c>
    </row>
    <row r="1046" spans="1:12" x14ac:dyDescent="0.25">
      <c r="A1046" t="s">
        <v>9893</v>
      </c>
      <c r="B1046" t="s">
        <v>23141</v>
      </c>
      <c r="C1046" t="s">
        <v>23397</v>
      </c>
      <c r="D1046">
        <v>0.57999999999999996</v>
      </c>
      <c r="E1046">
        <v>4.2</v>
      </c>
      <c r="F1046" t="s">
        <v>23410</v>
      </c>
      <c r="G1046">
        <v>4664</v>
      </c>
      <c r="H1046">
        <v>7795</v>
      </c>
      <c r="I1046">
        <v>36355880</v>
      </c>
      <c r="J1046">
        <v>4521.0999999999995</v>
      </c>
      <c r="K1046" t="s">
        <v>23412</v>
      </c>
      <c r="L1046">
        <v>8</v>
      </c>
    </row>
    <row r="1047" spans="1:12" x14ac:dyDescent="0.25">
      <c r="A1047" t="s">
        <v>9903</v>
      </c>
      <c r="B1047" t="s">
        <v>23142</v>
      </c>
      <c r="C1047" t="s">
        <v>23397</v>
      </c>
      <c r="D1047">
        <v>0.28999999999999998</v>
      </c>
      <c r="E1047">
        <v>3.8</v>
      </c>
      <c r="F1047" t="s">
        <v>23411</v>
      </c>
      <c r="G1047">
        <v>2112</v>
      </c>
      <c r="H1047">
        <v>5995</v>
      </c>
      <c r="I1047">
        <v>12661440</v>
      </c>
      <c r="J1047">
        <v>1738.55</v>
      </c>
      <c r="K1047" t="s">
        <v>23412</v>
      </c>
      <c r="L1047">
        <v>8</v>
      </c>
    </row>
    <row r="1048" spans="1:12" x14ac:dyDescent="0.25">
      <c r="A1048" t="s">
        <v>9913</v>
      </c>
      <c r="B1048" t="s">
        <v>23143</v>
      </c>
      <c r="C1048" t="s">
        <v>23397</v>
      </c>
      <c r="D1048">
        <v>0.37</v>
      </c>
      <c r="E1048">
        <v>4.2</v>
      </c>
      <c r="F1048" t="s">
        <v>23411</v>
      </c>
      <c r="G1048">
        <v>2737</v>
      </c>
      <c r="H1048">
        <v>299</v>
      </c>
      <c r="I1048">
        <v>818363</v>
      </c>
      <c r="J1048">
        <v>110.63</v>
      </c>
      <c r="K1048" t="s">
        <v>23413</v>
      </c>
      <c r="L1048">
        <v>8</v>
      </c>
    </row>
    <row r="1049" spans="1:12" x14ac:dyDescent="0.25">
      <c r="A1049" t="s">
        <v>9923</v>
      </c>
      <c r="B1049" t="s">
        <v>23144</v>
      </c>
      <c r="C1049" t="s">
        <v>23397</v>
      </c>
      <c r="D1049">
        <v>0.38</v>
      </c>
      <c r="E1049">
        <v>3.9</v>
      </c>
      <c r="F1049" t="s">
        <v>23411</v>
      </c>
      <c r="G1049">
        <v>9019</v>
      </c>
      <c r="H1049">
        <v>2349</v>
      </c>
      <c r="I1049">
        <v>21185631</v>
      </c>
      <c r="J1049">
        <v>892.62</v>
      </c>
      <c r="K1049" t="s">
        <v>23412</v>
      </c>
      <c r="L1049">
        <v>8</v>
      </c>
    </row>
    <row r="1050" spans="1:12" x14ac:dyDescent="0.25">
      <c r="A1050" t="s">
        <v>9933</v>
      </c>
      <c r="B1050" t="s">
        <v>23145</v>
      </c>
      <c r="C1050" t="s">
        <v>23397</v>
      </c>
      <c r="D1050">
        <v>0.6</v>
      </c>
      <c r="E1050">
        <v>4</v>
      </c>
      <c r="F1050" t="s">
        <v>23410</v>
      </c>
      <c r="G1050">
        <v>10234</v>
      </c>
      <c r="H1050">
        <v>499</v>
      </c>
      <c r="I1050">
        <v>5106766</v>
      </c>
      <c r="J1050">
        <v>299.39999999999998</v>
      </c>
      <c r="K1050" t="s">
        <v>23414</v>
      </c>
      <c r="L1050">
        <v>8</v>
      </c>
    </row>
    <row r="1051" spans="1:12" x14ac:dyDescent="0.25">
      <c r="A1051" t="s">
        <v>9943</v>
      </c>
      <c r="B1051" t="s">
        <v>23146</v>
      </c>
      <c r="C1051" t="s">
        <v>23397</v>
      </c>
      <c r="D1051">
        <v>0.64</v>
      </c>
      <c r="E1051">
        <v>4.0999999999999996</v>
      </c>
      <c r="F1051" t="s">
        <v>23410</v>
      </c>
      <c r="G1051">
        <v>550</v>
      </c>
      <c r="H1051">
        <v>1299</v>
      </c>
      <c r="I1051">
        <v>714450</v>
      </c>
      <c r="J1051">
        <v>831.36</v>
      </c>
      <c r="K1051" t="s">
        <v>23412</v>
      </c>
      <c r="L1051">
        <v>8</v>
      </c>
    </row>
    <row r="1052" spans="1:12" x14ac:dyDescent="0.25">
      <c r="A1052" t="s">
        <v>9953</v>
      </c>
      <c r="B1052" t="s">
        <v>23147</v>
      </c>
      <c r="C1052" t="s">
        <v>23397</v>
      </c>
      <c r="D1052">
        <v>0.44</v>
      </c>
      <c r="E1052">
        <v>4.8</v>
      </c>
      <c r="F1052" t="s">
        <v>23411</v>
      </c>
      <c r="G1052">
        <v>28</v>
      </c>
      <c r="H1052">
        <v>499</v>
      </c>
      <c r="I1052">
        <v>13972</v>
      </c>
      <c r="J1052">
        <v>219.56</v>
      </c>
      <c r="K1052" t="s">
        <v>23414</v>
      </c>
      <c r="L1052">
        <v>8</v>
      </c>
    </row>
    <row r="1053" spans="1:12" x14ac:dyDescent="0.25">
      <c r="A1053" t="s">
        <v>9963</v>
      </c>
      <c r="B1053" t="s">
        <v>9964</v>
      </c>
      <c r="C1053" t="s">
        <v>23397</v>
      </c>
      <c r="D1053">
        <v>0.57999999999999996</v>
      </c>
      <c r="E1053">
        <v>4.2</v>
      </c>
      <c r="F1053" t="s">
        <v>23410</v>
      </c>
      <c r="G1053">
        <v>1353</v>
      </c>
      <c r="H1053">
        <v>4775</v>
      </c>
      <c r="I1053">
        <v>6460575</v>
      </c>
      <c r="J1053">
        <v>2769.5</v>
      </c>
      <c r="K1053" t="s">
        <v>23412</v>
      </c>
      <c r="L1053">
        <v>8</v>
      </c>
    </row>
    <row r="1054" spans="1:12" x14ac:dyDescent="0.25">
      <c r="A1054" t="s">
        <v>9973</v>
      </c>
      <c r="B1054" t="s">
        <v>23148</v>
      </c>
      <c r="C1054" t="s">
        <v>23397</v>
      </c>
      <c r="D1054">
        <v>0.35</v>
      </c>
      <c r="E1054">
        <v>4.0999999999999996</v>
      </c>
      <c r="F1054" t="s">
        <v>23411</v>
      </c>
      <c r="G1054">
        <v>2138</v>
      </c>
      <c r="H1054">
        <v>1230</v>
      </c>
      <c r="I1054">
        <v>2629740</v>
      </c>
      <c r="J1054">
        <v>430.5</v>
      </c>
      <c r="K1054" t="s">
        <v>23414</v>
      </c>
      <c r="L1054">
        <v>8</v>
      </c>
    </row>
    <row r="1055" spans="1:12" x14ac:dyDescent="0.25">
      <c r="A1055" t="s">
        <v>9983</v>
      </c>
      <c r="B1055" t="s">
        <v>23149</v>
      </c>
      <c r="C1055" t="s">
        <v>23397</v>
      </c>
      <c r="D1055">
        <v>0.53</v>
      </c>
      <c r="E1055">
        <v>4</v>
      </c>
      <c r="F1055" t="s">
        <v>23410</v>
      </c>
      <c r="G1055">
        <v>1679</v>
      </c>
      <c r="H1055">
        <v>1999</v>
      </c>
      <c r="I1055">
        <v>3356321</v>
      </c>
      <c r="J1055">
        <v>1059.47</v>
      </c>
      <c r="K1055" t="s">
        <v>23412</v>
      </c>
      <c r="L1055">
        <v>8</v>
      </c>
    </row>
    <row r="1056" spans="1:12" x14ac:dyDescent="0.25">
      <c r="A1056" t="s">
        <v>9993</v>
      </c>
      <c r="B1056" t="s">
        <v>23150</v>
      </c>
      <c r="C1056" t="s">
        <v>23397</v>
      </c>
      <c r="D1056">
        <v>0.28999999999999998</v>
      </c>
      <c r="E1056">
        <v>3.9</v>
      </c>
      <c r="F1056" t="s">
        <v>23411</v>
      </c>
      <c r="G1056">
        <v>12837</v>
      </c>
      <c r="H1056">
        <v>5156</v>
      </c>
      <c r="I1056">
        <v>66187572</v>
      </c>
      <c r="J1056">
        <v>1495.24</v>
      </c>
      <c r="K1056" t="s">
        <v>23412</v>
      </c>
      <c r="L1056">
        <v>8</v>
      </c>
    </row>
    <row r="1057" spans="1:12" x14ac:dyDescent="0.25">
      <c r="A1057" t="s">
        <v>10003</v>
      </c>
      <c r="B1057" t="s">
        <v>23151</v>
      </c>
      <c r="C1057" t="s">
        <v>23397</v>
      </c>
      <c r="D1057">
        <v>0.15</v>
      </c>
      <c r="E1057">
        <v>4.0999999999999996</v>
      </c>
      <c r="F1057" t="s">
        <v>23411</v>
      </c>
      <c r="G1057">
        <v>8873</v>
      </c>
      <c r="H1057">
        <v>1999</v>
      </c>
      <c r="I1057">
        <v>17737127</v>
      </c>
      <c r="J1057">
        <v>299.84999999999997</v>
      </c>
      <c r="K1057" t="s">
        <v>23414</v>
      </c>
      <c r="L1057">
        <v>8</v>
      </c>
    </row>
    <row r="1058" spans="1:12" x14ac:dyDescent="0.25">
      <c r="A1058" t="s">
        <v>10013</v>
      </c>
      <c r="B1058" t="s">
        <v>23152</v>
      </c>
      <c r="C1058" t="s">
        <v>23397</v>
      </c>
      <c r="D1058">
        <v>0.12</v>
      </c>
      <c r="E1058">
        <v>4.3</v>
      </c>
      <c r="F1058" t="s">
        <v>23411</v>
      </c>
      <c r="G1058">
        <v>7681</v>
      </c>
      <c r="H1058">
        <v>2095</v>
      </c>
      <c r="I1058">
        <v>16091695</v>
      </c>
      <c r="J1058">
        <v>251.39999999999998</v>
      </c>
      <c r="K1058" t="s">
        <v>23414</v>
      </c>
      <c r="L1058">
        <v>8</v>
      </c>
    </row>
    <row r="1059" spans="1:12" x14ac:dyDescent="0.25">
      <c r="A1059" t="s">
        <v>10023</v>
      </c>
      <c r="B1059" t="s">
        <v>23153</v>
      </c>
      <c r="C1059" t="s">
        <v>23397</v>
      </c>
      <c r="D1059">
        <v>0.37</v>
      </c>
      <c r="E1059">
        <v>4.0999999999999996</v>
      </c>
      <c r="F1059" t="s">
        <v>23411</v>
      </c>
      <c r="G1059">
        <v>322</v>
      </c>
      <c r="H1059">
        <v>19825</v>
      </c>
      <c r="I1059">
        <v>6383650</v>
      </c>
      <c r="J1059">
        <v>7335.25</v>
      </c>
      <c r="K1059" t="s">
        <v>23412</v>
      </c>
      <c r="L1059">
        <v>8</v>
      </c>
    </row>
    <row r="1060" spans="1:12" x14ac:dyDescent="0.25">
      <c r="A1060" t="s">
        <v>10033</v>
      </c>
      <c r="B1060" t="s">
        <v>23154</v>
      </c>
      <c r="C1060" t="s">
        <v>23397</v>
      </c>
      <c r="D1060">
        <v>0.43</v>
      </c>
      <c r="E1060">
        <v>4.2</v>
      </c>
      <c r="F1060" t="s">
        <v>23411</v>
      </c>
      <c r="G1060">
        <v>9772</v>
      </c>
      <c r="H1060">
        <v>1920</v>
      </c>
      <c r="I1060">
        <v>18762240</v>
      </c>
      <c r="J1060">
        <v>825.6</v>
      </c>
      <c r="K1060" t="s">
        <v>23412</v>
      </c>
      <c r="L1060">
        <v>8</v>
      </c>
    </row>
    <row r="1061" spans="1:12" x14ac:dyDescent="0.25">
      <c r="A1061" t="s">
        <v>10043</v>
      </c>
      <c r="B1061" t="s">
        <v>23155</v>
      </c>
      <c r="C1061" t="s">
        <v>23397</v>
      </c>
      <c r="D1061">
        <v>0.49</v>
      </c>
      <c r="E1061">
        <v>3.9</v>
      </c>
      <c r="F1061" t="s">
        <v>23411</v>
      </c>
      <c r="G1061">
        <v>18497</v>
      </c>
      <c r="H1061">
        <v>16000</v>
      </c>
      <c r="I1061">
        <v>295952000</v>
      </c>
      <c r="J1061">
        <v>7840</v>
      </c>
      <c r="K1061" t="s">
        <v>23412</v>
      </c>
      <c r="L1061">
        <v>8</v>
      </c>
    </row>
    <row r="1062" spans="1:12" x14ac:dyDescent="0.25">
      <c r="A1062" t="s">
        <v>10053</v>
      </c>
      <c r="B1062" t="s">
        <v>23156</v>
      </c>
      <c r="C1062" t="s">
        <v>23397</v>
      </c>
      <c r="D1062">
        <v>0.77</v>
      </c>
      <c r="E1062">
        <v>3.7</v>
      </c>
      <c r="F1062" t="s">
        <v>23410</v>
      </c>
      <c r="G1062">
        <v>53</v>
      </c>
      <c r="H1062">
        <v>2199</v>
      </c>
      <c r="I1062">
        <v>116547</v>
      </c>
      <c r="J1062">
        <v>1693.23</v>
      </c>
      <c r="K1062" t="s">
        <v>23412</v>
      </c>
      <c r="L1062">
        <v>8</v>
      </c>
    </row>
    <row r="1063" spans="1:12" x14ac:dyDescent="0.25">
      <c r="A1063" t="s">
        <v>10063</v>
      </c>
      <c r="B1063" t="s">
        <v>23157</v>
      </c>
      <c r="C1063" t="s">
        <v>23397</v>
      </c>
      <c r="D1063">
        <v>0.53</v>
      </c>
      <c r="E1063">
        <v>4.0999999999999996</v>
      </c>
      <c r="F1063" t="s">
        <v>23410</v>
      </c>
      <c r="G1063">
        <v>1728</v>
      </c>
      <c r="H1063">
        <v>14999</v>
      </c>
      <c r="I1063">
        <v>25918272</v>
      </c>
      <c r="J1063">
        <v>7949.47</v>
      </c>
      <c r="K1063" t="s">
        <v>23412</v>
      </c>
      <c r="L1063">
        <v>8</v>
      </c>
    </row>
    <row r="1064" spans="1:12" x14ac:dyDescent="0.25">
      <c r="A1064" t="s">
        <v>10073</v>
      </c>
      <c r="B1064" t="s">
        <v>23158</v>
      </c>
      <c r="C1064" t="s">
        <v>23397</v>
      </c>
      <c r="D1064">
        <v>0.11</v>
      </c>
      <c r="E1064">
        <v>4</v>
      </c>
      <c r="F1064" t="s">
        <v>23411</v>
      </c>
      <c r="G1064">
        <v>2877</v>
      </c>
      <c r="H1064">
        <v>1799</v>
      </c>
      <c r="I1064">
        <v>5175723</v>
      </c>
      <c r="J1064">
        <v>197.89000000000001</v>
      </c>
      <c r="K1064" t="s">
        <v>23413</v>
      </c>
      <c r="L1064">
        <v>8</v>
      </c>
    </row>
    <row r="1065" spans="1:12" x14ac:dyDescent="0.25">
      <c r="A1065" t="s">
        <v>10083</v>
      </c>
      <c r="B1065" t="s">
        <v>23159</v>
      </c>
      <c r="C1065" t="s">
        <v>23397</v>
      </c>
      <c r="D1065">
        <v>0.46</v>
      </c>
      <c r="E1065">
        <v>3.8</v>
      </c>
      <c r="F1065" t="s">
        <v>23411</v>
      </c>
      <c r="G1065">
        <v>250</v>
      </c>
      <c r="H1065">
        <v>1950</v>
      </c>
      <c r="I1065">
        <v>487500</v>
      </c>
      <c r="J1065">
        <v>897</v>
      </c>
      <c r="K1065" t="s">
        <v>23412</v>
      </c>
      <c r="L1065">
        <v>8</v>
      </c>
    </row>
    <row r="1066" spans="1:12" x14ac:dyDescent="0.25">
      <c r="A1066" t="s">
        <v>10093</v>
      </c>
      <c r="B1066" t="s">
        <v>23160</v>
      </c>
      <c r="C1066" t="s">
        <v>23397</v>
      </c>
      <c r="D1066">
        <v>0.61</v>
      </c>
      <c r="E1066">
        <v>4.2</v>
      </c>
      <c r="F1066" t="s">
        <v>23410</v>
      </c>
      <c r="G1066">
        <v>5178</v>
      </c>
      <c r="H1066">
        <v>2995</v>
      </c>
      <c r="I1066">
        <v>15508110</v>
      </c>
      <c r="J1066">
        <v>1826.95</v>
      </c>
      <c r="K1066" t="s">
        <v>23412</v>
      </c>
      <c r="L1066">
        <v>8</v>
      </c>
    </row>
    <row r="1067" spans="1:12" x14ac:dyDescent="0.25">
      <c r="A1067" t="s">
        <v>10103</v>
      </c>
      <c r="B1067" t="s">
        <v>23161</v>
      </c>
      <c r="C1067" t="s">
        <v>23397</v>
      </c>
      <c r="D1067">
        <v>0.5</v>
      </c>
      <c r="E1067">
        <v>4.5999999999999996</v>
      </c>
      <c r="F1067" t="s">
        <v>23410</v>
      </c>
      <c r="G1067">
        <v>79</v>
      </c>
      <c r="H1067">
        <v>999</v>
      </c>
      <c r="I1067">
        <v>78921</v>
      </c>
      <c r="J1067">
        <v>499.5</v>
      </c>
      <c r="K1067" t="s">
        <v>23414</v>
      </c>
      <c r="L1067">
        <v>8</v>
      </c>
    </row>
    <row r="1068" spans="1:12" x14ac:dyDescent="0.25">
      <c r="A1068" t="s">
        <v>10113</v>
      </c>
      <c r="B1068" t="s">
        <v>23162</v>
      </c>
      <c r="C1068" t="s">
        <v>23397</v>
      </c>
      <c r="D1068">
        <v>0.27</v>
      </c>
      <c r="E1068">
        <v>4.0999999999999996</v>
      </c>
      <c r="F1068" t="s">
        <v>23411</v>
      </c>
      <c r="G1068">
        <v>4157</v>
      </c>
      <c r="H1068">
        <v>11995</v>
      </c>
      <c r="I1068">
        <v>49863215</v>
      </c>
      <c r="J1068">
        <v>3238.65</v>
      </c>
      <c r="K1068" t="s">
        <v>23412</v>
      </c>
      <c r="L1068">
        <v>8</v>
      </c>
    </row>
    <row r="1069" spans="1:12" x14ac:dyDescent="0.25">
      <c r="A1069" t="s">
        <v>10123</v>
      </c>
      <c r="B1069" t="s">
        <v>23163</v>
      </c>
      <c r="C1069" t="s">
        <v>23397</v>
      </c>
      <c r="D1069">
        <v>0.49</v>
      </c>
      <c r="E1069">
        <v>3.3</v>
      </c>
      <c r="F1069" t="s">
        <v>23411</v>
      </c>
      <c r="G1069">
        <v>29</v>
      </c>
      <c r="H1069">
        <v>2999</v>
      </c>
      <c r="I1069">
        <v>86971</v>
      </c>
      <c r="J1069">
        <v>1469.51</v>
      </c>
      <c r="K1069" t="s">
        <v>23412</v>
      </c>
      <c r="L1069">
        <v>8</v>
      </c>
    </row>
    <row r="1070" spans="1:12" x14ac:dyDescent="0.25">
      <c r="A1070" t="s">
        <v>10133</v>
      </c>
      <c r="B1070" t="s">
        <v>23164</v>
      </c>
      <c r="C1070" t="s">
        <v>23397</v>
      </c>
      <c r="D1070">
        <v>0.28999999999999998</v>
      </c>
      <c r="E1070">
        <v>4.2</v>
      </c>
      <c r="F1070" t="s">
        <v>23411</v>
      </c>
      <c r="G1070">
        <v>4580</v>
      </c>
      <c r="H1070">
        <v>1690</v>
      </c>
      <c r="I1070">
        <v>7740200</v>
      </c>
      <c r="J1070">
        <v>490.09999999999997</v>
      </c>
      <c r="K1070" t="s">
        <v>23414</v>
      </c>
      <c r="L1070">
        <v>8</v>
      </c>
    </row>
    <row r="1071" spans="1:12" x14ac:dyDescent="0.25">
      <c r="A1071" t="s">
        <v>10143</v>
      </c>
      <c r="B1071" t="s">
        <v>23165</v>
      </c>
      <c r="C1071" t="s">
        <v>23397</v>
      </c>
      <c r="D1071">
        <v>0.41</v>
      </c>
      <c r="E1071">
        <v>4.3</v>
      </c>
      <c r="F1071" t="s">
        <v>23411</v>
      </c>
      <c r="G1071">
        <v>1404</v>
      </c>
      <c r="H1071">
        <v>1790</v>
      </c>
      <c r="I1071">
        <v>2513160</v>
      </c>
      <c r="J1071">
        <v>733.9</v>
      </c>
      <c r="K1071" t="s">
        <v>23412</v>
      </c>
      <c r="L1071">
        <v>8</v>
      </c>
    </row>
    <row r="1072" spans="1:12" x14ac:dyDescent="0.25">
      <c r="A1072" t="s">
        <v>10153</v>
      </c>
      <c r="B1072" t="s">
        <v>23166</v>
      </c>
      <c r="C1072" t="s">
        <v>23397</v>
      </c>
      <c r="D1072">
        <v>0.28000000000000003</v>
      </c>
      <c r="E1072">
        <v>4.3</v>
      </c>
      <c r="F1072" t="s">
        <v>23411</v>
      </c>
      <c r="G1072">
        <v>2810</v>
      </c>
      <c r="H1072">
        <v>8995</v>
      </c>
      <c r="I1072">
        <v>25275950</v>
      </c>
      <c r="J1072">
        <v>2518.6000000000004</v>
      </c>
      <c r="K1072" t="s">
        <v>23412</v>
      </c>
      <c r="L1072">
        <v>8</v>
      </c>
    </row>
    <row r="1073" spans="1:12" x14ac:dyDescent="0.25">
      <c r="A1073" t="s">
        <v>10163</v>
      </c>
      <c r="B1073" t="s">
        <v>10164</v>
      </c>
      <c r="C1073" t="s">
        <v>23397</v>
      </c>
      <c r="D1073">
        <v>0</v>
      </c>
      <c r="E1073">
        <v>4.3</v>
      </c>
      <c r="F1073" t="s">
        <v>23411</v>
      </c>
      <c r="G1073">
        <v>7</v>
      </c>
      <c r="H1073">
        <v>239</v>
      </c>
      <c r="I1073">
        <v>1673</v>
      </c>
      <c r="J1073">
        <v>0</v>
      </c>
      <c r="K1073" t="s">
        <v>23413</v>
      </c>
      <c r="L1073">
        <v>6</v>
      </c>
    </row>
    <row r="1074" spans="1:12" x14ac:dyDescent="0.25">
      <c r="A1074" t="s">
        <v>10173</v>
      </c>
      <c r="B1074" t="s">
        <v>23167</v>
      </c>
      <c r="C1074" t="s">
        <v>23397</v>
      </c>
      <c r="D1074">
        <v>0.56000000000000005</v>
      </c>
      <c r="E1074">
        <v>4.7</v>
      </c>
      <c r="F1074" t="s">
        <v>23410</v>
      </c>
      <c r="G1074">
        <v>1729</v>
      </c>
      <c r="H1074">
        <v>1599</v>
      </c>
      <c r="I1074">
        <v>2764671</v>
      </c>
      <c r="J1074">
        <v>895.44</v>
      </c>
      <c r="K1074" t="s">
        <v>23412</v>
      </c>
      <c r="L1074">
        <v>6</v>
      </c>
    </row>
    <row r="1075" spans="1:12" x14ac:dyDescent="0.25">
      <c r="A1075" t="s">
        <v>10183</v>
      </c>
      <c r="B1075" t="s">
        <v>10184</v>
      </c>
      <c r="C1075" t="s">
        <v>23397</v>
      </c>
      <c r="D1075">
        <v>0.39</v>
      </c>
      <c r="E1075">
        <v>4.4000000000000004</v>
      </c>
      <c r="F1075" t="s">
        <v>23411</v>
      </c>
      <c r="G1075">
        <v>2116</v>
      </c>
      <c r="H1075">
        <v>4290</v>
      </c>
      <c r="I1075">
        <v>9077640</v>
      </c>
      <c r="J1075">
        <v>1673.1000000000001</v>
      </c>
      <c r="K1075" t="s">
        <v>23412</v>
      </c>
      <c r="L1075">
        <v>8</v>
      </c>
    </row>
    <row r="1076" spans="1:12" x14ac:dyDescent="0.25">
      <c r="A1076" t="s">
        <v>10193</v>
      </c>
      <c r="B1076" t="s">
        <v>23168</v>
      </c>
      <c r="C1076" t="s">
        <v>23397</v>
      </c>
      <c r="D1076">
        <v>0.46</v>
      </c>
      <c r="E1076">
        <v>3.9</v>
      </c>
      <c r="F1076" t="s">
        <v>23411</v>
      </c>
      <c r="G1076">
        <v>463</v>
      </c>
      <c r="H1076">
        <v>2890</v>
      </c>
      <c r="I1076">
        <v>1338070</v>
      </c>
      <c r="J1076">
        <v>1329.4</v>
      </c>
      <c r="K1076" t="s">
        <v>23412</v>
      </c>
      <c r="L1076">
        <v>8</v>
      </c>
    </row>
    <row r="1077" spans="1:12" x14ac:dyDescent="0.25">
      <c r="A1077" t="s">
        <v>10203</v>
      </c>
      <c r="B1077" t="s">
        <v>23169</v>
      </c>
      <c r="C1077" t="s">
        <v>23397</v>
      </c>
      <c r="D1077">
        <v>0.62</v>
      </c>
      <c r="E1077">
        <v>4.7</v>
      </c>
      <c r="F1077" t="s">
        <v>23410</v>
      </c>
      <c r="G1077">
        <v>54</v>
      </c>
      <c r="H1077">
        <v>1299</v>
      </c>
      <c r="I1077">
        <v>70146</v>
      </c>
      <c r="J1077">
        <v>805.38</v>
      </c>
      <c r="K1077" t="s">
        <v>23412</v>
      </c>
      <c r="L1077">
        <v>8</v>
      </c>
    </row>
    <row r="1078" spans="1:12" x14ac:dyDescent="0.25">
      <c r="A1078" t="s">
        <v>10213</v>
      </c>
      <c r="B1078" t="s">
        <v>23170</v>
      </c>
      <c r="C1078" t="s">
        <v>23397</v>
      </c>
      <c r="D1078">
        <v>0.2</v>
      </c>
      <c r="E1078">
        <v>4.0999999999999996</v>
      </c>
      <c r="F1078" t="s">
        <v>23411</v>
      </c>
      <c r="G1078">
        <v>7229</v>
      </c>
      <c r="H1078">
        <v>640</v>
      </c>
      <c r="I1078">
        <v>4626560</v>
      </c>
      <c r="J1078">
        <v>128</v>
      </c>
      <c r="K1078" t="s">
        <v>23413</v>
      </c>
      <c r="L1078">
        <v>8</v>
      </c>
    </row>
    <row r="1079" spans="1:12" x14ac:dyDescent="0.25">
      <c r="A1079" t="s">
        <v>10223</v>
      </c>
      <c r="B1079" t="s">
        <v>23171</v>
      </c>
      <c r="C1079" t="s">
        <v>23397</v>
      </c>
      <c r="D1079">
        <v>0.5</v>
      </c>
      <c r="E1079">
        <v>3.8</v>
      </c>
      <c r="F1079" t="s">
        <v>23410</v>
      </c>
      <c r="G1079">
        <v>3842</v>
      </c>
      <c r="H1079">
        <v>3790</v>
      </c>
      <c r="I1079">
        <v>14561180</v>
      </c>
      <c r="J1079">
        <v>1895</v>
      </c>
      <c r="K1079" t="s">
        <v>23412</v>
      </c>
      <c r="L1079">
        <v>8</v>
      </c>
    </row>
    <row r="1080" spans="1:12" x14ac:dyDescent="0.25">
      <c r="A1080" t="s">
        <v>10233</v>
      </c>
      <c r="B1080" t="s">
        <v>23172</v>
      </c>
      <c r="C1080" t="s">
        <v>23397</v>
      </c>
      <c r="D1080">
        <v>0.43</v>
      </c>
      <c r="E1080">
        <v>4.4000000000000004</v>
      </c>
      <c r="F1080" t="s">
        <v>23411</v>
      </c>
      <c r="G1080">
        <v>646</v>
      </c>
      <c r="H1080">
        <v>4560</v>
      </c>
      <c r="I1080">
        <v>2945760</v>
      </c>
      <c r="J1080">
        <v>1960.8</v>
      </c>
      <c r="K1080" t="s">
        <v>23412</v>
      </c>
      <c r="L1080">
        <v>8</v>
      </c>
    </row>
    <row r="1081" spans="1:12" x14ac:dyDescent="0.25">
      <c r="A1081" t="s">
        <v>10242</v>
      </c>
      <c r="B1081" t="s">
        <v>23173</v>
      </c>
      <c r="C1081" t="s">
        <v>23397</v>
      </c>
      <c r="D1081">
        <v>0.66</v>
      </c>
      <c r="E1081">
        <v>4.3</v>
      </c>
      <c r="F1081" t="s">
        <v>23410</v>
      </c>
      <c r="G1081">
        <v>1802</v>
      </c>
      <c r="H1081">
        <v>3500</v>
      </c>
      <c r="I1081">
        <v>6307000</v>
      </c>
      <c r="J1081">
        <v>2310</v>
      </c>
      <c r="K1081" t="s">
        <v>23412</v>
      </c>
      <c r="L1081">
        <v>8</v>
      </c>
    </row>
    <row r="1082" spans="1:12" x14ac:dyDescent="0.25">
      <c r="A1082" t="s">
        <v>10252</v>
      </c>
      <c r="B1082" t="s">
        <v>23174</v>
      </c>
      <c r="C1082" t="s">
        <v>23397</v>
      </c>
      <c r="D1082">
        <v>0.62</v>
      </c>
      <c r="E1082">
        <v>3.4</v>
      </c>
      <c r="F1082" t="s">
        <v>23410</v>
      </c>
      <c r="G1082">
        <v>252</v>
      </c>
      <c r="H1082">
        <v>2600</v>
      </c>
      <c r="I1082">
        <v>655200</v>
      </c>
      <c r="J1082">
        <v>1612</v>
      </c>
      <c r="K1082" t="s">
        <v>23412</v>
      </c>
      <c r="L1082">
        <v>8</v>
      </c>
    </row>
    <row r="1083" spans="1:12" x14ac:dyDescent="0.25">
      <c r="A1083" t="s">
        <v>10262</v>
      </c>
      <c r="B1083" t="s">
        <v>23175</v>
      </c>
      <c r="C1083" t="s">
        <v>23397</v>
      </c>
      <c r="D1083">
        <v>0.39</v>
      </c>
      <c r="E1083">
        <v>4.2</v>
      </c>
      <c r="F1083" t="s">
        <v>23411</v>
      </c>
      <c r="G1083">
        <v>780</v>
      </c>
      <c r="H1083">
        <v>3300</v>
      </c>
      <c r="I1083">
        <v>2574000</v>
      </c>
      <c r="J1083">
        <v>1287</v>
      </c>
      <c r="K1083" t="s">
        <v>23412</v>
      </c>
      <c r="L1083">
        <v>8</v>
      </c>
    </row>
    <row r="1084" spans="1:12" x14ac:dyDescent="0.25">
      <c r="A1084" t="s">
        <v>10272</v>
      </c>
      <c r="B1084" t="s">
        <v>23176</v>
      </c>
      <c r="C1084" t="s">
        <v>23397</v>
      </c>
      <c r="D1084">
        <v>0.7</v>
      </c>
      <c r="E1084">
        <v>3.7</v>
      </c>
      <c r="F1084" t="s">
        <v>23410</v>
      </c>
      <c r="G1084">
        <v>74</v>
      </c>
      <c r="H1084">
        <v>699</v>
      </c>
      <c r="I1084">
        <v>51726</v>
      </c>
      <c r="J1084">
        <v>489.29999999999995</v>
      </c>
      <c r="K1084" t="s">
        <v>23414</v>
      </c>
      <c r="L1084">
        <v>8</v>
      </c>
    </row>
    <row r="1085" spans="1:12" x14ac:dyDescent="0.25">
      <c r="A1085" t="s">
        <v>10282</v>
      </c>
      <c r="B1085" t="s">
        <v>10283</v>
      </c>
      <c r="C1085" t="s">
        <v>23397</v>
      </c>
      <c r="D1085">
        <v>0.38</v>
      </c>
      <c r="E1085">
        <v>4.3</v>
      </c>
      <c r="F1085" t="s">
        <v>23411</v>
      </c>
      <c r="G1085">
        <v>2026</v>
      </c>
      <c r="H1085">
        <v>23559</v>
      </c>
      <c r="I1085">
        <v>47730534</v>
      </c>
      <c r="J1085">
        <v>8952.42</v>
      </c>
      <c r="K1085" t="s">
        <v>23412</v>
      </c>
      <c r="L1085">
        <v>8</v>
      </c>
    </row>
    <row r="1086" spans="1:12" x14ac:dyDescent="0.25">
      <c r="A1086" t="s">
        <v>10292</v>
      </c>
      <c r="B1086" t="s">
        <v>10293</v>
      </c>
      <c r="C1086" t="s">
        <v>23397</v>
      </c>
      <c r="D1086">
        <v>0.41</v>
      </c>
      <c r="E1086">
        <v>4.3</v>
      </c>
      <c r="F1086" t="s">
        <v>23411</v>
      </c>
      <c r="G1086">
        <v>5911</v>
      </c>
      <c r="H1086">
        <v>1599</v>
      </c>
      <c r="I1086">
        <v>9451689</v>
      </c>
      <c r="J1086">
        <v>655.58999999999992</v>
      </c>
      <c r="K1086" t="s">
        <v>23412</v>
      </c>
      <c r="L1086">
        <v>8</v>
      </c>
    </row>
    <row r="1087" spans="1:12" x14ac:dyDescent="0.25">
      <c r="A1087" t="s">
        <v>10302</v>
      </c>
      <c r="B1087" t="s">
        <v>23177</v>
      </c>
      <c r="C1087" t="s">
        <v>23397</v>
      </c>
      <c r="D1087">
        <v>0.28000000000000003</v>
      </c>
      <c r="E1087">
        <v>4.4000000000000004</v>
      </c>
      <c r="F1087" t="s">
        <v>23411</v>
      </c>
      <c r="G1087">
        <v>1964</v>
      </c>
      <c r="H1087">
        <v>9995</v>
      </c>
      <c r="I1087">
        <v>19630180</v>
      </c>
      <c r="J1087">
        <v>2798.6000000000004</v>
      </c>
      <c r="K1087" t="s">
        <v>23412</v>
      </c>
      <c r="L1087">
        <v>8</v>
      </c>
    </row>
    <row r="1088" spans="1:12" x14ac:dyDescent="0.25">
      <c r="A1088" t="s">
        <v>10312</v>
      </c>
      <c r="B1088" t="s">
        <v>23178</v>
      </c>
      <c r="C1088" t="s">
        <v>23397</v>
      </c>
      <c r="D1088">
        <v>0.04</v>
      </c>
      <c r="E1088">
        <v>4.0999999999999996</v>
      </c>
      <c r="F1088" t="s">
        <v>23411</v>
      </c>
      <c r="G1088">
        <v>25</v>
      </c>
      <c r="H1088">
        <v>2545</v>
      </c>
      <c r="I1088">
        <v>63625</v>
      </c>
      <c r="J1088">
        <v>101.8</v>
      </c>
      <c r="K1088" t="s">
        <v>23413</v>
      </c>
      <c r="L1088">
        <v>3</v>
      </c>
    </row>
    <row r="1089" spans="1:12" x14ac:dyDescent="0.25">
      <c r="A1089" t="s">
        <v>10322</v>
      </c>
      <c r="B1089" t="s">
        <v>23179</v>
      </c>
      <c r="C1089" t="s">
        <v>23397</v>
      </c>
      <c r="D1089">
        <v>0.13</v>
      </c>
      <c r="E1089">
        <v>4</v>
      </c>
      <c r="F1089" t="s">
        <v>23411</v>
      </c>
      <c r="G1089">
        <v>3160</v>
      </c>
      <c r="H1089">
        <v>8995</v>
      </c>
      <c r="I1089">
        <v>28424200</v>
      </c>
      <c r="J1089">
        <v>1169.3500000000001</v>
      </c>
      <c r="K1089" t="s">
        <v>23412</v>
      </c>
      <c r="L1089">
        <v>8</v>
      </c>
    </row>
    <row r="1090" spans="1:12" x14ac:dyDescent="0.25">
      <c r="A1090" t="s">
        <v>10332</v>
      </c>
      <c r="B1090" t="s">
        <v>23180</v>
      </c>
      <c r="C1090" t="s">
        <v>23397</v>
      </c>
      <c r="D1090">
        <v>0.2</v>
      </c>
      <c r="E1090">
        <v>4.4000000000000004</v>
      </c>
      <c r="F1090" t="s">
        <v>23411</v>
      </c>
      <c r="G1090">
        <v>1558</v>
      </c>
      <c r="H1090">
        <v>1999</v>
      </c>
      <c r="I1090">
        <v>3114442</v>
      </c>
      <c r="J1090">
        <v>399.8</v>
      </c>
      <c r="K1090" t="s">
        <v>23414</v>
      </c>
      <c r="L1090">
        <v>8</v>
      </c>
    </row>
    <row r="1091" spans="1:12" x14ac:dyDescent="0.25">
      <c r="A1091" t="s">
        <v>10342</v>
      </c>
      <c r="B1091" t="s">
        <v>23181</v>
      </c>
      <c r="C1091" t="s">
        <v>23397</v>
      </c>
      <c r="D1091">
        <v>0.47</v>
      </c>
      <c r="E1091">
        <v>3.8</v>
      </c>
      <c r="F1091" t="s">
        <v>23411</v>
      </c>
      <c r="G1091">
        <v>8958</v>
      </c>
      <c r="H1091">
        <v>5500</v>
      </c>
      <c r="I1091">
        <v>49269000</v>
      </c>
      <c r="J1091">
        <v>2585</v>
      </c>
      <c r="K1091" t="s">
        <v>23412</v>
      </c>
      <c r="L1091">
        <v>8</v>
      </c>
    </row>
    <row r="1092" spans="1:12" x14ac:dyDescent="0.25">
      <c r="A1092" t="s">
        <v>10352</v>
      </c>
      <c r="B1092" t="s">
        <v>23182</v>
      </c>
      <c r="C1092" t="s">
        <v>23397</v>
      </c>
      <c r="D1092">
        <v>0.19</v>
      </c>
      <c r="E1092">
        <v>4.3</v>
      </c>
      <c r="F1092" t="s">
        <v>23411</v>
      </c>
      <c r="G1092">
        <v>13251</v>
      </c>
      <c r="H1092">
        <v>12150</v>
      </c>
      <c r="I1092">
        <v>160999650</v>
      </c>
      <c r="J1092">
        <v>2308.5</v>
      </c>
      <c r="K1092" t="s">
        <v>23412</v>
      </c>
      <c r="L1092">
        <v>8</v>
      </c>
    </row>
    <row r="1093" spans="1:12" x14ac:dyDescent="0.25">
      <c r="A1093" t="s">
        <v>10362</v>
      </c>
      <c r="B1093" t="s">
        <v>23183</v>
      </c>
      <c r="C1093" t="s">
        <v>23397</v>
      </c>
      <c r="D1093">
        <v>0.34</v>
      </c>
      <c r="E1093">
        <v>3.8</v>
      </c>
      <c r="F1093" t="s">
        <v>23411</v>
      </c>
      <c r="G1093">
        <v>1393</v>
      </c>
      <c r="H1093">
        <v>4995</v>
      </c>
      <c r="I1093">
        <v>6958035</v>
      </c>
      <c r="J1093">
        <v>1698.3000000000002</v>
      </c>
      <c r="K1093" t="s">
        <v>23412</v>
      </c>
      <c r="L1093">
        <v>8</v>
      </c>
    </row>
    <row r="1094" spans="1:12" x14ac:dyDescent="0.25">
      <c r="A1094" t="s">
        <v>10372</v>
      </c>
      <c r="B1094" t="s">
        <v>23184</v>
      </c>
      <c r="C1094" t="s">
        <v>23397</v>
      </c>
      <c r="D1094">
        <v>0.55000000000000004</v>
      </c>
      <c r="E1094">
        <v>2.2999999999999998</v>
      </c>
      <c r="F1094" t="s">
        <v>23410</v>
      </c>
      <c r="G1094">
        <v>13</v>
      </c>
      <c r="H1094">
        <v>1499</v>
      </c>
      <c r="I1094">
        <v>19487</v>
      </c>
      <c r="J1094">
        <v>824.45</v>
      </c>
      <c r="K1094" t="s">
        <v>23412</v>
      </c>
      <c r="L1094">
        <v>5</v>
      </c>
    </row>
    <row r="1095" spans="1:12" x14ac:dyDescent="0.25">
      <c r="A1095" t="s">
        <v>10382</v>
      </c>
      <c r="B1095" t="s">
        <v>10383</v>
      </c>
      <c r="C1095" t="s">
        <v>23397</v>
      </c>
      <c r="D1095">
        <v>0.22</v>
      </c>
      <c r="E1095">
        <v>4.5</v>
      </c>
      <c r="F1095" t="s">
        <v>23411</v>
      </c>
      <c r="G1095">
        <v>7241</v>
      </c>
      <c r="H1095">
        <v>7506</v>
      </c>
      <c r="I1095">
        <v>54350946</v>
      </c>
      <c r="J1095">
        <v>1651.32</v>
      </c>
      <c r="K1095" t="s">
        <v>23412</v>
      </c>
      <c r="L1095">
        <v>8</v>
      </c>
    </row>
    <row r="1096" spans="1:12" x14ac:dyDescent="0.25">
      <c r="A1096" t="s">
        <v>10392</v>
      </c>
      <c r="B1096" t="s">
        <v>23185</v>
      </c>
      <c r="C1096" t="s">
        <v>23397</v>
      </c>
      <c r="D1096">
        <v>0.49</v>
      </c>
      <c r="E1096">
        <v>4</v>
      </c>
      <c r="F1096" t="s">
        <v>23411</v>
      </c>
      <c r="G1096">
        <v>16020</v>
      </c>
      <c r="H1096">
        <v>18000</v>
      </c>
      <c r="I1096">
        <v>288360000</v>
      </c>
      <c r="J1096">
        <v>8820</v>
      </c>
      <c r="K1096" t="s">
        <v>23412</v>
      </c>
      <c r="L1096">
        <v>8</v>
      </c>
    </row>
    <row r="1097" spans="1:12" x14ac:dyDescent="0.25">
      <c r="A1097" t="s">
        <v>10402</v>
      </c>
      <c r="B1097" t="s">
        <v>23186</v>
      </c>
      <c r="C1097" t="s">
        <v>23397</v>
      </c>
      <c r="D1097">
        <v>0.68</v>
      </c>
      <c r="E1097">
        <v>3.7</v>
      </c>
      <c r="F1097" t="s">
        <v>23410</v>
      </c>
      <c r="G1097">
        <v>1470</v>
      </c>
      <c r="H1097">
        <v>1099</v>
      </c>
      <c r="I1097">
        <v>1615530</v>
      </c>
      <c r="J1097">
        <v>747.32</v>
      </c>
      <c r="K1097" t="s">
        <v>23412</v>
      </c>
      <c r="L1097">
        <v>8</v>
      </c>
    </row>
    <row r="1098" spans="1:12" x14ac:dyDescent="0.25">
      <c r="A1098" t="s">
        <v>10422</v>
      </c>
      <c r="B1098" t="s">
        <v>23187</v>
      </c>
      <c r="C1098" t="s">
        <v>23397</v>
      </c>
      <c r="D1098">
        <v>0.27</v>
      </c>
      <c r="E1098">
        <v>4.4000000000000004</v>
      </c>
      <c r="F1098" t="s">
        <v>23411</v>
      </c>
      <c r="G1098">
        <v>638</v>
      </c>
      <c r="H1098">
        <v>1850</v>
      </c>
      <c r="I1098">
        <v>1180300</v>
      </c>
      <c r="J1098">
        <v>499.50000000000006</v>
      </c>
      <c r="K1098" t="s">
        <v>23414</v>
      </c>
      <c r="L1098">
        <v>8</v>
      </c>
    </row>
    <row r="1099" spans="1:12" x14ac:dyDescent="0.25">
      <c r="A1099" t="s">
        <v>10432</v>
      </c>
      <c r="B1099" t="s">
        <v>23188</v>
      </c>
      <c r="C1099" t="s">
        <v>23397</v>
      </c>
      <c r="D1099">
        <v>0.38</v>
      </c>
      <c r="E1099">
        <v>4.0999999999999996</v>
      </c>
      <c r="F1099" t="s">
        <v>23411</v>
      </c>
      <c r="G1099">
        <v>3552</v>
      </c>
      <c r="H1099">
        <v>9999</v>
      </c>
      <c r="I1099">
        <v>35516448</v>
      </c>
      <c r="J1099">
        <v>3799.62</v>
      </c>
      <c r="K1099" t="s">
        <v>23412</v>
      </c>
      <c r="L1099">
        <v>8</v>
      </c>
    </row>
    <row r="1100" spans="1:12" x14ac:dyDescent="0.25">
      <c r="A1100" t="s">
        <v>10442</v>
      </c>
      <c r="B1100" t="s">
        <v>23189</v>
      </c>
      <c r="C1100" t="s">
        <v>23397</v>
      </c>
      <c r="D1100">
        <v>0.31</v>
      </c>
      <c r="E1100">
        <v>4.4000000000000004</v>
      </c>
      <c r="F1100" t="s">
        <v>23411</v>
      </c>
      <c r="G1100">
        <v>11148</v>
      </c>
      <c r="H1100">
        <v>3995</v>
      </c>
      <c r="I1100">
        <v>44536260</v>
      </c>
      <c r="J1100">
        <v>1238.45</v>
      </c>
      <c r="K1100" t="s">
        <v>23412</v>
      </c>
      <c r="L1100">
        <v>8</v>
      </c>
    </row>
    <row r="1101" spans="1:12" x14ac:dyDescent="0.25">
      <c r="A1101" t="s">
        <v>10452</v>
      </c>
      <c r="B1101" t="s">
        <v>23190</v>
      </c>
      <c r="C1101" t="s">
        <v>23397</v>
      </c>
      <c r="D1101">
        <v>0.52</v>
      </c>
      <c r="E1101">
        <v>3.1</v>
      </c>
      <c r="F1101" t="s">
        <v>23410</v>
      </c>
      <c r="G1101">
        <v>2449</v>
      </c>
      <c r="H1101">
        <v>1499</v>
      </c>
      <c r="I1101">
        <v>3671051</v>
      </c>
      <c r="J1101">
        <v>779.48</v>
      </c>
      <c r="K1101" t="s">
        <v>23412</v>
      </c>
      <c r="L1101">
        <v>8</v>
      </c>
    </row>
    <row r="1102" spans="1:12" x14ac:dyDescent="0.25">
      <c r="A1102" t="s">
        <v>10462</v>
      </c>
      <c r="B1102" t="s">
        <v>23191</v>
      </c>
      <c r="C1102" t="s">
        <v>23397</v>
      </c>
      <c r="D1102">
        <v>0.12</v>
      </c>
      <c r="E1102">
        <v>4.3</v>
      </c>
      <c r="F1102" t="s">
        <v>23411</v>
      </c>
      <c r="G1102">
        <v>2299</v>
      </c>
      <c r="H1102">
        <v>3295</v>
      </c>
      <c r="I1102">
        <v>7575205</v>
      </c>
      <c r="J1102">
        <v>395.4</v>
      </c>
      <c r="K1102" t="s">
        <v>23414</v>
      </c>
      <c r="L1102">
        <v>8</v>
      </c>
    </row>
    <row r="1103" spans="1:12" x14ac:dyDescent="0.25">
      <c r="A1103" t="s">
        <v>10472</v>
      </c>
      <c r="B1103" t="s">
        <v>23192</v>
      </c>
      <c r="C1103" t="s">
        <v>23397</v>
      </c>
      <c r="D1103">
        <v>0.39</v>
      </c>
      <c r="E1103">
        <v>4.4000000000000004</v>
      </c>
      <c r="F1103" t="s">
        <v>23411</v>
      </c>
      <c r="G1103">
        <v>6027</v>
      </c>
      <c r="H1103">
        <v>2695</v>
      </c>
      <c r="I1103">
        <v>16242765</v>
      </c>
      <c r="J1103">
        <v>1051.05</v>
      </c>
      <c r="K1103" t="s">
        <v>23412</v>
      </c>
      <c r="L1103">
        <v>8</v>
      </c>
    </row>
    <row r="1104" spans="1:12" x14ac:dyDescent="0.25">
      <c r="A1104" t="s">
        <v>10482</v>
      </c>
      <c r="B1104" t="s">
        <v>10483</v>
      </c>
      <c r="C1104" t="s">
        <v>23397</v>
      </c>
      <c r="D1104">
        <v>0.39</v>
      </c>
      <c r="E1104">
        <v>4.4000000000000004</v>
      </c>
      <c r="F1104" t="s">
        <v>23411</v>
      </c>
      <c r="G1104">
        <v>461</v>
      </c>
      <c r="H1104">
        <v>2290</v>
      </c>
      <c r="I1104">
        <v>1055690</v>
      </c>
      <c r="J1104">
        <v>893.1</v>
      </c>
      <c r="K1104" t="s">
        <v>23412</v>
      </c>
      <c r="L1104">
        <v>8</v>
      </c>
    </row>
    <row r="1105" spans="1:12" x14ac:dyDescent="0.25">
      <c r="A1105" t="s">
        <v>10492</v>
      </c>
      <c r="B1105" t="s">
        <v>23193</v>
      </c>
      <c r="C1105" t="s">
        <v>23397</v>
      </c>
      <c r="D1105">
        <v>0.33</v>
      </c>
      <c r="E1105">
        <v>4.0999999999999996</v>
      </c>
      <c r="F1105" t="s">
        <v>23411</v>
      </c>
      <c r="G1105">
        <v>282</v>
      </c>
      <c r="H1105">
        <v>3099</v>
      </c>
      <c r="I1105">
        <v>873918</v>
      </c>
      <c r="J1105">
        <v>1022.6700000000001</v>
      </c>
      <c r="K1105" t="s">
        <v>23412</v>
      </c>
      <c r="L1105">
        <v>8</v>
      </c>
    </row>
    <row r="1106" spans="1:12" x14ac:dyDescent="0.25">
      <c r="A1106" t="s">
        <v>10502</v>
      </c>
      <c r="B1106" t="s">
        <v>23194</v>
      </c>
      <c r="C1106" t="s">
        <v>23397</v>
      </c>
      <c r="D1106">
        <v>7.0000000000000007E-2</v>
      </c>
      <c r="E1106">
        <v>4.0999999999999996</v>
      </c>
      <c r="F1106" t="s">
        <v>23411</v>
      </c>
      <c r="G1106">
        <v>9275</v>
      </c>
      <c r="H1106">
        <v>1075</v>
      </c>
      <c r="I1106">
        <v>9970625</v>
      </c>
      <c r="J1106">
        <v>75.250000000000014</v>
      </c>
      <c r="K1106" t="s">
        <v>23413</v>
      </c>
      <c r="L1106">
        <v>8</v>
      </c>
    </row>
    <row r="1107" spans="1:12" x14ac:dyDescent="0.25">
      <c r="A1107" t="s">
        <v>10512</v>
      </c>
      <c r="B1107" t="s">
        <v>23195</v>
      </c>
      <c r="C1107" t="s">
        <v>23397</v>
      </c>
      <c r="D1107">
        <v>0.55000000000000004</v>
      </c>
      <c r="E1107">
        <v>4</v>
      </c>
      <c r="F1107" t="s">
        <v>23410</v>
      </c>
      <c r="G1107">
        <v>743</v>
      </c>
      <c r="H1107">
        <v>6999</v>
      </c>
      <c r="I1107">
        <v>5200257</v>
      </c>
      <c r="J1107">
        <v>3849.4500000000003</v>
      </c>
      <c r="K1107" t="s">
        <v>23412</v>
      </c>
      <c r="L1107">
        <v>8</v>
      </c>
    </row>
    <row r="1108" spans="1:12" x14ac:dyDescent="0.25">
      <c r="A1108" t="s">
        <v>10522</v>
      </c>
      <c r="B1108" t="s">
        <v>23196</v>
      </c>
      <c r="C1108" t="s">
        <v>23397</v>
      </c>
      <c r="D1108">
        <v>0.57999999999999996</v>
      </c>
      <c r="E1108">
        <v>3.6</v>
      </c>
      <c r="F1108" t="s">
        <v>23410</v>
      </c>
      <c r="G1108">
        <v>328</v>
      </c>
      <c r="H1108">
        <v>2499</v>
      </c>
      <c r="I1108">
        <v>819672</v>
      </c>
      <c r="J1108">
        <v>1449.4199999999998</v>
      </c>
      <c r="K1108" t="s">
        <v>23412</v>
      </c>
      <c r="L1108">
        <v>8</v>
      </c>
    </row>
    <row r="1109" spans="1:12" x14ac:dyDescent="0.25">
      <c r="A1109" t="s">
        <v>10532</v>
      </c>
      <c r="B1109" t="s">
        <v>23197</v>
      </c>
      <c r="C1109" t="s">
        <v>23397</v>
      </c>
      <c r="D1109">
        <v>0.51</v>
      </c>
      <c r="E1109">
        <v>3.9</v>
      </c>
      <c r="F1109" t="s">
        <v>23410</v>
      </c>
      <c r="G1109">
        <v>942</v>
      </c>
      <c r="H1109">
        <v>7290</v>
      </c>
      <c r="I1109">
        <v>6867180</v>
      </c>
      <c r="J1109">
        <v>3717.9</v>
      </c>
      <c r="K1109" t="s">
        <v>23412</v>
      </c>
      <c r="L1109">
        <v>8</v>
      </c>
    </row>
    <row r="1110" spans="1:12" x14ac:dyDescent="0.25">
      <c r="A1110" t="s">
        <v>10542</v>
      </c>
      <c r="B1110" t="s">
        <v>23198</v>
      </c>
      <c r="C1110" t="s">
        <v>23397</v>
      </c>
      <c r="D1110">
        <v>0.17</v>
      </c>
      <c r="E1110">
        <v>3.9</v>
      </c>
      <c r="F1110" t="s">
        <v>23411</v>
      </c>
      <c r="G1110">
        <v>3815</v>
      </c>
      <c r="H1110">
        <v>5795</v>
      </c>
      <c r="I1110">
        <v>22107925</v>
      </c>
      <c r="J1110">
        <v>985.15000000000009</v>
      </c>
      <c r="K1110" t="s">
        <v>23412</v>
      </c>
      <c r="L1110">
        <v>8</v>
      </c>
    </row>
    <row r="1111" spans="1:12" x14ac:dyDescent="0.25">
      <c r="A1111" t="s">
        <v>10552</v>
      </c>
      <c r="B1111" t="s">
        <v>23199</v>
      </c>
      <c r="C1111" t="s">
        <v>23397</v>
      </c>
      <c r="D1111">
        <v>0.5</v>
      </c>
      <c r="E1111">
        <v>3.8</v>
      </c>
      <c r="F1111" t="s">
        <v>23410</v>
      </c>
      <c r="G1111">
        <v>7988</v>
      </c>
      <c r="H1111">
        <v>3398</v>
      </c>
      <c r="I1111">
        <v>27143224</v>
      </c>
      <c r="J1111">
        <v>1699</v>
      </c>
      <c r="K1111" t="s">
        <v>23412</v>
      </c>
      <c r="L1111">
        <v>8</v>
      </c>
    </row>
    <row r="1112" spans="1:12" x14ac:dyDescent="0.25">
      <c r="A1112" t="s">
        <v>10562</v>
      </c>
      <c r="B1112" t="s">
        <v>23200</v>
      </c>
      <c r="C1112" t="s">
        <v>23397</v>
      </c>
      <c r="D1112">
        <v>0.55000000000000004</v>
      </c>
      <c r="E1112">
        <v>4.0999999999999996</v>
      </c>
      <c r="F1112" t="s">
        <v>23410</v>
      </c>
      <c r="G1112">
        <v>925</v>
      </c>
      <c r="H1112">
        <v>1490</v>
      </c>
      <c r="I1112">
        <v>1378250</v>
      </c>
      <c r="J1112">
        <v>819.50000000000011</v>
      </c>
      <c r="K1112" t="s">
        <v>23412</v>
      </c>
      <c r="L1112">
        <v>8</v>
      </c>
    </row>
    <row r="1113" spans="1:12" x14ac:dyDescent="0.25">
      <c r="A1113" t="s">
        <v>10572</v>
      </c>
      <c r="B1113" t="s">
        <v>23201</v>
      </c>
      <c r="C1113" t="s">
        <v>23397</v>
      </c>
      <c r="D1113">
        <v>0.41</v>
      </c>
      <c r="E1113">
        <v>4.0999999999999996</v>
      </c>
      <c r="F1113" t="s">
        <v>23411</v>
      </c>
      <c r="G1113">
        <v>4370</v>
      </c>
      <c r="H1113">
        <v>1620</v>
      </c>
      <c r="I1113">
        <v>7079400</v>
      </c>
      <c r="J1113">
        <v>664.19999999999993</v>
      </c>
      <c r="K1113" t="s">
        <v>23412</v>
      </c>
      <c r="L1113">
        <v>8</v>
      </c>
    </row>
    <row r="1114" spans="1:12" x14ac:dyDescent="0.25">
      <c r="A1114" t="s">
        <v>10582</v>
      </c>
      <c r="B1114" t="s">
        <v>23202</v>
      </c>
      <c r="C1114" t="s">
        <v>23397</v>
      </c>
      <c r="D1114">
        <v>0.15</v>
      </c>
      <c r="E1114">
        <v>4.0999999999999996</v>
      </c>
      <c r="F1114" t="s">
        <v>23411</v>
      </c>
      <c r="G1114">
        <v>7619</v>
      </c>
      <c r="H1114">
        <v>1000</v>
      </c>
      <c r="I1114">
        <v>7619000</v>
      </c>
      <c r="J1114">
        <v>150</v>
      </c>
      <c r="K1114" t="s">
        <v>23413</v>
      </c>
      <c r="L1114">
        <v>8</v>
      </c>
    </row>
    <row r="1115" spans="1:12" x14ac:dyDescent="0.25">
      <c r="A1115" t="s">
        <v>10592</v>
      </c>
      <c r="B1115" t="s">
        <v>10593</v>
      </c>
      <c r="C1115" t="s">
        <v>23397</v>
      </c>
      <c r="D1115">
        <v>0.06</v>
      </c>
      <c r="E1115">
        <v>3.8</v>
      </c>
      <c r="F1115" t="s">
        <v>23411</v>
      </c>
      <c r="G1115">
        <v>2593</v>
      </c>
      <c r="H1115">
        <v>640</v>
      </c>
      <c r="I1115">
        <v>1659520</v>
      </c>
      <c r="J1115">
        <v>38.4</v>
      </c>
      <c r="K1115" t="s">
        <v>23413</v>
      </c>
      <c r="L1115">
        <v>8</v>
      </c>
    </row>
    <row r="1116" spans="1:12" x14ac:dyDescent="0.25">
      <c r="A1116" t="s">
        <v>10602</v>
      </c>
      <c r="B1116" t="s">
        <v>23203</v>
      </c>
      <c r="C1116" t="s">
        <v>23397</v>
      </c>
      <c r="D1116">
        <v>0.17</v>
      </c>
      <c r="E1116">
        <v>4.3</v>
      </c>
      <c r="F1116" t="s">
        <v>23411</v>
      </c>
      <c r="G1116">
        <v>356</v>
      </c>
      <c r="H1116">
        <v>4495</v>
      </c>
      <c r="I1116">
        <v>1600220</v>
      </c>
      <c r="J1116">
        <v>764.15000000000009</v>
      </c>
      <c r="K1116" t="s">
        <v>23412</v>
      </c>
      <c r="L1116">
        <v>8</v>
      </c>
    </row>
    <row r="1117" spans="1:12" x14ac:dyDescent="0.25">
      <c r="A1117" t="s">
        <v>10612</v>
      </c>
      <c r="B1117" t="s">
        <v>23204</v>
      </c>
      <c r="C1117" t="s">
        <v>23397</v>
      </c>
      <c r="D1117">
        <v>0.73</v>
      </c>
      <c r="E1117">
        <v>4.5</v>
      </c>
      <c r="F1117" t="s">
        <v>23410</v>
      </c>
      <c r="G1117">
        <v>63</v>
      </c>
      <c r="H1117">
        <v>2999</v>
      </c>
      <c r="I1117">
        <v>188937</v>
      </c>
      <c r="J1117">
        <v>2189.27</v>
      </c>
      <c r="K1117" t="s">
        <v>23412</v>
      </c>
      <c r="L1117">
        <v>8</v>
      </c>
    </row>
    <row r="1118" spans="1:12" x14ac:dyDescent="0.25">
      <c r="A1118" t="s">
        <v>10622</v>
      </c>
      <c r="B1118" t="s">
        <v>23205</v>
      </c>
      <c r="C1118" t="s">
        <v>23397</v>
      </c>
      <c r="D1118">
        <v>0</v>
      </c>
      <c r="E1118">
        <v>4.2</v>
      </c>
      <c r="F1118" t="s">
        <v>23411</v>
      </c>
      <c r="G1118">
        <v>4740</v>
      </c>
      <c r="H1118">
        <v>980</v>
      </c>
      <c r="I1118">
        <v>4645200</v>
      </c>
      <c r="J1118">
        <v>0</v>
      </c>
      <c r="K1118" t="s">
        <v>23413</v>
      </c>
      <c r="L1118">
        <v>8</v>
      </c>
    </row>
    <row r="1119" spans="1:12" x14ac:dyDescent="0.25">
      <c r="A1119" t="s">
        <v>10632</v>
      </c>
      <c r="B1119" t="s">
        <v>23206</v>
      </c>
      <c r="C1119" t="s">
        <v>23397</v>
      </c>
      <c r="D1119">
        <v>0.61</v>
      </c>
      <c r="E1119">
        <v>3.9</v>
      </c>
      <c r="F1119" t="s">
        <v>23410</v>
      </c>
      <c r="G1119">
        <v>296</v>
      </c>
      <c r="H1119">
        <v>899</v>
      </c>
      <c r="I1119">
        <v>266104</v>
      </c>
      <c r="J1119">
        <v>548.39</v>
      </c>
      <c r="K1119" t="s">
        <v>23412</v>
      </c>
      <c r="L1119">
        <v>8</v>
      </c>
    </row>
    <row r="1120" spans="1:12" x14ac:dyDescent="0.25">
      <c r="A1120" t="s">
        <v>10642</v>
      </c>
      <c r="B1120" t="s">
        <v>23207</v>
      </c>
      <c r="C1120" t="s">
        <v>23397</v>
      </c>
      <c r="D1120">
        <v>0.54</v>
      </c>
      <c r="E1120">
        <v>3.5</v>
      </c>
      <c r="F1120" t="s">
        <v>23410</v>
      </c>
      <c r="G1120">
        <v>185</v>
      </c>
      <c r="H1120">
        <v>499</v>
      </c>
      <c r="I1120">
        <v>92315</v>
      </c>
      <c r="J1120">
        <v>269.46000000000004</v>
      </c>
      <c r="K1120" t="s">
        <v>23414</v>
      </c>
      <c r="L1120">
        <v>8</v>
      </c>
    </row>
    <row r="1121" spans="1:12" x14ac:dyDescent="0.25">
      <c r="A1121" t="s">
        <v>10652</v>
      </c>
      <c r="B1121" t="s">
        <v>23208</v>
      </c>
      <c r="C1121" t="s">
        <v>23397</v>
      </c>
      <c r="D1121">
        <v>0.16</v>
      </c>
      <c r="E1121">
        <v>4.3</v>
      </c>
      <c r="F1121" t="s">
        <v>23411</v>
      </c>
      <c r="G1121">
        <v>1954</v>
      </c>
      <c r="H1121">
        <v>3995</v>
      </c>
      <c r="I1121">
        <v>7806230</v>
      </c>
      <c r="J1121">
        <v>639.20000000000005</v>
      </c>
      <c r="K1121" t="s">
        <v>23412</v>
      </c>
      <c r="L1121">
        <v>8</v>
      </c>
    </row>
    <row r="1122" spans="1:12" x14ac:dyDescent="0.25">
      <c r="A1122" t="s">
        <v>10662</v>
      </c>
      <c r="B1122" t="s">
        <v>23209</v>
      </c>
      <c r="C1122" t="s">
        <v>23397</v>
      </c>
      <c r="D1122">
        <v>0.52</v>
      </c>
      <c r="E1122">
        <v>3.9</v>
      </c>
      <c r="F1122" t="s">
        <v>23410</v>
      </c>
      <c r="G1122">
        <v>959</v>
      </c>
      <c r="H1122">
        <v>11500</v>
      </c>
      <c r="I1122">
        <v>11028500</v>
      </c>
      <c r="J1122">
        <v>5980</v>
      </c>
      <c r="K1122" t="s">
        <v>23412</v>
      </c>
      <c r="L1122">
        <v>8</v>
      </c>
    </row>
    <row r="1123" spans="1:12" x14ac:dyDescent="0.25">
      <c r="A1123" t="s">
        <v>10672</v>
      </c>
      <c r="B1123" t="s">
        <v>23210</v>
      </c>
      <c r="C1123" t="s">
        <v>23397</v>
      </c>
      <c r="D1123">
        <v>0.4</v>
      </c>
      <c r="E1123">
        <v>3.9</v>
      </c>
      <c r="F1123" t="s">
        <v>23411</v>
      </c>
      <c r="G1123">
        <v>1015</v>
      </c>
      <c r="H1123">
        <v>499</v>
      </c>
      <c r="I1123">
        <v>506485</v>
      </c>
      <c r="J1123">
        <v>199.60000000000002</v>
      </c>
      <c r="K1123" t="s">
        <v>23413</v>
      </c>
      <c r="L1123">
        <v>8</v>
      </c>
    </row>
    <row r="1124" spans="1:12" x14ac:dyDescent="0.25">
      <c r="A1124" t="s">
        <v>10682</v>
      </c>
      <c r="B1124" t="s">
        <v>23211</v>
      </c>
      <c r="C1124" t="s">
        <v>23397</v>
      </c>
      <c r="D1124">
        <v>0.37</v>
      </c>
      <c r="E1124">
        <v>4</v>
      </c>
      <c r="F1124" t="s">
        <v>23411</v>
      </c>
      <c r="G1124">
        <v>3973</v>
      </c>
      <c r="H1124">
        <v>3550</v>
      </c>
      <c r="I1124">
        <v>14104150</v>
      </c>
      <c r="J1124">
        <v>1313.5</v>
      </c>
      <c r="K1124" t="s">
        <v>23412</v>
      </c>
      <c r="L1124">
        <v>8</v>
      </c>
    </row>
    <row r="1125" spans="1:12" x14ac:dyDescent="0.25">
      <c r="A1125" t="s">
        <v>10692</v>
      </c>
      <c r="B1125" t="s">
        <v>23212</v>
      </c>
      <c r="C1125" t="s">
        <v>23397</v>
      </c>
      <c r="D1125">
        <v>0.56000000000000005</v>
      </c>
      <c r="E1125">
        <v>4.7</v>
      </c>
      <c r="F1125" t="s">
        <v>23410</v>
      </c>
      <c r="G1125">
        <v>2300</v>
      </c>
      <c r="H1125">
        <v>1599</v>
      </c>
      <c r="I1125">
        <v>3677700</v>
      </c>
      <c r="J1125">
        <v>895.44</v>
      </c>
      <c r="K1125" t="s">
        <v>23412</v>
      </c>
      <c r="L1125">
        <v>8</v>
      </c>
    </row>
    <row r="1126" spans="1:12" x14ac:dyDescent="0.25">
      <c r="A1126" t="s">
        <v>10702</v>
      </c>
      <c r="B1126" t="s">
        <v>10703</v>
      </c>
      <c r="C1126" t="s">
        <v>23397</v>
      </c>
      <c r="D1126">
        <v>0.18</v>
      </c>
      <c r="E1126">
        <v>4.0999999999999996</v>
      </c>
      <c r="F1126" t="s">
        <v>23411</v>
      </c>
      <c r="G1126">
        <v>203</v>
      </c>
      <c r="H1126">
        <v>1499</v>
      </c>
      <c r="I1126">
        <v>304297</v>
      </c>
      <c r="J1126">
        <v>269.82</v>
      </c>
      <c r="K1126" t="s">
        <v>23414</v>
      </c>
      <c r="L1126">
        <v>8</v>
      </c>
    </row>
    <row r="1127" spans="1:12" x14ac:dyDescent="0.25">
      <c r="A1127" t="s">
        <v>10712</v>
      </c>
      <c r="B1127" t="s">
        <v>23213</v>
      </c>
      <c r="C1127" t="s">
        <v>23397</v>
      </c>
      <c r="D1127">
        <v>0.55000000000000004</v>
      </c>
      <c r="E1127">
        <v>3.8</v>
      </c>
      <c r="F1127" t="s">
        <v>23410</v>
      </c>
      <c r="G1127">
        <v>441</v>
      </c>
      <c r="H1127">
        <v>2999</v>
      </c>
      <c r="I1127">
        <v>1322559</v>
      </c>
      <c r="J1127">
        <v>1649.45</v>
      </c>
      <c r="K1127" t="s">
        <v>23412</v>
      </c>
      <c r="L1127">
        <v>8</v>
      </c>
    </row>
    <row r="1128" spans="1:12" x14ac:dyDescent="0.25">
      <c r="A1128" t="s">
        <v>10722</v>
      </c>
      <c r="B1128" t="s">
        <v>23214</v>
      </c>
      <c r="C1128" t="s">
        <v>23397</v>
      </c>
      <c r="D1128">
        <v>0.41</v>
      </c>
      <c r="E1128">
        <v>4.0999999999999996</v>
      </c>
      <c r="F1128" t="s">
        <v>23411</v>
      </c>
      <c r="G1128">
        <v>10308</v>
      </c>
      <c r="H1128">
        <v>11500</v>
      </c>
      <c r="I1128">
        <v>118542000</v>
      </c>
      <c r="J1128">
        <v>4715</v>
      </c>
      <c r="K1128" t="s">
        <v>23412</v>
      </c>
      <c r="L1128">
        <v>8</v>
      </c>
    </row>
    <row r="1129" spans="1:12" x14ac:dyDescent="0.25">
      <c r="A1129" t="s">
        <v>10732</v>
      </c>
      <c r="B1129" t="s">
        <v>23215</v>
      </c>
      <c r="C1129" t="s">
        <v>23397</v>
      </c>
      <c r="D1129">
        <v>0.14000000000000001</v>
      </c>
      <c r="E1129">
        <v>4.0999999999999996</v>
      </c>
      <c r="F1129" t="s">
        <v>23411</v>
      </c>
      <c r="G1129">
        <v>4716</v>
      </c>
      <c r="H1129">
        <v>1975</v>
      </c>
      <c r="I1129">
        <v>9314100</v>
      </c>
      <c r="J1129">
        <v>276.5</v>
      </c>
      <c r="K1129" t="s">
        <v>23414</v>
      </c>
      <c r="L1129">
        <v>8</v>
      </c>
    </row>
    <row r="1130" spans="1:12" x14ac:dyDescent="0.25">
      <c r="A1130" t="s">
        <v>10742</v>
      </c>
      <c r="B1130" t="s">
        <v>23216</v>
      </c>
      <c r="C1130" t="s">
        <v>23397</v>
      </c>
      <c r="D1130">
        <v>0.37</v>
      </c>
      <c r="E1130">
        <v>3.9</v>
      </c>
      <c r="F1130" t="s">
        <v>23411</v>
      </c>
      <c r="G1130">
        <v>313</v>
      </c>
      <c r="H1130">
        <v>1699</v>
      </c>
      <c r="I1130">
        <v>531787</v>
      </c>
      <c r="J1130">
        <v>628.63</v>
      </c>
      <c r="K1130" t="s">
        <v>23412</v>
      </c>
      <c r="L1130">
        <v>8</v>
      </c>
    </row>
    <row r="1131" spans="1:12" x14ac:dyDescent="0.25">
      <c r="A1131" t="s">
        <v>10752</v>
      </c>
      <c r="B1131" t="s">
        <v>23217</v>
      </c>
      <c r="C1131" t="s">
        <v>23397</v>
      </c>
      <c r="D1131">
        <v>0.46</v>
      </c>
      <c r="E1131">
        <v>3.8</v>
      </c>
      <c r="F1131" t="s">
        <v>23411</v>
      </c>
      <c r="G1131">
        <v>166</v>
      </c>
      <c r="H1131">
        <v>2495</v>
      </c>
      <c r="I1131">
        <v>414170</v>
      </c>
      <c r="J1131">
        <v>1147.7</v>
      </c>
      <c r="K1131" t="s">
        <v>23412</v>
      </c>
      <c r="L1131">
        <v>8</v>
      </c>
    </row>
    <row r="1132" spans="1:12" x14ac:dyDescent="0.25">
      <c r="A1132" t="s">
        <v>10762</v>
      </c>
      <c r="B1132" t="s">
        <v>10763</v>
      </c>
      <c r="C1132" t="s">
        <v>23397</v>
      </c>
      <c r="D1132">
        <v>0.56999999999999995</v>
      </c>
      <c r="E1132">
        <v>4.0999999999999996</v>
      </c>
      <c r="F1132" t="s">
        <v>23410</v>
      </c>
      <c r="G1132">
        <v>303</v>
      </c>
      <c r="H1132">
        <v>3500</v>
      </c>
      <c r="I1132">
        <v>1060500</v>
      </c>
      <c r="J1132">
        <v>1994.9999999999998</v>
      </c>
      <c r="K1132" t="s">
        <v>23412</v>
      </c>
      <c r="L1132">
        <v>8</v>
      </c>
    </row>
    <row r="1133" spans="1:12" x14ac:dyDescent="0.25">
      <c r="A1133" t="s">
        <v>10772</v>
      </c>
      <c r="B1133" t="s">
        <v>23218</v>
      </c>
      <c r="C1133" t="s">
        <v>23397</v>
      </c>
      <c r="D1133">
        <v>0.55000000000000004</v>
      </c>
      <c r="E1133">
        <v>4.3</v>
      </c>
      <c r="F1133" t="s">
        <v>23410</v>
      </c>
      <c r="G1133">
        <v>562</v>
      </c>
      <c r="H1133">
        <v>4600</v>
      </c>
      <c r="I1133">
        <v>2585200</v>
      </c>
      <c r="J1133">
        <v>2530</v>
      </c>
      <c r="K1133" t="s">
        <v>23412</v>
      </c>
      <c r="L1133">
        <v>8</v>
      </c>
    </row>
    <row r="1134" spans="1:12" x14ac:dyDescent="0.25">
      <c r="A1134" t="s">
        <v>10782</v>
      </c>
      <c r="B1134" t="s">
        <v>23219</v>
      </c>
      <c r="C1134" t="s">
        <v>23397</v>
      </c>
      <c r="D1134">
        <v>0.63</v>
      </c>
      <c r="E1134">
        <v>3.9</v>
      </c>
      <c r="F1134" t="s">
        <v>23410</v>
      </c>
      <c r="G1134">
        <v>8095</v>
      </c>
      <c r="H1134">
        <v>10295</v>
      </c>
      <c r="I1134">
        <v>83338025</v>
      </c>
      <c r="J1134">
        <v>6485.85</v>
      </c>
      <c r="K1134" t="s">
        <v>23412</v>
      </c>
      <c r="L1134">
        <v>8</v>
      </c>
    </row>
    <row r="1135" spans="1:12" x14ac:dyDescent="0.25">
      <c r="A1135" t="s">
        <v>10792</v>
      </c>
      <c r="B1135" t="s">
        <v>23220</v>
      </c>
      <c r="C1135" t="s">
        <v>23397</v>
      </c>
      <c r="D1135">
        <v>0.77</v>
      </c>
      <c r="E1135">
        <v>2.8</v>
      </c>
      <c r="F1135" t="s">
        <v>23410</v>
      </c>
      <c r="G1135">
        <v>109</v>
      </c>
      <c r="H1135">
        <v>2199</v>
      </c>
      <c r="I1135">
        <v>239691</v>
      </c>
      <c r="J1135">
        <v>1693.23</v>
      </c>
      <c r="K1135" t="s">
        <v>23412</v>
      </c>
      <c r="L1135">
        <v>8</v>
      </c>
    </row>
    <row r="1136" spans="1:12" x14ac:dyDescent="0.25">
      <c r="A1136" t="s">
        <v>10802</v>
      </c>
      <c r="B1136" t="s">
        <v>23221</v>
      </c>
      <c r="C1136" t="s">
        <v>23397</v>
      </c>
      <c r="D1136">
        <v>0.24</v>
      </c>
      <c r="E1136">
        <v>4</v>
      </c>
      <c r="F1136" t="s">
        <v>23411</v>
      </c>
      <c r="G1136">
        <v>15382</v>
      </c>
      <c r="H1136">
        <v>2380</v>
      </c>
      <c r="I1136">
        <v>36609160</v>
      </c>
      <c r="J1136">
        <v>571.19999999999993</v>
      </c>
      <c r="K1136" t="s">
        <v>23412</v>
      </c>
      <c r="L1136">
        <v>8</v>
      </c>
    </row>
    <row r="1137" spans="1:12" x14ac:dyDescent="0.25">
      <c r="A1137" t="s">
        <v>10812</v>
      </c>
      <c r="B1137" t="s">
        <v>23222</v>
      </c>
      <c r="C1137" t="s">
        <v>23397</v>
      </c>
      <c r="D1137">
        <v>0.26</v>
      </c>
      <c r="E1137">
        <v>4.5</v>
      </c>
      <c r="F1137" t="s">
        <v>23411</v>
      </c>
      <c r="G1137">
        <v>5137</v>
      </c>
      <c r="H1137">
        <v>8820</v>
      </c>
      <c r="I1137">
        <v>45308340</v>
      </c>
      <c r="J1137">
        <v>2293.2000000000003</v>
      </c>
      <c r="K1137" t="s">
        <v>23412</v>
      </c>
      <c r="L1137">
        <v>8</v>
      </c>
    </row>
    <row r="1138" spans="1:12" x14ac:dyDescent="0.25">
      <c r="A1138" t="s">
        <v>10822</v>
      </c>
      <c r="B1138" t="s">
        <v>23223</v>
      </c>
      <c r="C1138" t="s">
        <v>23397</v>
      </c>
      <c r="D1138">
        <v>0.8</v>
      </c>
      <c r="E1138">
        <v>4.5999999999999996</v>
      </c>
      <c r="F1138" t="s">
        <v>23410</v>
      </c>
      <c r="G1138">
        <v>124</v>
      </c>
      <c r="H1138">
        <v>24999</v>
      </c>
      <c r="I1138">
        <v>3099876</v>
      </c>
      <c r="J1138">
        <v>19999.2</v>
      </c>
      <c r="K1138" t="s">
        <v>23412</v>
      </c>
      <c r="L1138">
        <v>8</v>
      </c>
    </row>
    <row r="1139" spans="1:12" x14ac:dyDescent="0.25">
      <c r="A1139" t="s">
        <v>10832</v>
      </c>
      <c r="B1139" t="s">
        <v>23224</v>
      </c>
      <c r="C1139" t="s">
        <v>23397</v>
      </c>
      <c r="D1139">
        <v>0.5</v>
      </c>
      <c r="E1139">
        <v>4.0999999999999996</v>
      </c>
      <c r="F1139" t="s">
        <v>23410</v>
      </c>
      <c r="G1139">
        <v>618</v>
      </c>
      <c r="H1139">
        <v>2400</v>
      </c>
      <c r="I1139">
        <v>1483200</v>
      </c>
      <c r="J1139">
        <v>1200</v>
      </c>
      <c r="K1139" t="s">
        <v>23412</v>
      </c>
      <c r="L1139">
        <v>8</v>
      </c>
    </row>
    <row r="1140" spans="1:12" x14ac:dyDescent="0.25">
      <c r="A1140" t="s">
        <v>10842</v>
      </c>
      <c r="B1140" t="s">
        <v>23225</v>
      </c>
      <c r="C1140" t="s">
        <v>23397</v>
      </c>
      <c r="D1140">
        <v>0.38</v>
      </c>
      <c r="E1140">
        <v>4.0999999999999996</v>
      </c>
      <c r="F1140" t="s">
        <v>23411</v>
      </c>
      <c r="G1140">
        <v>63</v>
      </c>
      <c r="H1140">
        <v>4200</v>
      </c>
      <c r="I1140">
        <v>264600</v>
      </c>
      <c r="J1140">
        <v>1596</v>
      </c>
      <c r="K1140" t="s">
        <v>23412</v>
      </c>
      <c r="L1140">
        <v>8</v>
      </c>
    </row>
    <row r="1141" spans="1:12" x14ac:dyDescent="0.25">
      <c r="A1141" t="s">
        <v>10852</v>
      </c>
      <c r="B1141" t="s">
        <v>23226</v>
      </c>
      <c r="C1141" t="s">
        <v>23397</v>
      </c>
      <c r="D1141">
        <v>0.44</v>
      </c>
      <c r="E1141">
        <v>3.4</v>
      </c>
      <c r="F1141" t="s">
        <v>23411</v>
      </c>
      <c r="G1141">
        <v>15</v>
      </c>
      <c r="H1141">
        <v>1599</v>
      </c>
      <c r="I1141">
        <v>23985</v>
      </c>
      <c r="J1141">
        <v>703.56000000000006</v>
      </c>
      <c r="K1141" t="s">
        <v>23412</v>
      </c>
      <c r="L1141">
        <v>8</v>
      </c>
    </row>
    <row r="1142" spans="1:12" x14ac:dyDescent="0.25">
      <c r="A1142" t="s">
        <v>10862</v>
      </c>
      <c r="B1142" t="s">
        <v>23227</v>
      </c>
      <c r="C1142" t="s">
        <v>23397</v>
      </c>
      <c r="D1142">
        <v>0.67</v>
      </c>
      <c r="E1142">
        <v>4.5999999999999996</v>
      </c>
      <c r="F1142" t="s">
        <v>23410</v>
      </c>
      <c r="G1142">
        <v>9</v>
      </c>
      <c r="H1142">
        <v>2999</v>
      </c>
      <c r="I1142">
        <v>26991</v>
      </c>
      <c r="J1142">
        <v>2009.3300000000002</v>
      </c>
      <c r="K1142" t="s">
        <v>23412</v>
      </c>
      <c r="L1142">
        <v>7</v>
      </c>
    </row>
    <row r="1143" spans="1:12" x14ac:dyDescent="0.25">
      <c r="A1143" t="s">
        <v>10872</v>
      </c>
      <c r="B1143" t="s">
        <v>23228</v>
      </c>
      <c r="C1143" t="s">
        <v>23397</v>
      </c>
      <c r="D1143">
        <v>0.22</v>
      </c>
      <c r="E1143">
        <v>4.2</v>
      </c>
      <c r="F1143" t="s">
        <v>23411</v>
      </c>
      <c r="G1143">
        <v>7274</v>
      </c>
      <c r="H1143">
        <v>1282</v>
      </c>
      <c r="I1143">
        <v>9325268</v>
      </c>
      <c r="J1143">
        <v>282.04000000000002</v>
      </c>
      <c r="K1143" t="s">
        <v>23414</v>
      </c>
      <c r="L1143">
        <v>8</v>
      </c>
    </row>
    <row r="1144" spans="1:12" x14ac:dyDescent="0.25">
      <c r="A1144" t="s">
        <v>10882</v>
      </c>
      <c r="B1144" t="s">
        <v>23229</v>
      </c>
      <c r="C1144" t="s">
        <v>23397</v>
      </c>
      <c r="D1144">
        <v>0.45</v>
      </c>
      <c r="E1144">
        <v>3.9</v>
      </c>
      <c r="F1144" t="s">
        <v>23411</v>
      </c>
      <c r="G1144">
        <v>5911</v>
      </c>
      <c r="H1144">
        <v>1990</v>
      </c>
      <c r="I1144">
        <v>11762890</v>
      </c>
      <c r="J1144">
        <v>895.5</v>
      </c>
      <c r="K1144" t="s">
        <v>23412</v>
      </c>
      <c r="L1144">
        <v>8</v>
      </c>
    </row>
    <row r="1145" spans="1:12" x14ac:dyDescent="0.25">
      <c r="A1145" t="s">
        <v>10892</v>
      </c>
      <c r="B1145" t="s">
        <v>23230</v>
      </c>
      <c r="C1145" t="s">
        <v>23397</v>
      </c>
      <c r="D1145">
        <v>0.4</v>
      </c>
      <c r="E1145">
        <v>4.2</v>
      </c>
      <c r="F1145" t="s">
        <v>23411</v>
      </c>
      <c r="G1145">
        <v>170</v>
      </c>
      <c r="H1145">
        <v>9999</v>
      </c>
      <c r="I1145">
        <v>1699830</v>
      </c>
      <c r="J1145">
        <v>3999.6000000000004</v>
      </c>
      <c r="K1145" t="s">
        <v>23412</v>
      </c>
      <c r="L1145">
        <v>8</v>
      </c>
    </row>
    <row r="1146" spans="1:12" x14ac:dyDescent="0.25">
      <c r="A1146" t="s">
        <v>10902</v>
      </c>
      <c r="B1146" t="s">
        <v>23231</v>
      </c>
      <c r="C1146" t="s">
        <v>23397</v>
      </c>
      <c r="D1146">
        <v>0.25</v>
      </c>
      <c r="E1146">
        <v>4.2</v>
      </c>
      <c r="F1146" t="s">
        <v>23411</v>
      </c>
      <c r="G1146">
        <v>3065</v>
      </c>
      <c r="H1146">
        <v>11850</v>
      </c>
      <c r="I1146">
        <v>36320250</v>
      </c>
      <c r="J1146">
        <v>2962.5</v>
      </c>
      <c r="K1146" t="s">
        <v>23412</v>
      </c>
      <c r="L1146">
        <v>8</v>
      </c>
    </row>
    <row r="1147" spans="1:12" x14ac:dyDescent="0.25">
      <c r="A1147" t="s">
        <v>10912</v>
      </c>
      <c r="B1147" t="s">
        <v>23232</v>
      </c>
      <c r="C1147" t="s">
        <v>23397</v>
      </c>
      <c r="D1147">
        <v>0.52</v>
      </c>
      <c r="E1147">
        <v>4.0999999999999996</v>
      </c>
      <c r="F1147" t="s">
        <v>23410</v>
      </c>
      <c r="G1147">
        <v>1021</v>
      </c>
      <c r="H1147">
        <v>999</v>
      </c>
      <c r="I1147">
        <v>1019979</v>
      </c>
      <c r="J1147">
        <v>519.48</v>
      </c>
      <c r="K1147" t="s">
        <v>23412</v>
      </c>
      <c r="L1147">
        <v>8</v>
      </c>
    </row>
    <row r="1148" spans="1:12" x14ac:dyDescent="0.25">
      <c r="A1148" t="s">
        <v>10922</v>
      </c>
      <c r="B1148" t="s">
        <v>23233</v>
      </c>
      <c r="C1148" t="s">
        <v>23397</v>
      </c>
      <c r="D1148">
        <v>0.75</v>
      </c>
      <c r="E1148">
        <v>4.8</v>
      </c>
      <c r="F1148" t="s">
        <v>23410</v>
      </c>
      <c r="G1148">
        <v>3964</v>
      </c>
      <c r="H1148">
        <v>20049</v>
      </c>
      <c r="I1148">
        <v>79474236</v>
      </c>
      <c r="J1148">
        <v>15036.75</v>
      </c>
      <c r="K1148" t="s">
        <v>23412</v>
      </c>
      <c r="L1148">
        <v>8</v>
      </c>
    </row>
    <row r="1149" spans="1:12" x14ac:dyDescent="0.25">
      <c r="A1149" t="s">
        <v>10932</v>
      </c>
      <c r="B1149" t="s">
        <v>23234</v>
      </c>
      <c r="C1149" t="s">
        <v>23397</v>
      </c>
      <c r="D1149">
        <v>0.44</v>
      </c>
      <c r="E1149">
        <v>4.4000000000000004</v>
      </c>
      <c r="F1149" t="s">
        <v>23411</v>
      </c>
      <c r="G1149">
        <v>8948</v>
      </c>
      <c r="H1149">
        <v>24850</v>
      </c>
      <c r="I1149">
        <v>222357800</v>
      </c>
      <c r="J1149">
        <v>10934</v>
      </c>
      <c r="K1149" t="s">
        <v>23412</v>
      </c>
      <c r="L1149">
        <v>8</v>
      </c>
    </row>
    <row r="1150" spans="1:12" x14ac:dyDescent="0.25">
      <c r="A1150" t="s">
        <v>10942</v>
      </c>
      <c r="B1150" t="s">
        <v>23235</v>
      </c>
      <c r="C1150" t="s">
        <v>23397</v>
      </c>
      <c r="D1150">
        <v>0.48</v>
      </c>
      <c r="E1150">
        <v>4.3</v>
      </c>
      <c r="F1150" t="s">
        <v>23411</v>
      </c>
      <c r="G1150">
        <v>97</v>
      </c>
      <c r="H1150">
        <v>16490</v>
      </c>
      <c r="I1150">
        <v>1599530</v>
      </c>
      <c r="J1150">
        <v>7915.2</v>
      </c>
      <c r="K1150" t="s">
        <v>23412</v>
      </c>
      <c r="L1150">
        <v>8</v>
      </c>
    </row>
    <row r="1151" spans="1:12" x14ac:dyDescent="0.25">
      <c r="A1151" t="s">
        <v>10952</v>
      </c>
      <c r="B1151" t="s">
        <v>23236</v>
      </c>
      <c r="C1151" t="s">
        <v>23397</v>
      </c>
      <c r="D1151">
        <v>0.03</v>
      </c>
      <c r="E1151">
        <v>4.3</v>
      </c>
      <c r="F1151" t="s">
        <v>23411</v>
      </c>
      <c r="G1151">
        <v>7223</v>
      </c>
      <c r="H1151">
        <v>975</v>
      </c>
      <c r="I1151">
        <v>7042425</v>
      </c>
      <c r="J1151">
        <v>29.25</v>
      </c>
      <c r="K1151" t="s">
        <v>23413</v>
      </c>
      <c r="L1151">
        <v>8</v>
      </c>
    </row>
    <row r="1152" spans="1:12" x14ac:dyDescent="0.25">
      <c r="A1152" t="s">
        <v>10962</v>
      </c>
      <c r="B1152" t="s">
        <v>23237</v>
      </c>
      <c r="C1152" t="s">
        <v>23397</v>
      </c>
      <c r="D1152">
        <v>0.21</v>
      </c>
      <c r="E1152">
        <v>4</v>
      </c>
      <c r="F1152" t="s">
        <v>23411</v>
      </c>
      <c r="G1152">
        <v>330</v>
      </c>
      <c r="H1152">
        <v>499</v>
      </c>
      <c r="I1152">
        <v>164670</v>
      </c>
      <c r="J1152">
        <v>104.78999999999999</v>
      </c>
      <c r="K1152" t="s">
        <v>23413</v>
      </c>
      <c r="L1152">
        <v>8</v>
      </c>
    </row>
    <row r="1153" spans="1:12" x14ac:dyDescent="0.25">
      <c r="A1153" t="s">
        <v>10972</v>
      </c>
      <c r="B1153" t="s">
        <v>23238</v>
      </c>
      <c r="C1153" t="s">
        <v>23397</v>
      </c>
      <c r="D1153">
        <v>0</v>
      </c>
      <c r="E1153">
        <v>4.3</v>
      </c>
      <c r="F1153" t="s">
        <v>23411</v>
      </c>
      <c r="G1153">
        <v>4570</v>
      </c>
      <c r="H1153">
        <v>635</v>
      </c>
      <c r="I1153">
        <v>2901950</v>
      </c>
      <c r="J1153">
        <v>0</v>
      </c>
      <c r="K1153" t="s">
        <v>23413</v>
      </c>
      <c r="L1153">
        <v>8</v>
      </c>
    </row>
    <row r="1154" spans="1:12" x14ac:dyDescent="0.25">
      <c r="A1154" t="s">
        <v>10982</v>
      </c>
      <c r="B1154" t="s">
        <v>23239</v>
      </c>
      <c r="C1154" t="s">
        <v>23397</v>
      </c>
      <c r="D1154">
        <v>0.48</v>
      </c>
      <c r="E1154">
        <v>4</v>
      </c>
      <c r="F1154" t="s">
        <v>23411</v>
      </c>
      <c r="G1154">
        <v>4867</v>
      </c>
      <c r="H1154">
        <v>1390</v>
      </c>
      <c r="I1154">
        <v>6765130</v>
      </c>
      <c r="J1154">
        <v>667.19999999999993</v>
      </c>
      <c r="K1154" t="s">
        <v>23412</v>
      </c>
      <c r="L1154">
        <v>8</v>
      </c>
    </row>
    <row r="1155" spans="1:12" x14ac:dyDescent="0.25">
      <c r="A1155" t="s">
        <v>10992</v>
      </c>
      <c r="B1155" t="s">
        <v>23240</v>
      </c>
      <c r="C1155" t="s">
        <v>23397</v>
      </c>
      <c r="D1155">
        <v>0.53</v>
      </c>
      <c r="E1155">
        <v>4.4000000000000004</v>
      </c>
      <c r="F1155" t="s">
        <v>23410</v>
      </c>
      <c r="G1155">
        <v>5298</v>
      </c>
      <c r="H1155">
        <v>59900</v>
      </c>
      <c r="I1155">
        <v>317350200</v>
      </c>
      <c r="J1155">
        <v>31747</v>
      </c>
      <c r="K1155" t="s">
        <v>23412</v>
      </c>
      <c r="L1155">
        <v>2</v>
      </c>
    </row>
    <row r="1156" spans="1:12" x14ac:dyDescent="0.25">
      <c r="A1156" t="s">
        <v>11002</v>
      </c>
      <c r="B1156" t="s">
        <v>11003</v>
      </c>
      <c r="C1156" t="s">
        <v>23397</v>
      </c>
      <c r="D1156">
        <v>0.03</v>
      </c>
      <c r="E1156">
        <v>4.0999999999999996</v>
      </c>
      <c r="F1156" t="s">
        <v>23411</v>
      </c>
      <c r="G1156">
        <v>7786</v>
      </c>
      <c r="H1156">
        <v>670</v>
      </c>
      <c r="I1156">
        <v>5216620</v>
      </c>
      <c r="J1156">
        <v>20.099999999999998</v>
      </c>
      <c r="K1156" t="s">
        <v>23413</v>
      </c>
      <c r="L1156">
        <v>8</v>
      </c>
    </row>
    <row r="1157" spans="1:12" x14ac:dyDescent="0.25">
      <c r="A1157" t="s">
        <v>11012</v>
      </c>
      <c r="B1157" t="s">
        <v>23241</v>
      </c>
      <c r="C1157" t="s">
        <v>23397</v>
      </c>
      <c r="D1157">
        <v>0.52</v>
      </c>
      <c r="E1157">
        <v>3.6</v>
      </c>
      <c r="F1157" t="s">
        <v>23410</v>
      </c>
      <c r="G1157">
        <v>37</v>
      </c>
      <c r="H1157">
        <v>399</v>
      </c>
      <c r="I1157">
        <v>14763</v>
      </c>
      <c r="J1157">
        <v>207.48000000000002</v>
      </c>
      <c r="K1157" t="s">
        <v>23414</v>
      </c>
      <c r="L1157">
        <v>8</v>
      </c>
    </row>
    <row r="1158" spans="1:12" x14ac:dyDescent="0.25">
      <c r="A1158" t="s">
        <v>11022</v>
      </c>
      <c r="B1158" t="s">
        <v>23242</v>
      </c>
      <c r="C1158" t="s">
        <v>23397</v>
      </c>
      <c r="D1158">
        <v>0.48</v>
      </c>
      <c r="E1158">
        <v>2</v>
      </c>
      <c r="F1158" t="s">
        <v>23411</v>
      </c>
      <c r="G1158">
        <v>2</v>
      </c>
      <c r="H1158">
        <v>2495</v>
      </c>
      <c r="I1158">
        <v>4990</v>
      </c>
      <c r="J1158">
        <v>1197.5999999999999</v>
      </c>
      <c r="K1158" t="s">
        <v>23412</v>
      </c>
      <c r="L1158">
        <v>2</v>
      </c>
    </row>
    <row r="1159" spans="1:12" x14ac:dyDescent="0.25">
      <c r="A1159" t="s">
        <v>11032</v>
      </c>
      <c r="B1159" t="s">
        <v>23243</v>
      </c>
      <c r="C1159" t="s">
        <v>23397</v>
      </c>
      <c r="D1159">
        <v>0.28000000000000003</v>
      </c>
      <c r="E1159">
        <v>4</v>
      </c>
      <c r="F1159" t="s">
        <v>23411</v>
      </c>
      <c r="G1159">
        <v>5206</v>
      </c>
      <c r="H1159">
        <v>3390</v>
      </c>
      <c r="I1159">
        <v>17648340</v>
      </c>
      <c r="J1159">
        <v>949.2</v>
      </c>
      <c r="K1159" t="s">
        <v>23412</v>
      </c>
      <c r="L1159">
        <v>8</v>
      </c>
    </row>
    <row r="1160" spans="1:12" x14ac:dyDescent="0.25">
      <c r="A1160" t="s">
        <v>11042</v>
      </c>
      <c r="B1160" t="s">
        <v>23244</v>
      </c>
      <c r="C1160" t="s">
        <v>23397</v>
      </c>
      <c r="D1160">
        <v>0.57999999999999996</v>
      </c>
      <c r="E1160">
        <v>3.7</v>
      </c>
      <c r="F1160" t="s">
        <v>23410</v>
      </c>
      <c r="G1160">
        <v>638</v>
      </c>
      <c r="H1160">
        <v>2499</v>
      </c>
      <c r="I1160">
        <v>1594362</v>
      </c>
      <c r="J1160">
        <v>1449.4199999999998</v>
      </c>
      <c r="K1160" t="s">
        <v>23412</v>
      </c>
      <c r="L1160">
        <v>8</v>
      </c>
    </row>
    <row r="1161" spans="1:12" x14ac:dyDescent="0.25">
      <c r="A1161" t="s">
        <v>11051</v>
      </c>
      <c r="B1161" t="s">
        <v>23245</v>
      </c>
      <c r="C1161" t="s">
        <v>23397</v>
      </c>
      <c r="D1161">
        <v>0.43</v>
      </c>
      <c r="E1161">
        <v>3.8</v>
      </c>
      <c r="F1161" t="s">
        <v>23411</v>
      </c>
      <c r="G1161">
        <v>397</v>
      </c>
      <c r="H1161">
        <v>4200</v>
      </c>
      <c r="I1161">
        <v>1667400</v>
      </c>
      <c r="J1161">
        <v>1806</v>
      </c>
      <c r="K1161" t="s">
        <v>23412</v>
      </c>
      <c r="L1161">
        <v>8</v>
      </c>
    </row>
    <row r="1162" spans="1:12" x14ac:dyDescent="0.25">
      <c r="A1162" t="s">
        <v>11061</v>
      </c>
      <c r="B1162" t="s">
        <v>23246</v>
      </c>
      <c r="C1162" t="s">
        <v>23397</v>
      </c>
      <c r="D1162">
        <v>0.49</v>
      </c>
      <c r="E1162">
        <v>3.9</v>
      </c>
      <c r="F1162" t="s">
        <v>23411</v>
      </c>
      <c r="G1162">
        <v>326</v>
      </c>
      <c r="H1162">
        <v>4495</v>
      </c>
      <c r="I1162">
        <v>1465370</v>
      </c>
      <c r="J1162">
        <v>2202.5500000000002</v>
      </c>
      <c r="K1162" t="s">
        <v>23412</v>
      </c>
      <c r="L1162">
        <v>8</v>
      </c>
    </row>
    <row r="1163" spans="1:12" x14ac:dyDescent="0.25">
      <c r="A1163" t="s">
        <v>11071</v>
      </c>
      <c r="B1163" t="s">
        <v>23247</v>
      </c>
      <c r="C1163" t="s">
        <v>23397</v>
      </c>
      <c r="D1163">
        <v>0.77</v>
      </c>
      <c r="E1163">
        <v>3.1</v>
      </c>
      <c r="F1163" t="s">
        <v>23410</v>
      </c>
      <c r="G1163">
        <v>3527</v>
      </c>
      <c r="H1163">
        <v>2199</v>
      </c>
      <c r="I1163">
        <v>7755873</v>
      </c>
      <c r="J1163">
        <v>1693.23</v>
      </c>
      <c r="K1163" t="s">
        <v>23412</v>
      </c>
      <c r="L1163">
        <v>8</v>
      </c>
    </row>
    <row r="1164" spans="1:12" x14ac:dyDescent="0.25">
      <c r="A1164" t="s">
        <v>11081</v>
      </c>
      <c r="B1164" t="s">
        <v>23248</v>
      </c>
      <c r="C1164" t="s">
        <v>23397</v>
      </c>
      <c r="D1164">
        <v>0.56999999999999995</v>
      </c>
      <c r="E1164">
        <v>3</v>
      </c>
      <c r="F1164" t="s">
        <v>23410</v>
      </c>
      <c r="G1164">
        <v>617</v>
      </c>
      <c r="H1164">
        <v>999</v>
      </c>
      <c r="I1164">
        <v>616383</v>
      </c>
      <c r="J1164">
        <v>569.42999999999995</v>
      </c>
      <c r="K1164" t="s">
        <v>23412</v>
      </c>
      <c r="L1164">
        <v>8</v>
      </c>
    </row>
    <row r="1165" spans="1:12" x14ac:dyDescent="0.25">
      <c r="A1165" t="s">
        <v>11091</v>
      </c>
      <c r="B1165" t="s">
        <v>11092</v>
      </c>
      <c r="C1165" t="s">
        <v>23397</v>
      </c>
      <c r="D1165">
        <v>0.5</v>
      </c>
      <c r="E1165">
        <v>4</v>
      </c>
      <c r="F1165" t="s">
        <v>23410</v>
      </c>
      <c r="G1165">
        <v>314</v>
      </c>
      <c r="H1165">
        <v>595</v>
      </c>
      <c r="I1165">
        <v>186830</v>
      </c>
      <c r="J1165">
        <v>297.5</v>
      </c>
      <c r="K1165" t="s">
        <v>23414</v>
      </c>
      <c r="L1165">
        <v>8</v>
      </c>
    </row>
    <row r="1166" spans="1:12" x14ac:dyDescent="0.25">
      <c r="A1166" t="s">
        <v>11101</v>
      </c>
      <c r="B1166" t="s">
        <v>23249</v>
      </c>
      <c r="C1166" t="s">
        <v>23397</v>
      </c>
      <c r="D1166">
        <v>0.73</v>
      </c>
      <c r="E1166">
        <v>4.4000000000000004</v>
      </c>
      <c r="F1166" t="s">
        <v>23410</v>
      </c>
      <c r="G1166">
        <v>535</v>
      </c>
      <c r="H1166">
        <v>19990</v>
      </c>
      <c r="I1166">
        <v>10694650</v>
      </c>
      <c r="J1166">
        <v>14592.699999999999</v>
      </c>
      <c r="K1166" t="s">
        <v>23412</v>
      </c>
      <c r="L1166">
        <v>8</v>
      </c>
    </row>
    <row r="1167" spans="1:12" x14ac:dyDescent="0.25">
      <c r="A1167" t="s">
        <v>11111</v>
      </c>
      <c r="B1167" t="s">
        <v>23250</v>
      </c>
      <c r="C1167" t="s">
        <v>23397</v>
      </c>
      <c r="D1167">
        <v>0.45</v>
      </c>
      <c r="E1167">
        <v>4.0999999999999996</v>
      </c>
      <c r="F1167" t="s">
        <v>23411</v>
      </c>
      <c r="G1167">
        <v>17325</v>
      </c>
      <c r="H1167">
        <v>1010</v>
      </c>
      <c r="I1167">
        <v>17498250</v>
      </c>
      <c r="J1167">
        <v>454.5</v>
      </c>
      <c r="K1167" t="s">
        <v>23414</v>
      </c>
      <c r="L1167">
        <v>8</v>
      </c>
    </row>
    <row r="1168" spans="1:12" x14ac:dyDescent="0.25">
      <c r="A1168" t="s">
        <v>11121</v>
      </c>
      <c r="B1168" t="s">
        <v>23251</v>
      </c>
      <c r="C1168" t="s">
        <v>23397</v>
      </c>
      <c r="D1168">
        <v>0.4</v>
      </c>
      <c r="E1168">
        <v>3.6</v>
      </c>
      <c r="F1168" t="s">
        <v>23411</v>
      </c>
      <c r="G1168">
        <v>91</v>
      </c>
      <c r="H1168">
        <v>1100</v>
      </c>
      <c r="I1168">
        <v>100100</v>
      </c>
      <c r="J1168">
        <v>440</v>
      </c>
      <c r="K1168" t="s">
        <v>23414</v>
      </c>
      <c r="L1168">
        <v>8</v>
      </c>
    </row>
    <row r="1169" spans="1:12" x14ac:dyDescent="0.25">
      <c r="A1169" t="s">
        <v>11131</v>
      </c>
      <c r="B1169" t="s">
        <v>11132</v>
      </c>
      <c r="C1169" t="s">
        <v>23397</v>
      </c>
      <c r="D1169">
        <v>0.57999999999999996</v>
      </c>
      <c r="E1169">
        <v>4.4000000000000004</v>
      </c>
      <c r="F1169" t="s">
        <v>23410</v>
      </c>
      <c r="G1169">
        <v>227</v>
      </c>
      <c r="H1169">
        <v>999</v>
      </c>
      <c r="I1169">
        <v>226773</v>
      </c>
      <c r="J1169">
        <v>579.41999999999996</v>
      </c>
      <c r="K1169" t="s">
        <v>23412</v>
      </c>
      <c r="L1169">
        <v>8</v>
      </c>
    </row>
    <row r="1170" spans="1:12" x14ac:dyDescent="0.25">
      <c r="A1170" t="s">
        <v>11141</v>
      </c>
      <c r="B1170" t="s">
        <v>23252</v>
      </c>
      <c r="C1170" t="s">
        <v>23397</v>
      </c>
      <c r="D1170">
        <v>0.33</v>
      </c>
      <c r="E1170">
        <v>4.2</v>
      </c>
      <c r="F1170" t="s">
        <v>23411</v>
      </c>
      <c r="G1170">
        <v>11957</v>
      </c>
      <c r="H1170">
        <v>10900</v>
      </c>
      <c r="I1170">
        <v>130331300</v>
      </c>
      <c r="J1170">
        <v>3597</v>
      </c>
      <c r="K1170" t="s">
        <v>23412</v>
      </c>
      <c r="L1170">
        <v>8</v>
      </c>
    </row>
    <row r="1171" spans="1:12" x14ac:dyDescent="0.25">
      <c r="A1171" t="s">
        <v>11151</v>
      </c>
      <c r="B1171" t="s">
        <v>23253</v>
      </c>
      <c r="C1171" t="s">
        <v>23397</v>
      </c>
      <c r="D1171">
        <v>0.28000000000000003</v>
      </c>
      <c r="E1171">
        <v>4.3</v>
      </c>
      <c r="F1171" t="s">
        <v>23411</v>
      </c>
      <c r="G1171">
        <v>7140</v>
      </c>
      <c r="H1171">
        <v>4005</v>
      </c>
      <c r="I1171">
        <v>28595700</v>
      </c>
      <c r="J1171">
        <v>1121.4000000000001</v>
      </c>
      <c r="K1171" t="s">
        <v>23412</v>
      </c>
      <c r="L1171">
        <v>8</v>
      </c>
    </row>
    <row r="1172" spans="1:12" x14ac:dyDescent="0.25">
      <c r="A1172" t="s">
        <v>11161</v>
      </c>
      <c r="B1172" t="s">
        <v>23254</v>
      </c>
      <c r="C1172" t="s">
        <v>23397</v>
      </c>
      <c r="D1172">
        <v>0.45</v>
      </c>
      <c r="E1172">
        <v>3.8</v>
      </c>
      <c r="F1172" t="s">
        <v>23411</v>
      </c>
      <c r="G1172">
        <v>687</v>
      </c>
      <c r="H1172">
        <v>3295</v>
      </c>
      <c r="I1172">
        <v>2263665</v>
      </c>
      <c r="J1172">
        <v>1482.75</v>
      </c>
      <c r="K1172" t="s">
        <v>23412</v>
      </c>
      <c r="L1172">
        <v>8</v>
      </c>
    </row>
    <row r="1173" spans="1:12" x14ac:dyDescent="0.25">
      <c r="A1173" t="s">
        <v>11171</v>
      </c>
      <c r="B1173" t="s">
        <v>23255</v>
      </c>
      <c r="C1173" t="s">
        <v>23397</v>
      </c>
      <c r="D1173">
        <v>0.68</v>
      </c>
      <c r="E1173">
        <v>4.0999999999999996</v>
      </c>
      <c r="F1173" t="s">
        <v>23410</v>
      </c>
      <c r="G1173">
        <v>1045</v>
      </c>
      <c r="H1173">
        <v>4650</v>
      </c>
      <c r="I1173">
        <v>4859250</v>
      </c>
      <c r="J1173">
        <v>3162</v>
      </c>
      <c r="K1173" t="s">
        <v>23412</v>
      </c>
      <c r="L1173">
        <v>8</v>
      </c>
    </row>
    <row r="1174" spans="1:12" x14ac:dyDescent="0.25">
      <c r="A1174" t="s">
        <v>11181</v>
      </c>
      <c r="B1174" t="s">
        <v>23256</v>
      </c>
      <c r="C1174" t="s">
        <v>23397</v>
      </c>
      <c r="D1174">
        <v>0.35</v>
      </c>
      <c r="E1174">
        <v>4</v>
      </c>
      <c r="F1174" t="s">
        <v>23411</v>
      </c>
      <c r="G1174">
        <v>11206</v>
      </c>
      <c r="H1174">
        <v>24500</v>
      </c>
      <c r="I1174">
        <v>274547000</v>
      </c>
      <c r="J1174">
        <v>8575</v>
      </c>
      <c r="K1174" t="s">
        <v>23412</v>
      </c>
      <c r="L1174">
        <v>8</v>
      </c>
    </row>
    <row r="1175" spans="1:12" x14ac:dyDescent="0.25">
      <c r="A1175" t="s">
        <v>11191</v>
      </c>
      <c r="B1175" t="s">
        <v>23257</v>
      </c>
      <c r="C1175" t="s">
        <v>23397</v>
      </c>
      <c r="D1175">
        <v>0.4</v>
      </c>
      <c r="E1175">
        <v>4.2</v>
      </c>
      <c r="F1175" t="s">
        <v>23411</v>
      </c>
      <c r="G1175">
        <v>561</v>
      </c>
      <c r="H1175">
        <v>6070</v>
      </c>
      <c r="I1175">
        <v>3405270</v>
      </c>
      <c r="J1175">
        <v>2428</v>
      </c>
      <c r="K1175" t="s">
        <v>23412</v>
      </c>
      <c r="L1175">
        <v>8</v>
      </c>
    </row>
    <row r="1176" spans="1:12" x14ac:dyDescent="0.25">
      <c r="A1176" t="s">
        <v>11201</v>
      </c>
      <c r="B1176" t="s">
        <v>23258</v>
      </c>
      <c r="C1176" t="s">
        <v>23397</v>
      </c>
      <c r="D1176">
        <v>0.62</v>
      </c>
      <c r="E1176">
        <v>3.6</v>
      </c>
      <c r="F1176" t="s">
        <v>23410</v>
      </c>
      <c r="G1176">
        <v>1988</v>
      </c>
      <c r="H1176">
        <v>999</v>
      </c>
      <c r="I1176">
        <v>1986012</v>
      </c>
      <c r="J1176">
        <v>619.38</v>
      </c>
      <c r="K1176" t="s">
        <v>23412</v>
      </c>
      <c r="L1176">
        <v>8</v>
      </c>
    </row>
    <row r="1177" spans="1:12" x14ac:dyDescent="0.25">
      <c r="A1177" t="s">
        <v>11211</v>
      </c>
      <c r="B1177" t="s">
        <v>23259</v>
      </c>
      <c r="C1177" t="s">
        <v>23397</v>
      </c>
      <c r="D1177">
        <v>0.25</v>
      </c>
      <c r="E1177">
        <v>4.2</v>
      </c>
      <c r="F1177" t="s">
        <v>23411</v>
      </c>
      <c r="G1177">
        <v>3740</v>
      </c>
      <c r="H1177">
        <v>3945</v>
      </c>
      <c r="I1177">
        <v>14754300</v>
      </c>
      <c r="J1177">
        <v>986.25</v>
      </c>
      <c r="K1177" t="s">
        <v>23412</v>
      </c>
      <c r="L1177">
        <v>8</v>
      </c>
    </row>
    <row r="1178" spans="1:12" x14ac:dyDescent="0.25">
      <c r="A1178" t="s">
        <v>11221</v>
      </c>
      <c r="B1178" t="s">
        <v>23260</v>
      </c>
      <c r="C1178" t="s">
        <v>23397</v>
      </c>
      <c r="D1178">
        <v>0.27</v>
      </c>
      <c r="E1178">
        <v>4.0999999999999996</v>
      </c>
      <c r="F1178" t="s">
        <v>23411</v>
      </c>
      <c r="G1178">
        <v>4401</v>
      </c>
      <c r="H1178">
        <v>1499</v>
      </c>
      <c r="I1178">
        <v>6597099</v>
      </c>
      <c r="J1178">
        <v>404.73</v>
      </c>
      <c r="K1178" t="s">
        <v>23414</v>
      </c>
      <c r="L1178">
        <v>8</v>
      </c>
    </row>
    <row r="1179" spans="1:12" x14ac:dyDescent="0.25">
      <c r="A1179" t="s">
        <v>11231</v>
      </c>
      <c r="B1179" t="s">
        <v>23261</v>
      </c>
      <c r="C1179" t="s">
        <v>23397</v>
      </c>
      <c r="D1179">
        <v>0.62</v>
      </c>
      <c r="E1179">
        <v>4.2</v>
      </c>
      <c r="F1179" t="s">
        <v>23410</v>
      </c>
      <c r="G1179">
        <v>611</v>
      </c>
      <c r="H1179">
        <v>6700</v>
      </c>
      <c r="I1179">
        <v>4093700</v>
      </c>
      <c r="J1179">
        <v>4154</v>
      </c>
      <c r="K1179" t="s">
        <v>23412</v>
      </c>
      <c r="L1179">
        <v>8</v>
      </c>
    </row>
    <row r="1180" spans="1:12" x14ac:dyDescent="0.25">
      <c r="A1180" t="s">
        <v>11241</v>
      </c>
      <c r="B1180" t="s">
        <v>23262</v>
      </c>
      <c r="C1180" t="s">
        <v>23397</v>
      </c>
      <c r="D1180">
        <v>0.41</v>
      </c>
      <c r="E1180">
        <v>3.9</v>
      </c>
      <c r="F1180" t="s">
        <v>23411</v>
      </c>
      <c r="G1180">
        <v>2162</v>
      </c>
      <c r="H1180">
        <v>2800</v>
      </c>
      <c r="I1180">
        <v>6053600</v>
      </c>
      <c r="J1180">
        <v>1148</v>
      </c>
      <c r="K1180" t="s">
        <v>23412</v>
      </c>
      <c r="L1180">
        <v>8</v>
      </c>
    </row>
    <row r="1181" spans="1:12" x14ac:dyDescent="0.25">
      <c r="A1181" t="s">
        <v>11251</v>
      </c>
      <c r="B1181" t="s">
        <v>23263</v>
      </c>
      <c r="C1181" t="s">
        <v>23397</v>
      </c>
      <c r="D1181">
        <v>0.53</v>
      </c>
      <c r="E1181">
        <v>4</v>
      </c>
      <c r="F1181" t="s">
        <v>23410</v>
      </c>
      <c r="G1181">
        <v>97</v>
      </c>
      <c r="H1181">
        <v>1699</v>
      </c>
      <c r="I1181">
        <v>164803</v>
      </c>
      <c r="J1181">
        <v>900.47</v>
      </c>
      <c r="K1181" t="s">
        <v>23412</v>
      </c>
      <c r="L1181">
        <v>8</v>
      </c>
    </row>
    <row r="1182" spans="1:12" x14ac:dyDescent="0.25">
      <c r="A1182" t="s">
        <v>11261</v>
      </c>
      <c r="B1182" t="s">
        <v>23264</v>
      </c>
      <c r="C1182" t="s">
        <v>23397</v>
      </c>
      <c r="D1182">
        <v>0.21</v>
      </c>
      <c r="E1182">
        <v>4.2</v>
      </c>
      <c r="F1182" t="s">
        <v>23411</v>
      </c>
      <c r="G1182">
        <v>6055</v>
      </c>
      <c r="H1182">
        <v>970</v>
      </c>
      <c r="I1182">
        <v>5873350</v>
      </c>
      <c r="J1182">
        <v>203.7</v>
      </c>
      <c r="K1182" t="s">
        <v>23414</v>
      </c>
      <c r="L1182">
        <v>8</v>
      </c>
    </row>
    <row r="1183" spans="1:12" x14ac:dyDescent="0.25">
      <c r="A1183" t="s">
        <v>11271</v>
      </c>
      <c r="B1183" t="s">
        <v>23265</v>
      </c>
      <c r="C1183" t="s">
        <v>23397</v>
      </c>
      <c r="D1183">
        <v>0.33</v>
      </c>
      <c r="E1183">
        <v>4.2</v>
      </c>
      <c r="F1183" t="s">
        <v>23411</v>
      </c>
      <c r="G1183">
        <v>386</v>
      </c>
      <c r="H1183">
        <v>1500</v>
      </c>
      <c r="I1183">
        <v>579000</v>
      </c>
      <c r="J1183">
        <v>495</v>
      </c>
      <c r="K1183" t="s">
        <v>23414</v>
      </c>
      <c r="L1183">
        <v>8</v>
      </c>
    </row>
    <row r="1184" spans="1:12" x14ac:dyDescent="0.25">
      <c r="A1184" t="s">
        <v>11281</v>
      </c>
      <c r="B1184" t="s">
        <v>23266</v>
      </c>
      <c r="C1184" t="s">
        <v>23397</v>
      </c>
      <c r="D1184">
        <v>0.55000000000000004</v>
      </c>
      <c r="E1184">
        <v>4.0999999999999996</v>
      </c>
      <c r="F1184" t="s">
        <v>23410</v>
      </c>
      <c r="G1184">
        <v>557</v>
      </c>
      <c r="H1184">
        <v>1295</v>
      </c>
      <c r="I1184">
        <v>721315</v>
      </c>
      <c r="J1184">
        <v>712.25000000000011</v>
      </c>
      <c r="K1184" t="s">
        <v>23412</v>
      </c>
      <c r="L1184">
        <v>8</v>
      </c>
    </row>
    <row r="1185" spans="1:12" x14ac:dyDescent="0.25">
      <c r="A1185" t="s">
        <v>11291</v>
      </c>
      <c r="B1185" t="s">
        <v>23267</v>
      </c>
      <c r="C1185" t="s">
        <v>23397</v>
      </c>
      <c r="D1185">
        <v>0.47</v>
      </c>
      <c r="E1185">
        <v>4.4000000000000004</v>
      </c>
      <c r="F1185" t="s">
        <v>23411</v>
      </c>
      <c r="G1185">
        <v>2288</v>
      </c>
      <c r="H1185">
        <v>23999</v>
      </c>
      <c r="I1185">
        <v>54909712</v>
      </c>
      <c r="J1185">
        <v>11279.529999999999</v>
      </c>
      <c r="K1185" t="s">
        <v>23412</v>
      </c>
      <c r="L1185">
        <v>8</v>
      </c>
    </row>
    <row r="1186" spans="1:12" x14ac:dyDescent="0.25">
      <c r="A1186" t="s">
        <v>11301</v>
      </c>
      <c r="B1186" t="s">
        <v>11302</v>
      </c>
      <c r="C1186" t="s">
        <v>23397</v>
      </c>
      <c r="D1186">
        <v>0.18</v>
      </c>
      <c r="E1186">
        <v>4.0999999999999996</v>
      </c>
      <c r="F1186" t="s">
        <v>23411</v>
      </c>
      <c r="G1186">
        <v>1106</v>
      </c>
      <c r="H1186">
        <v>850</v>
      </c>
      <c r="I1186">
        <v>940100</v>
      </c>
      <c r="J1186">
        <v>153</v>
      </c>
      <c r="K1186" t="s">
        <v>23413</v>
      </c>
      <c r="L1186">
        <v>8</v>
      </c>
    </row>
    <row r="1187" spans="1:12" x14ac:dyDescent="0.25">
      <c r="A1187" t="s">
        <v>11311</v>
      </c>
      <c r="B1187" t="s">
        <v>23268</v>
      </c>
      <c r="C1187" t="s">
        <v>23397</v>
      </c>
      <c r="D1187">
        <v>0.37</v>
      </c>
      <c r="E1187">
        <v>4.2</v>
      </c>
      <c r="F1187" t="s">
        <v>23411</v>
      </c>
      <c r="G1187">
        <v>11935</v>
      </c>
      <c r="H1187">
        <v>6000</v>
      </c>
      <c r="I1187">
        <v>71610000</v>
      </c>
      <c r="J1187">
        <v>2220</v>
      </c>
      <c r="K1187" t="s">
        <v>23412</v>
      </c>
      <c r="L1187">
        <v>8</v>
      </c>
    </row>
    <row r="1188" spans="1:12" x14ac:dyDescent="0.25">
      <c r="A1188" t="s">
        <v>11321</v>
      </c>
      <c r="B1188" t="s">
        <v>23269</v>
      </c>
      <c r="C1188" t="s">
        <v>23397</v>
      </c>
      <c r="D1188">
        <v>0.37</v>
      </c>
      <c r="E1188">
        <v>4.0999999999999996</v>
      </c>
      <c r="F1188" t="s">
        <v>23411</v>
      </c>
      <c r="G1188">
        <v>5059</v>
      </c>
      <c r="H1188">
        <v>1020</v>
      </c>
      <c r="I1188">
        <v>5160180</v>
      </c>
      <c r="J1188">
        <v>377.4</v>
      </c>
      <c r="K1188" t="s">
        <v>23414</v>
      </c>
      <c r="L1188">
        <v>8</v>
      </c>
    </row>
    <row r="1189" spans="1:12" x14ac:dyDescent="0.25">
      <c r="A1189" t="s">
        <v>11331</v>
      </c>
      <c r="B1189" t="s">
        <v>23270</v>
      </c>
      <c r="C1189" t="s">
        <v>23397</v>
      </c>
      <c r="D1189">
        <v>0.51</v>
      </c>
      <c r="E1189">
        <v>3.9</v>
      </c>
      <c r="F1189" t="s">
        <v>23410</v>
      </c>
      <c r="G1189">
        <v>157</v>
      </c>
      <c r="H1189">
        <v>1999</v>
      </c>
      <c r="I1189">
        <v>313843</v>
      </c>
      <c r="J1189">
        <v>1019.49</v>
      </c>
      <c r="K1189" t="s">
        <v>23412</v>
      </c>
      <c r="L1189">
        <v>8</v>
      </c>
    </row>
    <row r="1190" spans="1:12" x14ac:dyDescent="0.25">
      <c r="A1190" t="s">
        <v>11341</v>
      </c>
      <c r="B1190" t="s">
        <v>23271</v>
      </c>
      <c r="C1190" t="s">
        <v>23397</v>
      </c>
      <c r="D1190">
        <v>0.28000000000000003</v>
      </c>
      <c r="E1190">
        <v>3.9</v>
      </c>
      <c r="F1190" t="s">
        <v>23411</v>
      </c>
      <c r="G1190">
        <v>3584</v>
      </c>
      <c r="H1190">
        <v>7445</v>
      </c>
      <c r="I1190">
        <v>26682880</v>
      </c>
      <c r="J1190">
        <v>2084.6000000000004</v>
      </c>
      <c r="K1190" t="s">
        <v>23412</v>
      </c>
      <c r="L1190">
        <v>8</v>
      </c>
    </row>
    <row r="1191" spans="1:12" x14ac:dyDescent="0.25">
      <c r="A1191" t="s">
        <v>11351</v>
      </c>
      <c r="B1191" t="s">
        <v>23272</v>
      </c>
      <c r="C1191" t="s">
        <v>23397</v>
      </c>
      <c r="D1191">
        <v>0.09</v>
      </c>
      <c r="E1191">
        <v>4.2</v>
      </c>
      <c r="F1191" t="s">
        <v>23411</v>
      </c>
      <c r="G1191">
        <v>1899</v>
      </c>
      <c r="H1191">
        <v>3500</v>
      </c>
      <c r="I1191">
        <v>6646500</v>
      </c>
      <c r="J1191">
        <v>315</v>
      </c>
      <c r="K1191" t="s">
        <v>23414</v>
      </c>
      <c r="L1191">
        <v>8</v>
      </c>
    </row>
    <row r="1192" spans="1:12" x14ac:dyDescent="0.25">
      <c r="A1192" t="s">
        <v>11361</v>
      </c>
      <c r="B1192" t="s">
        <v>11362</v>
      </c>
      <c r="C1192" t="s">
        <v>23397</v>
      </c>
      <c r="D1192">
        <v>0.3</v>
      </c>
      <c r="E1192">
        <v>4.2</v>
      </c>
      <c r="F1192" t="s">
        <v>23411</v>
      </c>
      <c r="G1192">
        <v>15252</v>
      </c>
      <c r="H1192">
        <v>1395</v>
      </c>
      <c r="I1192">
        <v>21276540</v>
      </c>
      <c r="J1192">
        <v>418.5</v>
      </c>
      <c r="K1192" t="s">
        <v>23414</v>
      </c>
      <c r="L1192">
        <v>8</v>
      </c>
    </row>
    <row r="1193" spans="1:12" x14ac:dyDescent="0.25">
      <c r="A1193" t="s">
        <v>11371</v>
      </c>
      <c r="B1193" t="s">
        <v>23273</v>
      </c>
      <c r="C1193" t="s">
        <v>23397</v>
      </c>
      <c r="D1193">
        <v>0.57999999999999996</v>
      </c>
      <c r="E1193">
        <v>3.7</v>
      </c>
      <c r="F1193" t="s">
        <v>23410</v>
      </c>
      <c r="G1193">
        <v>4</v>
      </c>
      <c r="H1193">
        <v>2199</v>
      </c>
      <c r="I1193">
        <v>8796</v>
      </c>
      <c r="J1193">
        <v>1275.4199999999998</v>
      </c>
      <c r="K1193" t="s">
        <v>23412</v>
      </c>
      <c r="L1193">
        <v>3</v>
      </c>
    </row>
    <row r="1194" spans="1:12" x14ac:dyDescent="0.25">
      <c r="A1194" t="s">
        <v>11381</v>
      </c>
      <c r="B1194" t="s">
        <v>23274</v>
      </c>
      <c r="C1194" t="s">
        <v>23397</v>
      </c>
      <c r="D1194">
        <v>0.14000000000000001</v>
      </c>
      <c r="E1194">
        <v>3.7</v>
      </c>
      <c r="F1194" t="s">
        <v>23411</v>
      </c>
      <c r="G1194">
        <v>1662</v>
      </c>
      <c r="H1194">
        <v>4330</v>
      </c>
      <c r="I1194">
        <v>7196460</v>
      </c>
      <c r="J1194">
        <v>606.20000000000005</v>
      </c>
      <c r="K1194" t="s">
        <v>23412</v>
      </c>
      <c r="L1194">
        <v>8</v>
      </c>
    </row>
    <row r="1195" spans="1:12" x14ac:dyDescent="0.25">
      <c r="A1195" t="s">
        <v>11391</v>
      </c>
      <c r="B1195" t="s">
        <v>23275</v>
      </c>
      <c r="C1195" t="s">
        <v>23397</v>
      </c>
      <c r="D1195">
        <v>0.53</v>
      </c>
      <c r="E1195">
        <v>3.4</v>
      </c>
      <c r="F1195" t="s">
        <v>23410</v>
      </c>
      <c r="G1195">
        <v>422</v>
      </c>
      <c r="H1195">
        <v>4295</v>
      </c>
      <c r="I1195">
        <v>1812490</v>
      </c>
      <c r="J1195">
        <v>2276.35</v>
      </c>
      <c r="K1195" t="s">
        <v>23412</v>
      </c>
      <c r="L1195">
        <v>8</v>
      </c>
    </row>
    <row r="1196" spans="1:12" x14ac:dyDescent="0.25">
      <c r="A1196" t="s">
        <v>11401</v>
      </c>
      <c r="B1196" t="s">
        <v>11402</v>
      </c>
      <c r="C1196" t="s">
        <v>23397</v>
      </c>
      <c r="D1196">
        <v>0.5</v>
      </c>
      <c r="E1196">
        <v>4.2</v>
      </c>
      <c r="F1196" t="s">
        <v>23410</v>
      </c>
      <c r="G1196">
        <v>79</v>
      </c>
      <c r="H1196">
        <v>18990</v>
      </c>
      <c r="I1196">
        <v>1500210</v>
      </c>
      <c r="J1196">
        <v>9495</v>
      </c>
      <c r="K1196" t="s">
        <v>23412</v>
      </c>
      <c r="L1196">
        <v>8</v>
      </c>
    </row>
    <row r="1197" spans="1:12" x14ac:dyDescent="0.25">
      <c r="A1197" t="s">
        <v>11411</v>
      </c>
      <c r="B1197" t="s">
        <v>23276</v>
      </c>
      <c r="C1197" t="s">
        <v>23397</v>
      </c>
      <c r="D1197">
        <v>0.38</v>
      </c>
      <c r="E1197">
        <v>4</v>
      </c>
      <c r="F1197" t="s">
        <v>23411</v>
      </c>
      <c r="G1197">
        <v>5160</v>
      </c>
      <c r="H1197">
        <v>12500</v>
      </c>
      <c r="I1197">
        <v>64500000</v>
      </c>
      <c r="J1197">
        <v>4750</v>
      </c>
      <c r="K1197" t="s">
        <v>23412</v>
      </c>
      <c r="L1197">
        <v>8</v>
      </c>
    </row>
    <row r="1198" spans="1:12" x14ac:dyDescent="0.25">
      <c r="A1198" t="s">
        <v>11421</v>
      </c>
      <c r="B1198" t="s">
        <v>23277</v>
      </c>
      <c r="C1198" t="s">
        <v>23397</v>
      </c>
      <c r="D1198">
        <v>0.6</v>
      </c>
      <c r="E1198">
        <v>4.0999999999999996</v>
      </c>
      <c r="F1198" t="s">
        <v>23410</v>
      </c>
      <c r="G1198">
        <v>2311</v>
      </c>
      <c r="H1198">
        <v>2385</v>
      </c>
      <c r="I1198">
        <v>5511735</v>
      </c>
      <c r="J1198">
        <v>1431</v>
      </c>
      <c r="K1198" t="s">
        <v>23412</v>
      </c>
      <c r="L1198">
        <v>8</v>
      </c>
    </row>
    <row r="1199" spans="1:12" x14ac:dyDescent="0.25">
      <c r="A1199" t="s">
        <v>11431</v>
      </c>
      <c r="B1199" t="s">
        <v>23278</v>
      </c>
      <c r="C1199" t="s">
        <v>23397</v>
      </c>
      <c r="D1199">
        <v>0.43</v>
      </c>
      <c r="E1199">
        <v>3.9</v>
      </c>
      <c r="F1199" t="s">
        <v>23411</v>
      </c>
      <c r="G1199">
        <v>588</v>
      </c>
      <c r="H1199">
        <v>4890</v>
      </c>
      <c r="I1199">
        <v>2875320</v>
      </c>
      <c r="J1199">
        <v>2102.6999999999998</v>
      </c>
      <c r="K1199" t="s">
        <v>23412</v>
      </c>
      <c r="L1199">
        <v>8</v>
      </c>
    </row>
    <row r="1200" spans="1:12" x14ac:dyDescent="0.25">
      <c r="A1200" t="s">
        <v>11441</v>
      </c>
      <c r="B1200" t="s">
        <v>23279</v>
      </c>
      <c r="C1200" t="s">
        <v>23397</v>
      </c>
      <c r="D1200">
        <v>0.41</v>
      </c>
      <c r="E1200">
        <v>4</v>
      </c>
      <c r="F1200" t="s">
        <v>23411</v>
      </c>
      <c r="G1200">
        <v>3271</v>
      </c>
      <c r="H1200">
        <v>1100</v>
      </c>
      <c r="I1200">
        <v>3598100</v>
      </c>
      <c r="J1200">
        <v>451</v>
      </c>
      <c r="K1200" t="s">
        <v>23414</v>
      </c>
      <c r="L1200">
        <v>8</v>
      </c>
    </row>
    <row r="1201" spans="1:12" x14ac:dyDescent="0.25">
      <c r="A1201" t="s">
        <v>11451</v>
      </c>
      <c r="B1201" t="s">
        <v>11452</v>
      </c>
      <c r="C1201" t="s">
        <v>23397</v>
      </c>
      <c r="D1201">
        <v>0.43</v>
      </c>
      <c r="E1201">
        <v>3.9</v>
      </c>
      <c r="F1201" t="s">
        <v>23411</v>
      </c>
      <c r="G1201">
        <v>11004</v>
      </c>
      <c r="H1201">
        <v>3899</v>
      </c>
      <c r="I1201">
        <v>42904596</v>
      </c>
      <c r="J1201">
        <v>1676.57</v>
      </c>
      <c r="K1201" t="s">
        <v>23412</v>
      </c>
      <c r="L1201">
        <v>8</v>
      </c>
    </row>
    <row r="1202" spans="1:12" x14ac:dyDescent="0.25">
      <c r="A1202" t="s">
        <v>11461</v>
      </c>
      <c r="B1202" t="s">
        <v>23280</v>
      </c>
      <c r="C1202" t="s">
        <v>23397</v>
      </c>
      <c r="D1202">
        <v>0.49</v>
      </c>
      <c r="E1202">
        <v>4.2</v>
      </c>
      <c r="F1202" t="s">
        <v>23411</v>
      </c>
      <c r="G1202">
        <v>3195</v>
      </c>
      <c r="H1202">
        <v>16899</v>
      </c>
      <c r="I1202">
        <v>53992305</v>
      </c>
      <c r="J1202">
        <v>8280.51</v>
      </c>
      <c r="K1202" t="s">
        <v>23412</v>
      </c>
      <c r="L1202">
        <v>8</v>
      </c>
    </row>
    <row r="1203" spans="1:12" x14ac:dyDescent="0.25">
      <c r="A1203" t="s">
        <v>11471</v>
      </c>
      <c r="B1203" t="s">
        <v>23281</v>
      </c>
      <c r="C1203" t="s">
        <v>23397</v>
      </c>
      <c r="D1203">
        <v>0.43</v>
      </c>
      <c r="E1203">
        <v>4.3</v>
      </c>
      <c r="F1203" t="s">
        <v>23411</v>
      </c>
      <c r="G1203">
        <v>3231</v>
      </c>
      <c r="H1203">
        <v>75990</v>
      </c>
      <c r="I1203">
        <v>245523690</v>
      </c>
      <c r="J1203">
        <v>32675.7</v>
      </c>
      <c r="K1203" t="s">
        <v>23412</v>
      </c>
      <c r="L1203">
        <v>8</v>
      </c>
    </row>
    <row r="1204" spans="1:12" x14ac:dyDescent="0.25">
      <c r="A1204" t="s">
        <v>11481</v>
      </c>
      <c r="B1204" t="s">
        <v>23282</v>
      </c>
      <c r="C1204" t="s">
        <v>23397</v>
      </c>
      <c r="D1204">
        <v>0</v>
      </c>
      <c r="E1204">
        <v>4</v>
      </c>
      <c r="F1204" t="s">
        <v>23411</v>
      </c>
      <c r="G1204">
        <v>3246</v>
      </c>
      <c r="H1204">
        <v>825</v>
      </c>
      <c r="I1204">
        <v>2677950</v>
      </c>
      <c r="J1204">
        <v>0</v>
      </c>
      <c r="K1204" t="s">
        <v>23413</v>
      </c>
      <c r="L1204">
        <v>8</v>
      </c>
    </row>
    <row r="1205" spans="1:12" x14ac:dyDescent="0.25">
      <c r="A1205" t="s">
        <v>11491</v>
      </c>
      <c r="B1205" t="s">
        <v>23283</v>
      </c>
      <c r="C1205" t="s">
        <v>23397</v>
      </c>
      <c r="D1205">
        <v>0.46</v>
      </c>
      <c r="E1205">
        <v>2.6</v>
      </c>
      <c r="F1205" t="s">
        <v>23411</v>
      </c>
      <c r="G1205">
        <v>24</v>
      </c>
      <c r="H1205">
        <v>300</v>
      </c>
      <c r="I1205">
        <v>7200</v>
      </c>
      <c r="J1205">
        <v>138</v>
      </c>
      <c r="K1205" t="s">
        <v>23413</v>
      </c>
      <c r="L1205">
        <v>8</v>
      </c>
    </row>
    <row r="1206" spans="1:12" x14ac:dyDescent="0.25">
      <c r="A1206" t="s">
        <v>11501</v>
      </c>
      <c r="B1206" t="s">
        <v>23284</v>
      </c>
      <c r="C1206" t="s">
        <v>23397</v>
      </c>
      <c r="D1206">
        <v>0.54</v>
      </c>
      <c r="E1206">
        <v>3.8</v>
      </c>
      <c r="F1206" t="s">
        <v>23410</v>
      </c>
      <c r="G1206">
        <v>144</v>
      </c>
      <c r="H1206">
        <v>1499</v>
      </c>
      <c r="I1206">
        <v>215856</v>
      </c>
      <c r="J1206">
        <v>809.46</v>
      </c>
      <c r="K1206" t="s">
        <v>23412</v>
      </c>
      <c r="L1206">
        <v>8</v>
      </c>
    </row>
    <row r="1207" spans="1:12" x14ac:dyDescent="0.25">
      <c r="A1207" t="s">
        <v>11511</v>
      </c>
      <c r="B1207" t="s">
        <v>23285</v>
      </c>
      <c r="C1207" t="s">
        <v>23397</v>
      </c>
      <c r="D1207">
        <v>0.08</v>
      </c>
      <c r="E1207">
        <v>4.5</v>
      </c>
      <c r="F1207" t="s">
        <v>23411</v>
      </c>
      <c r="G1207">
        <v>2280</v>
      </c>
      <c r="H1207">
        <v>747</v>
      </c>
      <c r="I1207">
        <v>1703160</v>
      </c>
      <c r="J1207">
        <v>59.76</v>
      </c>
      <c r="K1207" t="s">
        <v>23413</v>
      </c>
      <c r="L1207">
        <v>8</v>
      </c>
    </row>
    <row r="1208" spans="1:12" x14ac:dyDescent="0.25">
      <c r="A1208" t="s">
        <v>11521</v>
      </c>
      <c r="B1208" t="s">
        <v>23286</v>
      </c>
      <c r="C1208" t="s">
        <v>23397</v>
      </c>
      <c r="D1208">
        <v>0.45</v>
      </c>
      <c r="E1208">
        <v>3.5</v>
      </c>
      <c r="F1208" t="s">
        <v>23411</v>
      </c>
      <c r="G1208">
        <v>340</v>
      </c>
      <c r="H1208">
        <v>3999</v>
      </c>
      <c r="I1208">
        <v>1359660</v>
      </c>
      <c r="J1208">
        <v>1799.55</v>
      </c>
      <c r="K1208" t="s">
        <v>23412</v>
      </c>
      <c r="L1208">
        <v>8</v>
      </c>
    </row>
    <row r="1209" spans="1:12" x14ac:dyDescent="0.25">
      <c r="A1209" t="s">
        <v>11531</v>
      </c>
      <c r="B1209" t="s">
        <v>23287</v>
      </c>
      <c r="C1209" t="s">
        <v>23397</v>
      </c>
      <c r="D1209">
        <v>0.43</v>
      </c>
      <c r="E1209">
        <v>3.9</v>
      </c>
      <c r="F1209" t="s">
        <v>23411</v>
      </c>
      <c r="G1209">
        <v>144</v>
      </c>
      <c r="H1209">
        <v>11990</v>
      </c>
      <c r="I1209">
        <v>1726560</v>
      </c>
      <c r="J1209">
        <v>5155.7</v>
      </c>
      <c r="K1209" t="s">
        <v>23412</v>
      </c>
      <c r="L1209">
        <v>8</v>
      </c>
    </row>
    <row r="1210" spans="1:12" x14ac:dyDescent="0.25">
      <c r="A1210" t="s">
        <v>11541</v>
      </c>
      <c r="B1210" t="s">
        <v>23288</v>
      </c>
      <c r="C1210" t="s">
        <v>23397</v>
      </c>
      <c r="D1210">
        <v>0.28999999999999998</v>
      </c>
      <c r="E1210">
        <v>4</v>
      </c>
      <c r="F1210" t="s">
        <v>23411</v>
      </c>
      <c r="G1210">
        <v>727</v>
      </c>
      <c r="H1210">
        <v>3799</v>
      </c>
      <c r="I1210">
        <v>2761873</v>
      </c>
      <c r="J1210">
        <v>1101.71</v>
      </c>
      <c r="K1210" t="s">
        <v>23412</v>
      </c>
      <c r="L1210">
        <v>8</v>
      </c>
    </row>
    <row r="1211" spans="1:12" x14ac:dyDescent="0.25">
      <c r="A1211" t="s">
        <v>11551</v>
      </c>
      <c r="B1211" t="s">
        <v>23289</v>
      </c>
      <c r="C1211" t="s">
        <v>23397</v>
      </c>
      <c r="D1211">
        <v>0.55000000000000004</v>
      </c>
      <c r="E1211">
        <v>4</v>
      </c>
      <c r="F1211" t="s">
        <v>23410</v>
      </c>
      <c r="G1211">
        <v>832</v>
      </c>
      <c r="H1211">
        <v>1999</v>
      </c>
      <c r="I1211">
        <v>1663168</v>
      </c>
      <c r="J1211">
        <v>1099.45</v>
      </c>
      <c r="K1211" t="s">
        <v>23412</v>
      </c>
      <c r="L1211">
        <v>8</v>
      </c>
    </row>
    <row r="1212" spans="1:12" x14ac:dyDescent="0.25">
      <c r="A1212" t="s">
        <v>11561</v>
      </c>
      <c r="B1212" t="s">
        <v>23290</v>
      </c>
      <c r="C1212" t="s">
        <v>23397</v>
      </c>
      <c r="D1212">
        <v>0.64</v>
      </c>
      <c r="E1212">
        <v>3.5</v>
      </c>
      <c r="F1212" t="s">
        <v>23410</v>
      </c>
      <c r="G1212">
        <v>57</v>
      </c>
      <c r="H1212">
        <v>2999</v>
      </c>
      <c r="I1212">
        <v>170943</v>
      </c>
      <c r="J1212">
        <v>1919.3600000000001</v>
      </c>
      <c r="K1212" t="s">
        <v>23412</v>
      </c>
      <c r="L1212">
        <v>7</v>
      </c>
    </row>
    <row r="1213" spans="1:12" x14ac:dyDescent="0.25">
      <c r="A1213" t="s">
        <v>11571</v>
      </c>
      <c r="B1213" t="s">
        <v>23291</v>
      </c>
      <c r="C1213" t="s">
        <v>23397</v>
      </c>
      <c r="D1213">
        <v>0.51</v>
      </c>
      <c r="E1213">
        <v>4</v>
      </c>
      <c r="F1213" t="s">
        <v>23410</v>
      </c>
      <c r="G1213">
        <v>1644</v>
      </c>
      <c r="H1213">
        <v>599</v>
      </c>
      <c r="I1213">
        <v>984756</v>
      </c>
      <c r="J1213">
        <v>305.49</v>
      </c>
      <c r="K1213" t="s">
        <v>23414</v>
      </c>
      <c r="L1213">
        <v>8</v>
      </c>
    </row>
    <row r="1214" spans="1:12" x14ac:dyDescent="0.25">
      <c r="A1214" t="s">
        <v>11581</v>
      </c>
      <c r="B1214" t="s">
        <v>23292</v>
      </c>
      <c r="C1214" t="s">
        <v>23397</v>
      </c>
      <c r="D1214">
        <v>0.76</v>
      </c>
      <c r="E1214">
        <v>3.4</v>
      </c>
      <c r="F1214" t="s">
        <v>23410</v>
      </c>
      <c r="G1214">
        <v>1066</v>
      </c>
      <c r="H1214">
        <v>1999</v>
      </c>
      <c r="I1214">
        <v>2130934</v>
      </c>
      <c r="J1214">
        <v>1519.24</v>
      </c>
      <c r="K1214" t="s">
        <v>23412</v>
      </c>
      <c r="L1214">
        <v>8</v>
      </c>
    </row>
    <row r="1215" spans="1:12" x14ac:dyDescent="0.25">
      <c r="A1215" t="s">
        <v>11591</v>
      </c>
      <c r="B1215" t="s">
        <v>23293</v>
      </c>
      <c r="C1215" t="s">
        <v>23397</v>
      </c>
      <c r="D1215">
        <v>0.39</v>
      </c>
      <c r="E1215">
        <v>4.2</v>
      </c>
      <c r="F1215" t="s">
        <v>23411</v>
      </c>
      <c r="G1215">
        <v>7968</v>
      </c>
      <c r="H1215">
        <v>4849</v>
      </c>
      <c r="I1215">
        <v>38636832</v>
      </c>
      <c r="J1215">
        <v>1891.1100000000001</v>
      </c>
      <c r="K1215" t="s">
        <v>23412</v>
      </c>
      <c r="L1215">
        <v>8</v>
      </c>
    </row>
    <row r="1216" spans="1:12" x14ac:dyDescent="0.25">
      <c r="A1216" t="s">
        <v>11601</v>
      </c>
      <c r="B1216" t="s">
        <v>23294</v>
      </c>
      <c r="C1216" t="s">
        <v>23397</v>
      </c>
      <c r="D1216">
        <v>0.34</v>
      </c>
      <c r="E1216">
        <v>3.8</v>
      </c>
      <c r="F1216" t="s">
        <v>23411</v>
      </c>
      <c r="G1216">
        <v>3195</v>
      </c>
      <c r="H1216">
        <v>510</v>
      </c>
      <c r="I1216">
        <v>1629450</v>
      </c>
      <c r="J1216">
        <v>173.4</v>
      </c>
      <c r="K1216" t="s">
        <v>23413</v>
      </c>
      <c r="L1216">
        <v>8</v>
      </c>
    </row>
    <row r="1217" spans="1:12" x14ac:dyDescent="0.25">
      <c r="A1217" t="s">
        <v>11611</v>
      </c>
      <c r="B1217" t="s">
        <v>23295</v>
      </c>
      <c r="C1217" t="s">
        <v>23397</v>
      </c>
      <c r="D1217">
        <v>0.41</v>
      </c>
      <c r="E1217">
        <v>4.0999999999999996</v>
      </c>
      <c r="F1217" t="s">
        <v>23411</v>
      </c>
      <c r="G1217">
        <v>1456</v>
      </c>
      <c r="H1217">
        <v>499</v>
      </c>
      <c r="I1217">
        <v>726544</v>
      </c>
      <c r="J1217">
        <v>204.58999999999997</v>
      </c>
      <c r="K1217" t="s">
        <v>23414</v>
      </c>
      <c r="L1217">
        <v>8</v>
      </c>
    </row>
    <row r="1218" spans="1:12" x14ac:dyDescent="0.25">
      <c r="A1218" t="s">
        <v>11621</v>
      </c>
      <c r="B1218" t="s">
        <v>23296</v>
      </c>
      <c r="C1218" t="s">
        <v>23397</v>
      </c>
      <c r="D1218">
        <v>0.54</v>
      </c>
      <c r="E1218">
        <v>4.2</v>
      </c>
      <c r="F1218" t="s">
        <v>23410</v>
      </c>
      <c r="G1218">
        <v>590</v>
      </c>
      <c r="H1218">
        <v>1299</v>
      </c>
      <c r="I1218">
        <v>766410</v>
      </c>
      <c r="J1218">
        <v>701.46</v>
      </c>
      <c r="K1218" t="s">
        <v>23412</v>
      </c>
      <c r="L1218">
        <v>8</v>
      </c>
    </row>
    <row r="1219" spans="1:12" x14ac:dyDescent="0.25">
      <c r="A1219" t="s">
        <v>11631</v>
      </c>
      <c r="B1219" t="s">
        <v>23297</v>
      </c>
      <c r="C1219" t="s">
        <v>23397</v>
      </c>
      <c r="D1219">
        <v>0.5</v>
      </c>
      <c r="E1219">
        <v>4.3</v>
      </c>
      <c r="F1219" t="s">
        <v>23410</v>
      </c>
      <c r="G1219">
        <v>1436</v>
      </c>
      <c r="H1219">
        <v>999</v>
      </c>
      <c r="I1219">
        <v>1434564</v>
      </c>
      <c r="J1219">
        <v>499.5</v>
      </c>
      <c r="K1219" t="s">
        <v>23414</v>
      </c>
      <c r="L1219">
        <v>8</v>
      </c>
    </row>
    <row r="1220" spans="1:12" x14ac:dyDescent="0.25">
      <c r="A1220" t="s">
        <v>11641</v>
      </c>
      <c r="B1220" t="s">
        <v>23298</v>
      </c>
      <c r="C1220" t="s">
        <v>23397</v>
      </c>
      <c r="D1220">
        <v>0.28999999999999998</v>
      </c>
      <c r="E1220">
        <v>4.2</v>
      </c>
      <c r="F1220" t="s">
        <v>23411</v>
      </c>
      <c r="G1220">
        <v>4184</v>
      </c>
      <c r="H1220">
        <v>1190</v>
      </c>
      <c r="I1220">
        <v>4978960</v>
      </c>
      <c r="J1220">
        <v>345.09999999999997</v>
      </c>
      <c r="K1220" t="s">
        <v>23414</v>
      </c>
      <c r="L1220">
        <v>8</v>
      </c>
    </row>
    <row r="1221" spans="1:12" x14ac:dyDescent="0.25">
      <c r="A1221" t="s">
        <v>11651</v>
      </c>
      <c r="B1221" t="s">
        <v>23299</v>
      </c>
      <c r="C1221" t="s">
        <v>23397</v>
      </c>
      <c r="D1221">
        <v>0.38</v>
      </c>
      <c r="E1221">
        <v>4.0999999999999996</v>
      </c>
      <c r="F1221" t="s">
        <v>23411</v>
      </c>
      <c r="G1221">
        <v>693</v>
      </c>
      <c r="H1221">
        <v>400</v>
      </c>
      <c r="I1221">
        <v>277200</v>
      </c>
      <c r="J1221">
        <v>152</v>
      </c>
      <c r="K1221" t="s">
        <v>23413</v>
      </c>
      <c r="L1221">
        <v>8</v>
      </c>
    </row>
    <row r="1222" spans="1:12" x14ac:dyDescent="0.25">
      <c r="A1222" t="s">
        <v>11661</v>
      </c>
      <c r="B1222" t="s">
        <v>23300</v>
      </c>
      <c r="C1222" t="s">
        <v>23397</v>
      </c>
      <c r="D1222">
        <v>0.69</v>
      </c>
      <c r="E1222">
        <v>3.9</v>
      </c>
      <c r="F1222" t="s">
        <v>23410</v>
      </c>
      <c r="G1222">
        <v>1306</v>
      </c>
      <c r="H1222">
        <v>599</v>
      </c>
      <c r="I1222">
        <v>782294</v>
      </c>
      <c r="J1222">
        <v>413.30999999999995</v>
      </c>
      <c r="K1222" t="s">
        <v>23414</v>
      </c>
      <c r="L1222">
        <v>8</v>
      </c>
    </row>
    <row r="1223" spans="1:12" x14ac:dyDescent="0.25">
      <c r="A1223" t="s">
        <v>11671</v>
      </c>
      <c r="B1223" t="s">
        <v>23301</v>
      </c>
      <c r="C1223" t="s">
        <v>23397</v>
      </c>
      <c r="D1223">
        <v>0.22</v>
      </c>
      <c r="E1223">
        <v>3.3</v>
      </c>
      <c r="F1223" t="s">
        <v>23411</v>
      </c>
      <c r="G1223">
        <v>8</v>
      </c>
      <c r="H1223">
        <v>999</v>
      </c>
      <c r="I1223">
        <v>7992</v>
      </c>
      <c r="J1223">
        <v>219.78</v>
      </c>
      <c r="K1223" t="s">
        <v>23414</v>
      </c>
      <c r="L1223">
        <v>5</v>
      </c>
    </row>
    <row r="1224" spans="1:12" x14ac:dyDescent="0.25">
      <c r="A1224" t="s">
        <v>11681</v>
      </c>
      <c r="B1224" t="s">
        <v>23302</v>
      </c>
      <c r="C1224" t="s">
        <v>23397</v>
      </c>
      <c r="D1224">
        <v>0.6</v>
      </c>
      <c r="E1224">
        <v>4.3</v>
      </c>
      <c r="F1224" t="s">
        <v>23410</v>
      </c>
      <c r="G1224">
        <v>2326</v>
      </c>
      <c r="H1224">
        <v>699</v>
      </c>
      <c r="I1224">
        <v>1625874</v>
      </c>
      <c r="J1224">
        <v>419.4</v>
      </c>
      <c r="K1224" t="s">
        <v>23414</v>
      </c>
      <c r="L1224">
        <v>8</v>
      </c>
    </row>
    <row r="1225" spans="1:12" x14ac:dyDescent="0.25">
      <c r="A1225" t="s">
        <v>11691</v>
      </c>
      <c r="B1225" t="s">
        <v>23303</v>
      </c>
      <c r="C1225" t="s">
        <v>23397</v>
      </c>
      <c r="D1225">
        <v>0.86</v>
      </c>
      <c r="E1225">
        <v>3.9</v>
      </c>
      <c r="F1225" t="s">
        <v>23410</v>
      </c>
      <c r="G1225">
        <v>1004</v>
      </c>
      <c r="H1225">
        <v>1499</v>
      </c>
      <c r="I1225">
        <v>1504996</v>
      </c>
      <c r="J1225">
        <v>1289.1399999999999</v>
      </c>
      <c r="K1225" t="s">
        <v>23412</v>
      </c>
      <c r="L1225">
        <v>8</v>
      </c>
    </row>
    <row r="1226" spans="1:12" x14ac:dyDescent="0.25">
      <c r="A1226" t="s">
        <v>11701</v>
      </c>
      <c r="B1226" t="s">
        <v>23304</v>
      </c>
      <c r="C1226" t="s">
        <v>23397</v>
      </c>
      <c r="D1226">
        <v>0.31</v>
      </c>
      <c r="E1226">
        <v>4.3</v>
      </c>
      <c r="F1226" t="s">
        <v>23411</v>
      </c>
      <c r="G1226">
        <v>6400</v>
      </c>
      <c r="H1226">
        <v>1295</v>
      </c>
      <c r="I1226">
        <v>8288000</v>
      </c>
      <c r="J1226">
        <v>401.45</v>
      </c>
      <c r="K1226" t="s">
        <v>23414</v>
      </c>
      <c r="L1226">
        <v>8</v>
      </c>
    </row>
    <row r="1227" spans="1:12" x14ac:dyDescent="0.25">
      <c r="A1227" t="s">
        <v>11711</v>
      </c>
      <c r="B1227" t="s">
        <v>23305</v>
      </c>
      <c r="C1227" t="s">
        <v>23397</v>
      </c>
      <c r="D1227">
        <v>0.71</v>
      </c>
      <c r="E1227">
        <v>3.6</v>
      </c>
      <c r="F1227" t="s">
        <v>23410</v>
      </c>
      <c r="G1227">
        <v>63</v>
      </c>
      <c r="H1227">
        <v>4999</v>
      </c>
      <c r="I1227">
        <v>314937</v>
      </c>
      <c r="J1227">
        <v>3549.29</v>
      </c>
      <c r="K1227" t="s">
        <v>23412</v>
      </c>
      <c r="L1227">
        <v>8</v>
      </c>
    </row>
    <row r="1228" spans="1:12" x14ac:dyDescent="0.25">
      <c r="A1228" t="s">
        <v>11721</v>
      </c>
      <c r="B1228" t="s">
        <v>23306</v>
      </c>
      <c r="C1228" t="s">
        <v>23397</v>
      </c>
      <c r="D1228">
        <v>0.53</v>
      </c>
      <c r="E1228">
        <v>3.8</v>
      </c>
      <c r="F1228" t="s">
        <v>23410</v>
      </c>
      <c r="G1228">
        <v>1181</v>
      </c>
      <c r="H1228">
        <v>2550</v>
      </c>
      <c r="I1228">
        <v>3011550</v>
      </c>
      <c r="J1228">
        <v>1351.5</v>
      </c>
      <c r="K1228" t="s">
        <v>23412</v>
      </c>
      <c r="L1228">
        <v>8</v>
      </c>
    </row>
    <row r="1229" spans="1:12" x14ac:dyDescent="0.25">
      <c r="A1229" t="s">
        <v>11731</v>
      </c>
      <c r="B1229" t="s">
        <v>23307</v>
      </c>
      <c r="C1229" t="s">
        <v>23397</v>
      </c>
      <c r="D1229">
        <v>0.08</v>
      </c>
      <c r="E1229">
        <v>3.9</v>
      </c>
      <c r="F1229" t="s">
        <v>23411</v>
      </c>
      <c r="G1229">
        <v>1888</v>
      </c>
      <c r="H1229">
        <v>1950</v>
      </c>
      <c r="I1229">
        <v>3681600</v>
      </c>
      <c r="J1229">
        <v>156</v>
      </c>
      <c r="K1229" t="s">
        <v>23413</v>
      </c>
      <c r="L1229">
        <v>8</v>
      </c>
    </row>
    <row r="1230" spans="1:12" x14ac:dyDescent="0.25">
      <c r="A1230" t="s">
        <v>11741</v>
      </c>
      <c r="B1230" t="s">
        <v>23308</v>
      </c>
      <c r="C1230" t="s">
        <v>23397</v>
      </c>
      <c r="D1230">
        <v>0.28000000000000003</v>
      </c>
      <c r="E1230">
        <v>4.5999999999999996</v>
      </c>
      <c r="F1230" t="s">
        <v>23411</v>
      </c>
      <c r="G1230">
        <v>6550</v>
      </c>
      <c r="H1230">
        <v>8478</v>
      </c>
      <c r="I1230">
        <v>55530900</v>
      </c>
      <c r="J1230">
        <v>2373.84</v>
      </c>
      <c r="K1230" t="s">
        <v>23412</v>
      </c>
      <c r="L1230">
        <v>8</v>
      </c>
    </row>
    <row r="1231" spans="1:12" x14ac:dyDescent="0.25">
      <c r="A1231" t="s">
        <v>11751</v>
      </c>
      <c r="B1231" t="s">
        <v>23309</v>
      </c>
      <c r="C1231" t="s">
        <v>23397</v>
      </c>
      <c r="D1231">
        <v>0.45</v>
      </c>
      <c r="E1231">
        <v>3.8</v>
      </c>
      <c r="F1231" t="s">
        <v>23411</v>
      </c>
      <c r="G1231">
        <v>1846</v>
      </c>
      <c r="H1231">
        <v>3299</v>
      </c>
      <c r="I1231">
        <v>6089954</v>
      </c>
      <c r="J1231">
        <v>1484.55</v>
      </c>
      <c r="K1231" t="s">
        <v>23412</v>
      </c>
      <c r="L1231">
        <v>8</v>
      </c>
    </row>
    <row r="1232" spans="1:12" x14ac:dyDescent="0.25">
      <c r="A1232" t="s">
        <v>11761</v>
      </c>
      <c r="B1232" t="s">
        <v>23310</v>
      </c>
      <c r="C1232" t="s">
        <v>23397</v>
      </c>
      <c r="D1232">
        <v>0.44</v>
      </c>
      <c r="E1232">
        <v>3.9</v>
      </c>
      <c r="F1232" t="s">
        <v>23411</v>
      </c>
      <c r="G1232">
        <v>1085</v>
      </c>
      <c r="H1232">
        <v>3895</v>
      </c>
      <c r="I1232">
        <v>4226075</v>
      </c>
      <c r="J1232">
        <v>1713.8</v>
      </c>
      <c r="K1232" t="s">
        <v>23412</v>
      </c>
      <c r="L1232">
        <v>8</v>
      </c>
    </row>
    <row r="1233" spans="1:12" x14ac:dyDescent="0.25">
      <c r="A1233" t="s">
        <v>11771</v>
      </c>
      <c r="B1233" t="s">
        <v>23311</v>
      </c>
      <c r="C1233" t="s">
        <v>23397</v>
      </c>
      <c r="D1233">
        <v>0.33</v>
      </c>
      <c r="E1233">
        <v>4.0999999999999996</v>
      </c>
      <c r="F1233" t="s">
        <v>23411</v>
      </c>
      <c r="G1233">
        <v>290</v>
      </c>
      <c r="H1233">
        <v>5495</v>
      </c>
      <c r="I1233">
        <v>1593550</v>
      </c>
      <c r="J1233">
        <v>1813.3500000000001</v>
      </c>
      <c r="K1233" t="s">
        <v>23412</v>
      </c>
      <c r="L1233">
        <v>8</v>
      </c>
    </row>
    <row r="1234" spans="1:12" x14ac:dyDescent="0.25">
      <c r="A1234" t="s">
        <v>11781</v>
      </c>
      <c r="B1234" t="s">
        <v>23312</v>
      </c>
      <c r="C1234" t="s">
        <v>23397</v>
      </c>
      <c r="D1234">
        <v>0.35</v>
      </c>
      <c r="E1234">
        <v>3.6</v>
      </c>
      <c r="F1234" t="s">
        <v>23411</v>
      </c>
      <c r="G1234">
        <v>4</v>
      </c>
      <c r="H1234">
        <v>999</v>
      </c>
      <c r="I1234">
        <v>3996</v>
      </c>
      <c r="J1234">
        <v>349.65</v>
      </c>
      <c r="K1234" t="s">
        <v>23414</v>
      </c>
      <c r="L1234">
        <v>2</v>
      </c>
    </row>
    <row r="1235" spans="1:12" x14ac:dyDescent="0.25">
      <c r="A1235" t="s">
        <v>11791</v>
      </c>
      <c r="B1235" t="s">
        <v>23313</v>
      </c>
      <c r="C1235" t="s">
        <v>23397</v>
      </c>
      <c r="D1235">
        <v>0.04</v>
      </c>
      <c r="E1235">
        <v>4.4000000000000004</v>
      </c>
      <c r="F1235" t="s">
        <v>23411</v>
      </c>
      <c r="G1235">
        <v>9734</v>
      </c>
      <c r="H1235">
        <v>8995</v>
      </c>
      <c r="I1235">
        <v>87557330</v>
      </c>
      <c r="J1235">
        <v>359.8</v>
      </c>
      <c r="K1235" t="s">
        <v>23414</v>
      </c>
      <c r="L1235">
        <v>8</v>
      </c>
    </row>
    <row r="1236" spans="1:12" x14ac:dyDescent="0.25">
      <c r="A1236" t="s">
        <v>11801</v>
      </c>
      <c r="B1236" t="s">
        <v>23314</v>
      </c>
      <c r="C1236" t="s">
        <v>23397</v>
      </c>
      <c r="D1236">
        <v>0.31</v>
      </c>
      <c r="E1236">
        <v>4.3</v>
      </c>
      <c r="F1236" t="s">
        <v>23411</v>
      </c>
      <c r="G1236">
        <v>4022</v>
      </c>
      <c r="H1236">
        <v>1599</v>
      </c>
      <c r="I1236">
        <v>6431178</v>
      </c>
      <c r="J1236">
        <v>495.69</v>
      </c>
      <c r="K1236" t="s">
        <v>23414</v>
      </c>
      <c r="L1236">
        <v>8</v>
      </c>
    </row>
    <row r="1237" spans="1:12" x14ac:dyDescent="0.25">
      <c r="A1237" t="s">
        <v>11811</v>
      </c>
      <c r="B1237" t="s">
        <v>23315</v>
      </c>
      <c r="C1237" t="s">
        <v>23397</v>
      </c>
      <c r="D1237">
        <v>0.56999999999999995</v>
      </c>
      <c r="E1237">
        <v>4.7</v>
      </c>
      <c r="F1237" t="s">
        <v>23410</v>
      </c>
      <c r="G1237">
        <v>2591</v>
      </c>
      <c r="H1237">
        <v>3500</v>
      </c>
      <c r="I1237">
        <v>9068500</v>
      </c>
      <c r="J1237">
        <v>1994.9999999999998</v>
      </c>
      <c r="K1237" t="s">
        <v>23412</v>
      </c>
      <c r="L1237">
        <v>7</v>
      </c>
    </row>
    <row r="1238" spans="1:12" x14ac:dyDescent="0.25">
      <c r="A1238" t="s">
        <v>11821</v>
      </c>
      <c r="B1238" t="s">
        <v>23316</v>
      </c>
      <c r="C1238" t="s">
        <v>23397</v>
      </c>
      <c r="D1238">
        <v>0.62</v>
      </c>
      <c r="E1238">
        <v>4.3</v>
      </c>
      <c r="F1238" t="s">
        <v>23410</v>
      </c>
      <c r="G1238">
        <v>532</v>
      </c>
      <c r="H1238">
        <v>1999</v>
      </c>
      <c r="I1238">
        <v>1063468</v>
      </c>
      <c r="J1238">
        <v>1239.3799999999999</v>
      </c>
      <c r="K1238" t="s">
        <v>23412</v>
      </c>
      <c r="L1238">
        <v>8</v>
      </c>
    </row>
    <row r="1239" spans="1:12" x14ac:dyDescent="0.25">
      <c r="A1239" t="s">
        <v>11831</v>
      </c>
      <c r="B1239" t="s">
        <v>23317</v>
      </c>
      <c r="C1239" t="s">
        <v>23397</v>
      </c>
      <c r="D1239">
        <v>0.17</v>
      </c>
      <c r="E1239">
        <v>3.9</v>
      </c>
      <c r="F1239" t="s">
        <v>23411</v>
      </c>
      <c r="G1239">
        <v>260</v>
      </c>
      <c r="H1239">
        <v>3199</v>
      </c>
      <c r="I1239">
        <v>831740</v>
      </c>
      <c r="J1239">
        <v>543.83000000000004</v>
      </c>
      <c r="K1239" t="s">
        <v>23412</v>
      </c>
      <c r="L1239">
        <v>8</v>
      </c>
    </row>
    <row r="1240" spans="1:12" x14ac:dyDescent="0.25">
      <c r="A1240" t="s">
        <v>11841</v>
      </c>
      <c r="B1240" t="s">
        <v>23318</v>
      </c>
      <c r="C1240" t="s">
        <v>23397</v>
      </c>
      <c r="D1240">
        <v>0.28999999999999998</v>
      </c>
      <c r="E1240">
        <v>3.9</v>
      </c>
      <c r="F1240" t="s">
        <v>23411</v>
      </c>
      <c r="G1240">
        <v>1672</v>
      </c>
      <c r="H1240">
        <v>1300</v>
      </c>
      <c r="I1240">
        <v>2173600</v>
      </c>
      <c r="J1240">
        <v>377</v>
      </c>
      <c r="K1240" t="s">
        <v>23414</v>
      </c>
      <c r="L1240">
        <v>8</v>
      </c>
    </row>
    <row r="1241" spans="1:12" x14ac:dyDescent="0.25">
      <c r="A1241" t="s">
        <v>11851</v>
      </c>
      <c r="B1241" t="s">
        <v>23319</v>
      </c>
      <c r="C1241" t="s">
        <v>23397</v>
      </c>
      <c r="D1241">
        <v>0.5</v>
      </c>
      <c r="E1241">
        <v>3.7</v>
      </c>
      <c r="F1241" t="s">
        <v>23410</v>
      </c>
      <c r="G1241">
        <v>7945</v>
      </c>
      <c r="H1241">
        <v>399</v>
      </c>
      <c r="I1241">
        <v>3170055</v>
      </c>
      <c r="J1241">
        <v>199.5</v>
      </c>
      <c r="K1241" t="s">
        <v>23413</v>
      </c>
      <c r="L1241">
        <v>8</v>
      </c>
    </row>
    <row r="1242" spans="1:12" x14ac:dyDescent="0.25">
      <c r="A1242" t="s">
        <v>11861</v>
      </c>
      <c r="B1242" t="s">
        <v>23320</v>
      </c>
      <c r="C1242" t="s">
        <v>23397</v>
      </c>
      <c r="D1242">
        <v>0.53</v>
      </c>
      <c r="E1242">
        <v>3.5</v>
      </c>
      <c r="F1242" t="s">
        <v>23410</v>
      </c>
      <c r="G1242">
        <v>1367</v>
      </c>
      <c r="H1242">
        <v>599</v>
      </c>
      <c r="I1242">
        <v>818833</v>
      </c>
      <c r="J1242">
        <v>317.47000000000003</v>
      </c>
      <c r="K1242" t="s">
        <v>23414</v>
      </c>
      <c r="L1242">
        <v>8</v>
      </c>
    </row>
    <row r="1243" spans="1:12" x14ac:dyDescent="0.25">
      <c r="A1243" t="s">
        <v>11871</v>
      </c>
      <c r="B1243" t="s">
        <v>23321</v>
      </c>
      <c r="C1243" t="s">
        <v>23397</v>
      </c>
      <c r="D1243">
        <v>0.45</v>
      </c>
      <c r="E1243">
        <v>4</v>
      </c>
      <c r="F1243" t="s">
        <v>23411</v>
      </c>
      <c r="G1243">
        <v>1313</v>
      </c>
      <c r="H1243">
        <v>999</v>
      </c>
      <c r="I1243">
        <v>1311687</v>
      </c>
      <c r="J1243">
        <v>449.55</v>
      </c>
      <c r="K1243" t="s">
        <v>23414</v>
      </c>
      <c r="L1243">
        <v>8</v>
      </c>
    </row>
    <row r="1244" spans="1:12" x14ac:dyDescent="0.25">
      <c r="A1244" t="s">
        <v>11881</v>
      </c>
      <c r="B1244" t="s">
        <v>23322</v>
      </c>
      <c r="C1244" t="s">
        <v>23397</v>
      </c>
      <c r="D1244">
        <v>0.56999999999999995</v>
      </c>
      <c r="E1244">
        <v>4.0999999999999996</v>
      </c>
      <c r="F1244" t="s">
        <v>23410</v>
      </c>
      <c r="G1244">
        <v>212</v>
      </c>
      <c r="H1244">
        <v>199</v>
      </c>
      <c r="I1244">
        <v>42188</v>
      </c>
      <c r="J1244">
        <v>113.42999999999999</v>
      </c>
      <c r="K1244" t="s">
        <v>23413</v>
      </c>
      <c r="L1244">
        <v>8</v>
      </c>
    </row>
    <row r="1245" spans="1:12" x14ac:dyDescent="0.25">
      <c r="A1245" t="s">
        <v>11891</v>
      </c>
      <c r="B1245" t="s">
        <v>23323</v>
      </c>
      <c r="C1245" t="s">
        <v>23397</v>
      </c>
      <c r="D1245">
        <v>0.62</v>
      </c>
      <c r="E1245">
        <v>3.9</v>
      </c>
      <c r="F1245" t="s">
        <v>23410</v>
      </c>
      <c r="G1245">
        <v>65</v>
      </c>
      <c r="H1245">
        <v>1299</v>
      </c>
      <c r="I1245">
        <v>84435</v>
      </c>
      <c r="J1245">
        <v>805.38</v>
      </c>
      <c r="K1245" t="s">
        <v>23412</v>
      </c>
      <c r="L1245">
        <v>8</v>
      </c>
    </row>
    <row r="1246" spans="1:12" x14ac:dyDescent="0.25">
      <c r="A1246" t="s">
        <v>11901</v>
      </c>
      <c r="B1246" t="s">
        <v>23324</v>
      </c>
      <c r="C1246" t="s">
        <v>23397</v>
      </c>
      <c r="D1246">
        <v>0.25</v>
      </c>
      <c r="E1246">
        <v>4.4000000000000004</v>
      </c>
      <c r="F1246" t="s">
        <v>23411</v>
      </c>
      <c r="G1246">
        <v>2737</v>
      </c>
      <c r="H1246">
        <v>7776</v>
      </c>
      <c r="I1246">
        <v>21282912</v>
      </c>
      <c r="J1246">
        <v>1944</v>
      </c>
      <c r="K1246" t="s">
        <v>23412</v>
      </c>
      <c r="L1246">
        <v>8</v>
      </c>
    </row>
    <row r="1247" spans="1:12" x14ac:dyDescent="0.25">
      <c r="A1247" t="s">
        <v>11911</v>
      </c>
      <c r="B1247" t="s">
        <v>23325</v>
      </c>
      <c r="C1247" t="s">
        <v>23397</v>
      </c>
      <c r="D1247">
        <v>0.45</v>
      </c>
      <c r="E1247">
        <v>4.3</v>
      </c>
      <c r="F1247" t="s">
        <v>23411</v>
      </c>
      <c r="G1247">
        <v>55</v>
      </c>
      <c r="H1247">
        <v>2299</v>
      </c>
      <c r="I1247">
        <v>126445</v>
      </c>
      <c r="J1247">
        <v>1034.55</v>
      </c>
      <c r="K1247" t="s">
        <v>23412</v>
      </c>
      <c r="L1247">
        <v>8</v>
      </c>
    </row>
    <row r="1248" spans="1:12" x14ac:dyDescent="0.25">
      <c r="A1248" t="s">
        <v>11921</v>
      </c>
      <c r="B1248" t="s">
        <v>23326</v>
      </c>
      <c r="C1248" t="s">
        <v>23397</v>
      </c>
      <c r="D1248">
        <v>0.27</v>
      </c>
      <c r="E1248">
        <v>4.5</v>
      </c>
      <c r="F1248" t="s">
        <v>23411</v>
      </c>
      <c r="G1248">
        <v>1065</v>
      </c>
      <c r="H1248">
        <v>1500</v>
      </c>
      <c r="I1248">
        <v>1597500</v>
      </c>
      <c r="J1248">
        <v>405</v>
      </c>
      <c r="K1248" t="s">
        <v>23414</v>
      </c>
      <c r="L1248">
        <v>8</v>
      </c>
    </row>
    <row r="1249" spans="1:12" x14ac:dyDescent="0.25">
      <c r="A1249" t="s">
        <v>11931</v>
      </c>
      <c r="B1249" t="s">
        <v>11932</v>
      </c>
      <c r="C1249" t="s">
        <v>23397</v>
      </c>
      <c r="D1249">
        <v>0.26</v>
      </c>
      <c r="E1249">
        <v>4</v>
      </c>
      <c r="F1249" t="s">
        <v>23411</v>
      </c>
      <c r="G1249">
        <v>2377</v>
      </c>
      <c r="H1249">
        <v>2590</v>
      </c>
      <c r="I1249">
        <v>6156430</v>
      </c>
      <c r="J1249">
        <v>673.4</v>
      </c>
      <c r="K1249" t="s">
        <v>23412</v>
      </c>
      <c r="L1249">
        <v>8</v>
      </c>
    </row>
    <row r="1250" spans="1:12" x14ac:dyDescent="0.25">
      <c r="A1250" t="s">
        <v>11941</v>
      </c>
      <c r="B1250" t="s">
        <v>23327</v>
      </c>
      <c r="C1250" t="s">
        <v>23397</v>
      </c>
      <c r="D1250">
        <v>0.48</v>
      </c>
      <c r="E1250">
        <v>3.9</v>
      </c>
      <c r="F1250" t="s">
        <v>23411</v>
      </c>
      <c r="G1250">
        <v>2569</v>
      </c>
      <c r="H1250">
        <v>6299</v>
      </c>
      <c r="I1250">
        <v>16182131</v>
      </c>
      <c r="J1250">
        <v>3023.52</v>
      </c>
      <c r="K1250" t="s">
        <v>23412</v>
      </c>
      <c r="L1250">
        <v>8</v>
      </c>
    </row>
    <row r="1251" spans="1:12" x14ac:dyDescent="0.25">
      <c r="A1251" t="s">
        <v>11951</v>
      </c>
      <c r="B1251" t="s">
        <v>23328</v>
      </c>
      <c r="C1251" t="s">
        <v>23397</v>
      </c>
      <c r="D1251">
        <v>0.33</v>
      </c>
      <c r="E1251">
        <v>4.2</v>
      </c>
      <c r="F1251" t="s">
        <v>23411</v>
      </c>
      <c r="G1251">
        <v>5967</v>
      </c>
      <c r="H1251">
        <v>1795</v>
      </c>
      <c r="I1251">
        <v>10710765</v>
      </c>
      <c r="J1251">
        <v>592.35</v>
      </c>
      <c r="K1251" t="s">
        <v>23412</v>
      </c>
      <c r="L1251">
        <v>8</v>
      </c>
    </row>
    <row r="1252" spans="1:12" x14ac:dyDescent="0.25">
      <c r="A1252" t="s">
        <v>11961</v>
      </c>
      <c r="B1252" t="s">
        <v>23329</v>
      </c>
      <c r="C1252" t="s">
        <v>23397</v>
      </c>
      <c r="D1252">
        <v>0.54</v>
      </c>
      <c r="E1252">
        <v>4.0999999999999996</v>
      </c>
      <c r="F1252" t="s">
        <v>23410</v>
      </c>
      <c r="G1252">
        <v>1776</v>
      </c>
      <c r="H1252">
        <v>3190</v>
      </c>
      <c r="I1252">
        <v>5665440</v>
      </c>
      <c r="J1252">
        <v>1722.6000000000001</v>
      </c>
      <c r="K1252" t="s">
        <v>23412</v>
      </c>
      <c r="L1252">
        <v>8</v>
      </c>
    </row>
    <row r="1253" spans="1:12" x14ac:dyDescent="0.25">
      <c r="A1253" t="s">
        <v>11971</v>
      </c>
      <c r="B1253" t="s">
        <v>23330</v>
      </c>
      <c r="C1253" t="s">
        <v>23397</v>
      </c>
      <c r="D1253">
        <v>0.3</v>
      </c>
      <c r="E1253">
        <v>3.7</v>
      </c>
      <c r="F1253" t="s">
        <v>23411</v>
      </c>
      <c r="G1253">
        <v>4200</v>
      </c>
      <c r="H1253">
        <v>4799</v>
      </c>
      <c r="I1253">
        <v>20155800</v>
      </c>
      <c r="J1253">
        <v>1439.7</v>
      </c>
      <c r="K1253" t="s">
        <v>23412</v>
      </c>
      <c r="L1253">
        <v>8</v>
      </c>
    </row>
    <row r="1254" spans="1:12" x14ac:dyDescent="0.25">
      <c r="A1254" t="s">
        <v>11981</v>
      </c>
      <c r="B1254" t="s">
        <v>23331</v>
      </c>
      <c r="C1254" t="s">
        <v>23397</v>
      </c>
      <c r="D1254">
        <v>0.46</v>
      </c>
      <c r="E1254">
        <v>4.0999999999999996</v>
      </c>
      <c r="F1254" t="s">
        <v>23411</v>
      </c>
      <c r="G1254">
        <v>297</v>
      </c>
      <c r="H1254">
        <v>8999</v>
      </c>
      <c r="I1254">
        <v>2672703</v>
      </c>
      <c r="J1254">
        <v>4139.54</v>
      </c>
      <c r="K1254" t="s">
        <v>23412</v>
      </c>
      <c r="L1254">
        <v>8</v>
      </c>
    </row>
    <row r="1255" spans="1:12" x14ac:dyDescent="0.25">
      <c r="A1255" t="s">
        <v>11991</v>
      </c>
      <c r="B1255" t="s">
        <v>23332</v>
      </c>
      <c r="C1255" t="s">
        <v>23397</v>
      </c>
      <c r="D1255">
        <v>0.37</v>
      </c>
      <c r="E1255">
        <v>4.2</v>
      </c>
      <c r="F1255" t="s">
        <v>23411</v>
      </c>
      <c r="G1255">
        <v>3858</v>
      </c>
      <c r="H1255">
        <v>1899</v>
      </c>
      <c r="I1255">
        <v>7326342</v>
      </c>
      <c r="J1255">
        <v>702.63</v>
      </c>
      <c r="K1255" t="s">
        <v>23412</v>
      </c>
      <c r="L1255">
        <v>8</v>
      </c>
    </row>
    <row r="1256" spans="1:12" x14ac:dyDescent="0.25">
      <c r="A1256" t="s">
        <v>12001</v>
      </c>
      <c r="B1256" t="s">
        <v>23333</v>
      </c>
      <c r="C1256" t="s">
        <v>23397</v>
      </c>
      <c r="D1256">
        <v>0.43</v>
      </c>
      <c r="E1256">
        <v>4.3</v>
      </c>
      <c r="F1256" t="s">
        <v>23411</v>
      </c>
      <c r="G1256">
        <v>168</v>
      </c>
      <c r="H1256">
        <v>5799</v>
      </c>
      <c r="I1256">
        <v>974232</v>
      </c>
      <c r="J1256">
        <v>2493.5700000000002</v>
      </c>
      <c r="K1256" t="s">
        <v>23412</v>
      </c>
      <c r="L1256">
        <v>8</v>
      </c>
    </row>
    <row r="1257" spans="1:12" x14ac:dyDescent="0.25">
      <c r="A1257" t="s">
        <v>12011</v>
      </c>
      <c r="B1257" t="s">
        <v>23334</v>
      </c>
      <c r="C1257" t="s">
        <v>23397</v>
      </c>
      <c r="D1257">
        <v>0.78</v>
      </c>
      <c r="E1257">
        <v>3.6</v>
      </c>
      <c r="F1257" t="s">
        <v>23410</v>
      </c>
      <c r="G1257">
        <v>101</v>
      </c>
      <c r="H1257">
        <v>799</v>
      </c>
      <c r="I1257">
        <v>80699</v>
      </c>
      <c r="J1257">
        <v>623.22</v>
      </c>
      <c r="K1257" t="s">
        <v>23412</v>
      </c>
      <c r="L1257">
        <v>8</v>
      </c>
    </row>
    <row r="1258" spans="1:12" x14ac:dyDescent="0.25">
      <c r="A1258" t="s">
        <v>12021</v>
      </c>
      <c r="B1258" t="s">
        <v>23335</v>
      </c>
      <c r="C1258" t="s">
        <v>23397</v>
      </c>
      <c r="D1258">
        <v>0.5</v>
      </c>
      <c r="E1258">
        <v>4.0999999999999996</v>
      </c>
      <c r="F1258" t="s">
        <v>23410</v>
      </c>
      <c r="G1258">
        <v>4074</v>
      </c>
      <c r="H1258">
        <v>300</v>
      </c>
      <c r="I1258">
        <v>1222200</v>
      </c>
      <c r="J1258">
        <v>150</v>
      </c>
      <c r="K1258" t="s">
        <v>23413</v>
      </c>
      <c r="L1258">
        <v>8</v>
      </c>
    </row>
    <row r="1259" spans="1:12" x14ac:dyDescent="0.25">
      <c r="A1259" t="s">
        <v>12031</v>
      </c>
      <c r="B1259" t="s">
        <v>12032</v>
      </c>
      <c r="C1259" t="s">
        <v>23397</v>
      </c>
      <c r="D1259">
        <v>0.24</v>
      </c>
      <c r="E1259">
        <v>4.5</v>
      </c>
      <c r="F1259" t="s">
        <v>23411</v>
      </c>
      <c r="G1259">
        <v>1408</v>
      </c>
      <c r="H1259">
        <v>7200</v>
      </c>
      <c r="I1259">
        <v>10137600</v>
      </c>
      <c r="J1259">
        <v>1728</v>
      </c>
      <c r="K1259" t="s">
        <v>23412</v>
      </c>
      <c r="L1259">
        <v>8</v>
      </c>
    </row>
    <row r="1260" spans="1:12" x14ac:dyDescent="0.25">
      <c r="A1260" t="s">
        <v>12041</v>
      </c>
      <c r="B1260" t="s">
        <v>23336</v>
      </c>
      <c r="C1260" t="s">
        <v>23397</v>
      </c>
      <c r="D1260">
        <v>0.03</v>
      </c>
      <c r="E1260">
        <v>4.2</v>
      </c>
      <c r="F1260" t="s">
        <v>23411</v>
      </c>
      <c r="G1260">
        <v>3739</v>
      </c>
      <c r="H1260">
        <v>389</v>
      </c>
      <c r="I1260">
        <v>1454471</v>
      </c>
      <c r="J1260">
        <v>11.67</v>
      </c>
      <c r="K1260" t="s">
        <v>23413</v>
      </c>
      <c r="L1260">
        <v>8</v>
      </c>
    </row>
    <row r="1261" spans="1:12" x14ac:dyDescent="0.25">
      <c r="A1261" t="s">
        <v>12051</v>
      </c>
      <c r="B1261" t="s">
        <v>23337</v>
      </c>
      <c r="C1261" t="s">
        <v>23397</v>
      </c>
      <c r="D1261">
        <v>0.33</v>
      </c>
      <c r="E1261">
        <v>4.3</v>
      </c>
      <c r="F1261" t="s">
        <v>23411</v>
      </c>
      <c r="G1261">
        <v>5891</v>
      </c>
      <c r="H1261">
        <v>13049</v>
      </c>
      <c r="I1261">
        <v>76871659</v>
      </c>
      <c r="J1261">
        <v>4306.17</v>
      </c>
      <c r="K1261" t="s">
        <v>23412</v>
      </c>
      <c r="L1261">
        <v>8</v>
      </c>
    </row>
    <row r="1262" spans="1:12" x14ac:dyDescent="0.25">
      <c r="A1262" t="s">
        <v>12061</v>
      </c>
      <c r="B1262" t="s">
        <v>23338</v>
      </c>
      <c r="C1262" t="s">
        <v>23397</v>
      </c>
      <c r="D1262">
        <v>0.49</v>
      </c>
      <c r="E1262">
        <v>4</v>
      </c>
      <c r="F1262" t="s">
        <v>23411</v>
      </c>
      <c r="G1262">
        <v>777</v>
      </c>
      <c r="H1262">
        <v>5999</v>
      </c>
      <c r="I1262">
        <v>4661223</v>
      </c>
      <c r="J1262">
        <v>2939.5099999999998</v>
      </c>
      <c r="K1262" t="s">
        <v>23412</v>
      </c>
      <c r="L1262">
        <v>8</v>
      </c>
    </row>
    <row r="1263" spans="1:12" x14ac:dyDescent="0.25">
      <c r="A1263" t="s">
        <v>12071</v>
      </c>
      <c r="B1263" t="s">
        <v>23339</v>
      </c>
      <c r="C1263" t="s">
        <v>23397</v>
      </c>
      <c r="D1263">
        <v>0.27</v>
      </c>
      <c r="E1263">
        <v>4.2</v>
      </c>
      <c r="F1263" t="s">
        <v>23411</v>
      </c>
      <c r="G1263">
        <v>14160</v>
      </c>
      <c r="H1263">
        <v>2400</v>
      </c>
      <c r="I1263">
        <v>33984000</v>
      </c>
      <c r="J1263">
        <v>648</v>
      </c>
      <c r="K1263" t="s">
        <v>23412</v>
      </c>
      <c r="L1263">
        <v>8</v>
      </c>
    </row>
    <row r="1264" spans="1:12" x14ac:dyDescent="0.25">
      <c r="A1264" t="s">
        <v>12081</v>
      </c>
      <c r="B1264" t="s">
        <v>23340</v>
      </c>
      <c r="C1264" t="s">
        <v>23397</v>
      </c>
      <c r="D1264">
        <v>0.4</v>
      </c>
      <c r="E1264">
        <v>4.2</v>
      </c>
      <c r="F1264" t="s">
        <v>23411</v>
      </c>
      <c r="G1264">
        <v>6919</v>
      </c>
      <c r="H1264">
        <v>5295</v>
      </c>
      <c r="I1264">
        <v>36636105</v>
      </c>
      <c r="J1264">
        <v>2118</v>
      </c>
      <c r="K1264" t="s">
        <v>23412</v>
      </c>
      <c r="L1264">
        <v>8</v>
      </c>
    </row>
    <row r="1265" spans="1:12" x14ac:dyDescent="0.25">
      <c r="A1265" t="s">
        <v>12091</v>
      </c>
      <c r="B1265" t="s">
        <v>23341</v>
      </c>
      <c r="C1265" t="s">
        <v>23397</v>
      </c>
      <c r="D1265">
        <v>0.8</v>
      </c>
      <c r="E1265">
        <v>4.5</v>
      </c>
      <c r="F1265" t="s">
        <v>23410</v>
      </c>
      <c r="G1265">
        <v>287</v>
      </c>
      <c r="H1265">
        <v>24999</v>
      </c>
      <c r="I1265">
        <v>7174713</v>
      </c>
      <c r="J1265">
        <v>19999.2</v>
      </c>
      <c r="K1265" t="s">
        <v>23412</v>
      </c>
      <c r="L1265">
        <v>8</v>
      </c>
    </row>
    <row r="1266" spans="1:12" x14ac:dyDescent="0.25">
      <c r="A1266" t="s">
        <v>12101</v>
      </c>
      <c r="B1266" t="s">
        <v>23342</v>
      </c>
      <c r="C1266" t="s">
        <v>23397</v>
      </c>
      <c r="D1266">
        <v>0.51</v>
      </c>
      <c r="E1266">
        <v>3.8</v>
      </c>
      <c r="F1266" t="s">
        <v>23410</v>
      </c>
      <c r="G1266">
        <v>287</v>
      </c>
      <c r="H1266">
        <v>799</v>
      </c>
      <c r="I1266">
        <v>229313</v>
      </c>
      <c r="J1266">
        <v>407.49</v>
      </c>
      <c r="K1266" t="s">
        <v>23414</v>
      </c>
      <c r="L1266">
        <v>8</v>
      </c>
    </row>
    <row r="1267" spans="1:12" x14ac:dyDescent="0.25">
      <c r="A1267" t="s">
        <v>12111</v>
      </c>
      <c r="B1267" t="s">
        <v>23343</v>
      </c>
      <c r="C1267" t="s">
        <v>23397</v>
      </c>
      <c r="D1267">
        <v>0.33</v>
      </c>
      <c r="E1267">
        <v>4.4000000000000004</v>
      </c>
      <c r="F1267" t="s">
        <v>23411</v>
      </c>
      <c r="G1267">
        <v>388</v>
      </c>
      <c r="H1267">
        <v>2999</v>
      </c>
      <c r="I1267">
        <v>1163612</v>
      </c>
      <c r="J1267">
        <v>989.67000000000007</v>
      </c>
      <c r="K1267" t="s">
        <v>23412</v>
      </c>
      <c r="L1267">
        <v>8</v>
      </c>
    </row>
    <row r="1268" spans="1:12" x14ac:dyDescent="0.25">
      <c r="A1268" t="s">
        <v>12121</v>
      </c>
      <c r="B1268" t="s">
        <v>23344</v>
      </c>
      <c r="C1268" t="s">
        <v>23397</v>
      </c>
      <c r="D1268">
        <v>0.35</v>
      </c>
      <c r="E1268">
        <v>4.0999999999999996</v>
      </c>
      <c r="F1268" t="s">
        <v>23411</v>
      </c>
      <c r="G1268">
        <v>827</v>
      </c>
      <c r="H1268">
        <v>2495</v>
      </c>
      <c r="I1268">
        <v>2063365</v>
      </c>
      <c r="J1268">
        <v>873.25</v>
      </c>
      <c r="K1268" t="s">
        <v>23412</v>
      </c>
      <c r="L1268">
        <v>8</v>
      </c>
    </row>
    <row r="1269" spans="1:12" x14ac:dyDescent="0.25">
      <c r="A1269" t="s">
        <v>12131</v>
      </c>
      <c r="B1269" t="s">
        <v>23345</v>
      </c>
      <c r="C1269" t="s">
        <v>23397</v>
      </c>
      <c r="D1269">
        <v>0.59</v>
      </c>
      <c r="E1269">
        <v>4.2</v>
      </c>
      <c r="F1269" t="s">
        <v>23410</v>
      </c>
      <c r="G1269">
        <v>4971</v>
      </c>
      <c r="H1269">
        <v>450</v>
      </c>
      <c r="I1269">
        <v>2236950</v>
      </c>
      <c r="J1269">
        <v>265.5</v>
      </c>
      <c r="K1269" t="s">
        <v>23414</v>
      </c>
      <c r="L1269">
        <v>8</v>
      </c>
    </row>
    <row r="1270" spans="1:12" x14ac:dyDescent="0.25">
      <c r="A1270" t="s">
        <v>12141</v>
      </c>
      <c r="B1270" t="s">
        <v>23346</v>
      </c>
      <c r="C1270" t="s">
        <v>23397</v>
      </c>
      <c r="D1270">
        <v>0.55000000000000004</v>
      </c>
      <c r="E1270">
        <v>4.3</v>
      </c>
      <c r="F1270" t="s">
        <v>23410</v>
      </c>
      <c r="G1270">
        <v>229</v>
      </c>
      <c r="H1270">
        <v>999</v>
      </c>
      <c r="I1270">
        <v>228771</v>
      </c>
      <c r="J1270">
        <v>549.45000000000005</v>
      </c>
      <c r="K1270" t="s">
        <v>23412</v>
      </c>
      <c r="L1270">
        <v>8</v>
      </c>
    </row>
    <row r="1271" spans="1:12" x14ac:dyDescent="0.25">
      <c r="A1271" t="s">
        <v>12151</v>
      </c>
      <c r="B1271" t="s">
        <v>23347</v>
      </c>
      <c r="C1271" t="s">
        <v>23397</v>
      </c>
      <c r="D1271">
        <v>0.59</v>
      </c>
      <c r="E1271">
        <v>4.0999999999999996</v>
      </c>
      <c r="F1271" t="s">
        <v>23410</v>
      </c>
      <c r="G1271">
        <v>3524</v>
      </c>
      <c r="H1271">
        <v>1690</v>
      </c>
      <c r="I1271">
        <v>5955560</v>
      </c>
      <c r="J1271">
        <v>997.09999999999991</v>
      </c>
      <c r="K1271" t="s">
        <v>23412</v>
      </c>
      <c r="L1271">
        <v>8</v>
      </c>
    </row>
    <row r="1272" spans="1:12" x14ac:dyDescent="0.25">
      <c r="A1272" t="s">
        <v>12161</v>
      </c>
      <c r="B1272" t="s">
        <v>23348</v>
      </c>
      <c r="C1272" t="s">
        <v>23397</v>
      </c>
      <c r="D1272">
        <v>0.59</v>
      </c>
      <c r="E1272">
        <v>4.2</v>
      </c>
      <c r="F1272" t="s">
        <v>23410</v>
      </c>
      <c r="G1272">
        <v>156</v>
      </c>
      <c r="H1272">
        <v>3890</v>
      </c>
      <c r="I1272">
        <v>606840</v>
      </c>
      <c r="J1272">
        <v>2295.1</v>
      </c>
      <c r="K1272" t="s">
        <v>23412</v>
      </c>
      <c r="L1272">
        <v>8</v>
      </c>
    </row>
    <row r="1273" spans="1:12" x14ac:dyDescent="0.25">
      <c r="A1273" t="s">
        <v>12171</v>
      </c>
      <c r="B1273" t="s">
        <v>23349</v>
      </c>
      <c r="C1273" t="s">
        <v>23397</v>
      </c>
      <c r="D1273">
        <v>0.11</v>
      </c>
      <c r="E1273">
        <v>4.0999999999999996</v>
      </c>
      <c r="F1273" t="s">
        <v>23411</v>
      </c>
      <c r="G1273">
        <v>490</v>
      </c>
      <c r="H1273">
        <v>260</v>
      </c>
      <c r="I1273">
        <v>127400</v>
      </c>
      <c r="J1273">
        <v>28.6</v>
      </c>
      <c r="K1273" t="s">
        <v>23413</v>
      </c>
      <c r="L1273">
        <v>8</v>
      </c>
    </row>
    <row r="1274" spans="1:12" x14ac:dyDescent="0.25">
      <c r="A1274" t="s">
        <v>12181</v>
      </c>
      <c r="B1274" t="s">
        <v>23350</v>
      </c>
      <c r="C1274" t="s">
        <v>23397</v>
      </c>
      <c r="D1274">
        <v>0.38</v>
      </c>
      <c r="E1274">
        <v>3.9</v>
      </c>
      <c r="F1274" t="s">
        <v>23411</v>
      </c>
      <c r="G1274">
        <v>82</v>
      </c>
      <c r="H1274">
        <v>599</v>
      </c>
      <c r="I1274">
        <v>49118</v>
      </c>
      <c r="J1274">
        <v>227.62</v>
      </c>
      <c r="K1274" t="s">
        <v>23414</v>
      </c>
      <c r="L1274">
        <v>8</v>
      </c>
    </row>
    <row r="1275" spans="1:12" x14ac:dyDescent="0.25">
      <c r="A1275" t="s">
        <v>12191</v>
      </c>
      <c r="B1275" t="s">
        <v>23351</v>
      </c>
      <c r="C1275" t="s">
        <v>23397</v>
      </c>
      <c r="D1275">
        <v>0.59</v>
      </c>
      <c r="E1275">
        <v>3.9</v>
      </c>
      <c r="F1275" t="s">
        <v>23410</v>
      </c>
      <c r="G1275">
        <v>710</v>
      </c>
      <c r="H1275">
        <v>1950</v>
      </c>
      <c r="I1275">
        <v>1384500</v>
      </c>
      <c r="J1275">
        <v>1150.5</v>
      </c>
      <c r="K1275" t="s">
        <v>23412</v>
      </c>
      <c r="L1275">
        <v>8</v>
      </c>
    </row>
    <row r="1276" spans="1:12" x14ac:dyDescent="0.25">
      <c r="A1276" t="s">
        <v>12201</v>
      </c>
      <c r="B1276" t="s">
        <v>23352</v>
      </c>
      <c r="C1276" t="s">
        <v>23397</v>
      </c>
      <c r="D1276">
        <v>0.6</v>
      </c>
      <c r="E1276">
        <v>3.8</v>
      </c>
      <c r="F1276" t="s">
        <v>23410</v>
      </c>
      <c r="G1276">
        <v>133</v>
      </c>
      <c r="H1276">
        <v>2990</v>
      </c>
      <c r="I1276">
        <v>397670</v>
      </c>
      <c r="J1276">
        <v>1794</v>
      </c>
      <c r="K1276" t="s">
        <v>23412</v>
      </c>
      <c r="L1276">
        <v>8</v>
      </c>
    </row>
    <row r="1277" spans="1:12" x14ac:dyDescent="0.25">
      <c r="A1277" t="s">
        <v>12211</v>
      </c>
      <c r="B1277" t="s">
        <v>12212</v>
      </c>
      <c r="C1277" t="s">
        <v>23397</v>
      </c>
      <c r="D1277">
        <v>0.24</v>
      </c>
      <c r="E1277">
        <v>4.5999999999999996</v>
      </c>
      <c r="F1277" t="s">
        <v>23411</v>
      </c>
      <c r="G1277">
        <v>2751</v>
      </c>
      <c r="H1277">
        <v>8073</v>
      </c>
      <c r="I1277">
        <v>22208823</v>
      </c>
      <c r="J1277">
        <v>1937.52</v>
      </c>
      <c r="K1277" t="s">
        <v>23412</v>
      </c>
      <c r="L1277">
        <v>8</v>
      </c>
    </row>
    <row r="1278" spans="1:12" x14ac:dyDescent="0.25">
      <c r="A1278" t="s">
        <v>12221</v>
      </c>
      <c r="B1278" t="s">
        <v>23353</v>
      </c>
      <c r="C1278" t="s">
        <v>23397</v>
      </c>
      <c r="D1278">
        <v>0.31</v>
      </c>
      <c r="E1278">
        <v>3.6</v>
      </c>
      <c r="F1278" t="s">
        <v>23411</v>
      </c>
      <c r="G1278">
        <v>771</v>
      </c>
      <c r="H1278">
        <v>2599</v>
      </c>
      <c r="I1278">
        <v>2003829</v>
      </c>
      <c r="J1278">
        <v>805.68999999999994</v>
      </c>
      <c r="K1278" t="s">
        <v>23412</v>
      </c>
      <c r="L1278">
        <v>8</v>
      </c>
    </row>
    <row r="1279" spans="1:12" x14ac:dyDescent="0.25">
      <c r="A1279" t="s">
        <v>12231</v>
      </c>
      <c r="B1279" t="s">
        <v>23354</v>
      </c>
      <c r="C1279" t="s">
        <v>23397</v>
      </c>
      <c r="D1279">
        <v>0.37</v>
      </c>
      <c r="E1279">
        <v>4.0999999999999996</v>
      </c>
      <c r="F1279" t="s">
        <v>23411</v>
      </c>
      <c r="G1279">
        <v>2536</v>
      </c>
      <c r="H1279">
        <v>29999</v>
      </c>
      <c r="I1279">
        <v>76077464</v>
      </c>
      <c r="J1279">
        <v>11099.63</v>
      </c>
      <c r="K1279" t="s">
        <v>23412</v>
      </c>
      <c r="L1279">
        <v>8</v>
      </c>
    </row>
    <row r="1280" spans="1:12" x14ac:dyDescent="0.25">
      <c r="A1280" t="s">
        <v>12241</v>
      </c>
      <c r="B1280" t="s">
        <v>23355</v>
      </c>
      <c r="C1280" t="s">
        <v>23397</v>
      </c>
      <c r="D1280">
        <v>0.15</v>
      </c>
      <c r="E1280">
        <v>4.2</v>
      </c>
      <c r="F1280" t="s">
        <v>23411</v>
      </c>
      <c r="G1280">
        <v>7801</v>
      </c>
      <c r="H1280">
        <v>2360</v>
      </c>
      <c r="I1280">
        <v>18410360</v>
      </c>
      <c r="J1280">
        <v>354</v>
      </c>
      <c r="K1280" t="s">
        <v>23414</v>
      </c>
      <c r="L1280">
        <v>8</v>
      </c>
    </row>
    <row r="1281" spans="1:12" x14ac:dyDescent="0.25">
      <c r="A1281" t="s">
        <v>12251</v>
      </c>
      <c r="B1281" t="s">
        <v>23356</v>
      </c>
      <c r="C1281" t="s">
        <v>23397</v>
      </c>
      <c r="D1281">
        <v>0.48</v>
      </c>
      <c r="E1281">
        <v>4.3</v>
      </c>
      <c r="F1281" t="s">
        <v>23411</v>
      </c>
      <c r="G1281">
        <v>534</v>
      </c>
      <c r="H1281">
        <v>11495</v>
      </c>
      <c r="I1281">
        <v>6138330</v>
      </c>
      <c r="J1281">
        <v>5517.5999999999995</v>
      </c>
      <c r="K1281" t="s">
        <v>23412</v>
      </c>
      <c r="L1281">
        <v>8</v>
      </c>
    </row>
    <row r="1282" spans="1:12" x14ac:dyDescent="0.25">
      <c r="A1282" t="s">
        <v>12261</v>
      </c>
      <c r="B1282" t="s">
        <v>23357</v>
      </c>
      <c r="C1282" t="s">
        <v>23397</v>
      </c>
      <c r="D1282">
        <v>0.46</v>
      </c>
      <c r="E1282">
        <v>3.9</v>
      </c>
      <c r="F1282" t="s">
        <v>23411</v>
      </c>
      <c r="G1282">
        <v>898</v>
      </c>
      <c r="H1282">
        <v>4780</v>
      </c>
      <c r="I1282">
        <v>4292440</v>
      </c>
      <c r="J1282">
        <v>2198.8000000000002</v>
      </c>
      <c r="K1282" t="s">
        <v>23412</v>
      </c>
      <c r="L1282">
        <v>8</v>
      </c>
    </row>
    <row r="1283" spans="1:12" x14ac:dyDescent="0.25">
      <c r="A1283" t="s">
        <v>12271</v>
      </c>
      <c r="B1283" t="s">
        <v>23358</v>
      </c>
      <c r="C1283" t="s">
        <v>23397</v>
      </c>
      <c r="D1283">
        <v>0.5</v>
      </c>
      <c r="E1283">
        <v>3.9</v>
      </c>
      <c r="F1283" t="s">
        <v>23410</v>
      </c>
      <c r="G1283">
        <v>1202</v>
      </c>
      <c r="H1283">
        <v>2400</v>
      </c>
      <c r="I1283">
        <v>2884800</v>
      </c>
      <c r="J1283">
        <v>1200</v>
      </c>
      <c r="K1283" t="s">
        <v>23412</v>
      </c>
      <c r="L1283">
        <v>8</v>
      </c>
    </row>
    <row r="1284" spans="1:12" x14ac:dyDescent="0.25">
      <c r="A1284" t="s">
        <v>12281</v>
      </c>
      <c r="B1284" t="s">
        <v>23359</v>
      </c>
      <c r="C1284" t="s">
        <v>23397</v>
      </c>
      <c r="D1284">
        <v>0.12</v>
      </c>
      <c r="E1284">
        <v>4</v>
      </c>
      <c r="F1284" t="s">
        <v>23411</v>
      </c>
      <c r="G1284">
        <v>1108</v>
      </c>
      <c r="H1284">
        <v>249</v>
      </c>
      <c r="I1284">
        <v>275892</v>
      </c>
      <c r="J1284">
        <v>29.88</v>
      </c>
      <c r="K1284" t="s">
        <v>23413</v>
      </c>
      <c r="L1284">
        <v>8</v>
      </c>
    </row>
    <row r="1285" spans="1:12" x14ac:dyDescent="0.25">
      <c r="A1285" t="s">
        <v>12291</v>
      </c>
      <c r="B1285" t="s">
        <v>23360</v>
      </c>
      <c r="C1285" t="s">
        <v>23397</v>
      </c>
      <c r="D1285">
        <v>0.33</v>
      </c>
      <c r="E1285">
        <v>4.4000000000000004</v>
      </c>
      <c r="F1285" t="s">
        <v>23411</v>
      </c>
      <c r="G1285">
        <v>17</v>
      </c>
      <c r="H1285">
        <v>1199</v>
      </c>
      <c r="I1285">
        <v>20383</v>
      </c>
      <c r="J1285">
        <v>395.67</v>
      </c>
      <c r="K1285" t="s">
        <v>23414</v>
      </c>
      <c r="L1285">
        <v>8</v>
      </c>
    </row>
    <row r="1286" spans="1:12" x14ac:dyDescent="0.25">
      <c r="A1286" t="s">
        <v>12299</v>
      </c>
      <c r="B1286" t="s">
        <v>23361</v>
      </c>
      <c r="C1286" t="s">
        <v>23397</v>
      </c>
      <c r="D1286">
        <v>0.44</v>
      </c>
      <c r="E1286">
        <v>4.2</v>
      </c>
      <c r="F1286" t="s">
        <v>23411</v>
      </c>
      <c r="G1286">
        <v>10429</v>
      </c>
      <c r="H1286">
        <v>10999</v>
      </c>
      <c r="I1286">
        <v>114708571</v>
      </c>
      <c r="J1286">
        <v>4839.5600000000004</v>
      </c>
      <c r="K1286" t="s">
        <v>23412</v>
      </c>
      <c r="L1286">
        <v>8</v>
      </c>
    </row>
    <row r="1287" spans="1:12" x14ac:dyDescent="0.25">
      <c r="A1287" t="s">
        <v>12309</v>
      </c>
      <c r="B1287" t="s">
        <v>23362</v>
      </c>
      <c r="C1287" t="s">
        <v>23397</v>
      </c>
      <c r="D1287">
        <v>0.38</v>
      </c>
      <c r="E1287">
        <v>4.5</v>
      </c>
      <c r="F1287" t="s">
        <v>23411</v>
      </c>
      <c r="G1287">
        <v>3192</v>
      </c>
      <c r="H1287">
        <v>10995</v>
      </c>
      <c r="I1287">
        <v>35096040</v>
      </c>
      <c r="J1287">
        <v>4178.1000000000004</v>
      </c>
      <c r="K1287" t="s">
        <v>23412</v>
      </c>
      <c r="L1287">
        <v>8</v>
      </c>
    </row>
    <row r="1288" spans="1:12" x14ac:dyDescent="0.25">
      <c r="A1288" t="s">
        <v>12319</v>
      </c>
      <c r="B1288" t="s">
        <v>23363</v>
      </c>
      <c r="C1288" t="s">
        <v>23397</v>
      </c>
      <c r="D1288">
        <v>0.4</v>
      </c>
      <c r="E1288">
        <v>4.0999999999999996</v>
      </c>
      <c r="F1288" t="s">
        <v>23411</v>
      </c>
      <c r="G1288">
        <v>5873</v>
      </c>
      <c r="H1288">
        <v>3300</v>
      </c>
      <c r="I1288">
        <v>19380900</v>
      </c>
      <c r="J1288">
        <v>1320</v>
      </c>
      <c r="K1288" t="s">
        <v>23412</v>
      </c>
      <c r="L1288">
        <v>8</v>
      </c>
    </row>
    <row r="1289" spans="1:12" x14ac:dyDescent="0.25">
      <c r="A1289" t="s">
        <v>12329</v>
      </c>
      <c r="B1289" t="s">
        <v>23364</v>
      </c>
      <c r="C1289" t="s">
        <v>23397</v>
      </c>
      <c r="D1289">
        <v>0.5</v>
      </c>
      <c r="E1289">
        <v>4.0999999999999996</v>
      </c>
      <c r="F1289" t="s">
        <v>23410</v>
      </c>
      <c r="G1289">
        <v>1379</v>
      </c>
      <c r="H1289">
        <v>400</v>
      </c>
      <c r="I1289">
        <v>551600</v>
      </c>
      <c r="J1289">
        <v>200</v>
      </c>
      <c r="K1289" t="s">
        <v>23414</v>
      </c>
      <c r="L1289">
        <v>8</v>
      </c>
    </row>
    <row r="1290" spans="1:12" x14ac:dyDescent="0.25">
      <c r="A1290" t="s">
        <v>12339</v>
      </c>
      <c r="B1290" t="s">
        <v>12340</v>
      </c>
      <c r="C1290" t="s">
        <v>23397</v>
      </c>
      <c r="D1290">
        <v>0.18</v>
      </c>
      <c r="E1290">
        <v>4.2</v>
      </c>
      <c r="F1290" t="s">
        <v>23411</v>
      </c>
      <c r="G1290">
        <v>1527</v>
      </c>
      <c r="H1290">
        <v>1440</v>
      </c>
      <c r="I1290">
        <v>2198880</v>
      </c>
      <c r="J1290">
        <v>259.2</v>
      </c>
      <c r="K1290" t="s">
        <v>23414</v>
      </c>
      <c r="L1290">
        <v>8</v>
      </c>
    </row>
    <row r="1291" spans="1:12" x14ac:dyDescent="0.25">
      <c r="A1291" t="s">
        <v>12349</v>
      </c>
      <c r="B1291" t="s">
        <v>23365</v>
      </c>
      <c r="C1291" t="s">
        <v>23397</v>
      </c>
      <c r="D1291">
        <v>0.28000000000000003</v>
      </c>
      <c r="E1291">
        <v>4.2</v>
      </c>
      <c r="F1291" t="s">
        <v>23411</v>
      </c>
      <c r="G1291">
        <v>2686</v>
      </c>
      <c r="H1291">
        <v>3045</v>
      </c>
      <c r="I1291">
        <v>8178870</v>
      </c>
      <c r="J1291">
        <v>852.60000000000014</v>
      </c>
      <c r="K1291" t="s">
        <v>23412</v>
      </c>
      <c r="L1291">
        <v>8</v>
      </c>
    </row>
    <row r="1292" spans="1:12" x14ac:dyDescent="0.25">
      <c r="A1292" t="s">
        <v>12359</v>
      </c>
      <c r="B1292" t="s">
        <v>23366</v>
      </c>
      <c r="C1292" t="s">
        <v>23397</v>
      </c>
      <c r="D1292">
        <v>0.17</v>
      </c>
      <c r="E1292">
        <v>4</v>
      </c>
      <c r="F1292" t="s">
        <v>23411</v>
      </c>
      <c r="G1292">
        <v>178</v>
      </c>
      <c r="H1292">
        <v>3595</v>
      </c>
      <c r="I1292">
        <v>639910</v>
      </c>
      <c r="J1292">
        <v>611.15000000000009</v>
      </c>
      <c r="K1292" t="s">
        <v>23412</v>
      </c>
      <c r="L1292">
        <v>8</v>
      </c>
    </row>
    <row r="1293" spans="1:12" x14ac:dyDescent="0.25">
      <c r="A1293" t="s">
        <v>12369</v>
      </c>
      <c r="B1293" t="s">
        <v>23367</v>
      </c>
      <c r="C1293" t="s">
        <v>23397</v>
      </c>
      <c r="D1293">
        <v>0.49</v>
      </c>
      <c r="E1293">
        <v>4.3</v>
      </c>
      <c r="F1293" t="s">
        <v>23411</v>
      </c>
      <c r="G1293">
        <v>2664</v>
      </c>
      <c r="H1293">
        <v>500</v>
      </c>
      <c r="I1293">
        <v>1332000</v>
      </c>
      <c r="J1293">
        <v>245</v>
      </c>
      <c r="K1293" t="s">
        <v>23414</v>
      </c>
      <c r="L1293">
        <v>8</v>
      </c>
    </row>
    <row r="1294" spans="1:12" x14ac:dyDescent="0.25">
      <c r="A1294" t="s">
        <v>12379</v>
      </c>
      <c r="B1294" t="s">
        <v>23368</v>
      </c>
      <c r="C1294" t="s">
        <v>23397</v>
      </c>
      <c r="D1294">
        <v>0.38</v>
      </c>
      <c r="E1294">
        <v>3.6</v>
      </c>
      <c r="F1294" t="s">
        <v>23411</v>
      </c>
      <c r="G1294">
        <v>212</v>
      </c>
      <c r="H1294">
        <v>799</v>
      </c>
      <c r="I1294">
        <v>169388</v>
      </c>
      <c r="J1294">
        <v>303.62</v>
      </c>
      <c r="K1294" t="s">
        <v>23414</v>
      </c>
      <c r="L1294">
        <v>8</v>
      </c>
    </row>
    <row r="1295" spans="1:12" x14ac:dyDescent="0.25">
      <c r="A1295" t="s">
        <v>12389</v>
      </c>
      <c r="B1295" t="s">
        <v>23369</v>
      </c>
      <c r="C1295" t="s">
        <v>23397</v>
      </c>
      <c r="D1295">
        <v>0.39</v>
      </c>
      <c r="E1295">
        <v>3.5</v>
      </c>
      <c r="F1295" t="s">
        <v>23411</v>
      </c>
      <c r="G1295">
        <v>24</v>
      </c>
      <c r="H1295">
        <v>1899</v>
      </c>
      <c r="I1295">
        <v>45576</v>
      </c>
      <c r="J1295">
        <v>740.61</v>
      </c>
      <c r="K1295" t="s">
        <v>23412</v>
      </c>
      <c r="L1295">
        <v>8</v>
      </c>
    </row>
    <row r="1296" spans="1:12" x14ac:dyDescent="0.25">
      <c r="A1296" t="s">
        <v>12399</v>
      </c>
      <c r="B1296" t="s">
        <v>23370</v>
      </c>
      <c r="C1296" t="s">
        <v>23397</v>
      </c>
      <c r="D1296">
        <v>0.43</v>
      </c>
      <c r="E1296">
        <v>4.3</v>
      </c>
      <c r="F1296" t="s">
        <v>23411</v>
      </c>
      <c r="G1296">
        <v>1868</v>
      </c>
      <c r="H1296">
        <v>799</v>
      </c>
      <c r="I1296">
        <v>1492532</v>
      </c>
      <c r="J1296">
        <v>343.57</v>
      </c>
      <c r="K1296" t="s">
        <v>23414</v>
      </c>
      <c r="L1296">
        <v>8</v>
      </c>
    </row>
    <row r="1297" spans="1:12" x14ac:dyDescent="0.25">
      <c r="A1297" t="s">
        <v>12409</v>
      </c>
      <c r="B1297" t="s">
        <v>23371</v>
      </c>
      <c r="C1297" t="s">
        <v>23397</v>
      </c>
      <c r="D1297">
        <v>0.43</v>
      </c>
      <c r="E1297">
        <v>3.6</v>
      </c>
      <c r="F1297" t="s">
        <v>23411</v>
      </c>
      <c r="G1297">
        <v>451</v>
      </c>
      <c r="H1297">
        <v>399</v>
      </c>
      <c r="I1297">
        <v>179949</v>
      </c>
      <c r="J1297">
        <v>171.57</v>
      </c>
      <c r="K1297" t="s">
        <v>23413</v>
      </c>
      <c r="L1297">
        <v>8</v>
      </c>
    </row>
    <row r="1298" spans="1:12" x14ac:dyDescent="0.25">
      <c r="A1298" t="s">
        <v>12419</v>
      </c>
      <c r="B1298" t="s">
        <v>23372</v>
      </c>
      <c r="C1298" t="s">
        <v>23397</v>
      </c>
      <c r="D1298">
        <v>0.72</v>
      </c>
      <c r="E1298">
        <v>2.9</v>
      </c>
      <c r="F1298" t="s">
        <v>23410</v>
      </c>
      <c r="G1298">
        <v>159</v>
      </c>
      <c r="H1298">
        <v>699</v>
      </c>
      <c r="I1298">
        <v>111141</v>
      </c>
      <c r="J1298">
        <v>503.28</v>
      </c>
      <c r="K1298" t="s">
        <v>23412</v>
      </c>
      <c r="L1298">
        <v>8</v>
      </c>
    </row>
    <row r="1299" spans="1:12" x14ac:dyDescent="0.25">
      <c r="A1299" t="s">
        <v>12429</v>
      </c>
      <c r="B1299" t="s">
        <v>23373</v>
      </c>
      <c r="C1299" t="s">
        <v>23397</v>
      </c>
      <c r="D1299">
        <v>0.55000000000000004</v>
      </c>
      <c r="E1299">
        <v>4.2</v>
      </c>
      <c r="F1299" t="s">
        <v>23410</v>
      </c>
      <c r="G1299">
        <v>39</v>
      </c>
      <c r="H1299">
        <v>1999</v>
      </c>
      <c r="I1299">
        <v>77961</v>
      </c>
      <c r="J1299">
        <v>1099.45</v>
      </c>
      <c r="K1299" t="s">
        <v>23412</v>
      </c>
      <c r="L1299">
        <v>8</v>
      </c>
    </row>
    <row r="1300" spans="1:12" x14ac:dyDescent="0.25">
      <c r="A1300" t="s">
        <v>12439</v>
      </c>
      <c r="B1300" t="s">
        <v>23374</v>
      </c>
      <c r="C1300" t="s">
        <v>23397</v>
      </c>
      <c r="D1300">
        <v>0.32</v>
      </c>
      <c r="E1300">
        <v>4.4000000000000004</v>
      </c>
      <c r="F1300" t="s">
        <v>23411</v>
      </c>
      <c r="G1300">
        <v>6531</v>
      </c>
      <c r="H1300">
        <v>2199</v>
      </c>
      <c r="I1300">
        <v>14361669</v>
      </c>
      <c r="J1300">
        <v>703.68000000000006</v>
      </c>
      <c r="K1300" t="s">
        <v>23412</v>
      </c>
      <c r="L1300">
        <v>8</v>
      </c>
    </row>
    <row r="1301" spans="1:12" x14ac:dyDescent="0.25">
      <c r="A1301" t="s">
        <v>12449</v>
      </c>
      <c r="B1301" t="s">
        <v>23375</v>
      </c>
      <c r="C1301" t="s">
        <v>23397</v>
      </c>
      <c r="D1301">
        <v>0.56999999999999995</v>
      </c>
      <c r="E1301">
        <v>4.0999999999999996</v>
      </c>
      <c r="F1301" t="s">
        <v>23410</v>
      </c>
      <c r="G1301">
        <v>222</v>
      </c>
      <c r="H1301">
        <v>999</v>
      </c>
      <c r="I1301">
        <v>221778</v>
      </c>
      <c r="J1301">
        <v>569.42999999999995</v>
      </c>
      <c r="K1301" t="s">
        <v>23412</v>
      </c>
      <c r="L1301">
        <v>8</v>
      </c>
    </row>
    <row r="1302" spans="1:12" x14ac:dyDescent="0.25">
      <c r="A1302" t="s">
        <v>12459</v>
      </c>
      <c r="B1302" t="s">
        <v>12460</v>
      </c>
      <c r="C1302" t="s">
        <v>23397</v>
      </c>
      <c r="D1302">
        <v>0.28999999999999998</v>
      </c>
      <c r="E1302">
        <v>3.8</v>
      </c>
      <c r="F1302" t="s">
        <v>23411</v>
      </c>
      <c r="G1302">
        <v>195</v>
      </c>
      <c r="H1302">
        <v>3290</v>
      </c>
      <c r="I1302">
        <v>641550</v>
      </c>
      <c r="J1302">
        <v>954.09999999999991</v>
      </c>
      <c r="K1302" t="s">
        <v>23412</v>
      </c>
      <c r="L1302">
        <v>8</v>
      </c>
    </row>
    <row r="1303" spans="1:12" x14ac:dyDescent="0.25">
      <c r="A1303" t="s">
        <v>12469</v>
      </c>
      <c r="B1303" t="s">
        <v>23376</v>
      </c>
      <c r="C1303" t="s">
        <v>23397</v>
      </c>
      <c r="D1303">
        <v>0.5</v>
      </c>
      <c r="E1303">
        <v>3.5</v>
      </c>
      <c r="F1303" t="s">
        <v>23410</v>
      </c>
      <c r="G1303">
        <v>2283</v>
      </c>
      <c r="H1303">
        <v>3098</v>
      </c>
      <c r="I1303">
        <v>7072734</v>
      </c>
      <c r="J1303">
        <v>1549</v>
      </c>
      <c r="K1303" t="s">
        <v>23412</v>
      </c>
      <c r="L1303">
        <v>8</v>
      </c>
    </row>
    <row r="1304" spans="1:12" x14ac:dyDescent="0.25">
      <c r="A1304" t="s">
        <v>12479</v>
      </c>
      <c r="B1304" t="s">
        <v>23377</v>
      </c>
      <c r="C1304" t="s">
        <v>23397</v>
      </c>
      <c r="D1304">
        <v>0.3</v>
      </c>
      <c r="E1304">
        <v>4.0999999999999996</v>
      </c>
      <c r="F1304" t="s">
        <v>23411</v>
      </c>
      <c r="G1304">
        <v>1127</v>
      </c>
      <c r="H1304">
        <v>4990</v>
      </c>
      <c r="I1304">
        <v>5623730</v>
      </c>
      <c r="J1304">
        <v>1497</v>
      </c>
      <c r="K1304" t="s">
        <v>23412</v>
      </c>
      <c r="L1304">
        <v>8</v>
      </c>
    </row>
    <row r="1305" spans="1:12" x14ac:dyDescent="0.25">
      <c r="A1305" t="s">
        <v>12489</v>
      </c>
      <c r="B1305" t="s">
        <v>23378</v>
      </c>
      <c r="C1305" t="s">
        <v>23397</v>
      </c>
      <c r="D1305">
        <v>0.59</v>
      </c>
      <c r="E1305">
        <v>3.2</v>
      </c>
      <c r="F1305" t="s">
        <v>23410</v>
      </c>
      <c r="G1305">
        <v>113</v>
      </c>
      <c r="H1305">
        <v>1200</v>
      </c>
      <c r="I1305">
        <v>135600</v>
      </c>
      <c r="J1305">
        <v>708</v>
      </c>
      <c r="K1305" t="s">
        <v>23412</v>
      </c>
      <c r="L1305">
        <v>6</v>
      </c>
    </row>
    <row r="1306" spans="1:12" x14ac:dyDescent="0.25">
      <c r="A1306" t="s">
        <v>12499</v>
      </c>
      <c r="B1306" t="s">
        <v>23379</v>
      </c>
      <c r="C1306" t="s">
        <v>23397</v>
      </c>
      <c r="D1306">
        <v>0</v>
      </c>
      <c r="E1306">
        <v>4.4000000000000004</v>
      </c>
      <c r="F1306" t="s">
        <v>23411</v>
      </c>
      <c r="G1306">
        <v>2518</v>
      </c>
      <c r="H1306">
        <v>2695</v>
      </c>
      <c r="I1306">
        <v>6786010</v>
      </c>
      <c r="J1306">
        <v>0</v>
      </c>
      <c r="K1306" t="s">
        <v>23413</v>
      </c>
      <c r="L1306">
        <v>8</v>
      </c>
    </row>
    <row r="1307" spans="1:12" x14ac:dyDescent="0.25">
      <c r="A1307" t="s">
        <v>12509</v>
      </c>
      <c r="B1307" t="s">
        <v>23380</v>
      </c>
      <c r="C1307" t="s">
        <v>23397</v>
      </c>
      <c r="D1307">
        <v>0.59</v>
      </c>
      <c r="E1307">
        <v>3.6</v>
      </c>
      <c r="F1307" t="s">
        <v>23410</v>
      </c>
      <c r="G1307">
        <v>550</v>
      </c>
      <c r="H1307">
        <v>2299</v>
      </c>
      <c r="I1307">
        <v>1264450</v>
      </c>
      <c r="J1307">
        <v>1356.4099999999999</v>
      </c>
      <c r="K1307" t="s">
        <v>23412</v>
      </c>
      <c r="L1307">
        <v>8</v>
      </c>
    </row>
    <row r="1308" spans="1:12" x14ac:dyDescent="0.25">
      <c r="A1308" t="s">
        <v>12519</v>
      </c>
      <c r="B1308" t="s">
        <v>23381</v>
      </c>
      <c r="C1308" t="s">
        <v>23397</v>
      </c>
      <c r="D1308">
        <v>0.8</v>
      </c>
      <c r="E1308">
        <v>3.1</v>
      </c>
      <c r="F1308" t="s">
        <v>23410</v>
      </c>
      <c r="G1308">
        <v>2</v>
      </c>
      <c r="H1308">
        <v>999</v>
      </c>
      <c r="I1308">
        <v>1998</v>
      </c>
      <c r="J1308">
        <v>799.2</v>
      </c>
      <c r="K1308" t="s">
        <v>23412</v>
      </c>
      <c r="L1308">
        <v>1</v>
      </c>
    </row>
    <row r="1309" spans="1:12" x14ac:dyDescent="0.25">
      <c r="A1309" t="s">
        <v>12529</v>
      </c>
      <c r="B1309" t="s">
        <v>23382</v>
      </c>
      <c r="C1309" t="s">
        <v>23397</v>
      </c>
      <c r="D1309">
        <v>0.59</v>
      </c>
      <c r="E1309">
        <v>4</v>
      </c>
      <c r="F1309" t="s">
        <v>23410</v>
      </c>
      <c r="G1309">
        <v>1090</v>
      </c>
      <c r="H1309">
        <v>919</v>
      </c>
      <c r="I1309">
        <v>1001710</v>
      </c>
      <c r="J1309">
        <v>542.20999999999992</v>
      </c>
      <c r="K1309" t="s">
        <v>23412</v>
      </c>
      <c r="L1309">
        <v>8</v>
      </c>
    </row>
    <row r="1310" spans="1:12" x14ac:dyDescent="0.25">
      <c r="A1310" t="s">
        <v>12539</v>
      </c>
      <c r="B1310" t="s">
        <v>23383</v>
      </c>
      <c r="C1310" t="s">
        <v>23397</v>
      </c>
      <c r="D1310">
        <v>0.25</v>
      </c>
      <c r="E1310">
        <v>4.0999999999999996</v>
      </c>
      <c r="F1310" t="s">
        <v>23411</v>
      </c>
      <c r="G1310">
        <v>4118</v>
      </c>
      <c r="H1310">
        <v>3045</v>
      </c>
      <c r="I1310">
        <v>12539310</v>
      </c>
      <c r="J1310">
        <v>761.25</v>
      </c>
      <c r="K1310" t="s">
        <v>23412</v>
      </c>
      <c r="L1310">
        <v>8</v>
      </c>
    </row>
    <row r="1311" spans="1:12" x14ac:dyDescent="0.25">
      <c r="A1311" t="s">
        <v>12549</v>
      </c>
      <c r="B1311" t="s">
        <v>23384</v>
      </c>
      <c r="C1311" t="s">
        <v>23397</v>
      </c>
      <c r="D1311">
        <v>0.28000000000000003</v>
      </c>
      <c r="E1311">
        <v>3.6</v>
      </c>
      <c r="F1311" t="s">
        <v>23411</v>
      </c>
      <c r="G1311">
        <v>468</v>
      </c>
      <c r="H1311">
        <v>3080</v>
      </c>
      <c r="I1311">
        <v>1441440</v>
      </c>
      <c r="J1311">
        <v>862.40000000000009</v>
      </c>
      <c r="K1311" t="s">
        <v>23412</v>
      </c>
      <c r="L1311">
        <v>8</v>
      </c>
    </row>
    <row r="1312" spans="1:12" x14ac:dyDescent="0.25">
      <c r="A1312" t="s">
        <v>12559</v>
      </c>
      <c r="B1312" t="s">
        <v>23385</v>
      </c>
      <c r="C1312" t="s">
        <v>23397</v>
      </c>
      <c r="D1312">
        <v>0.26</v>
      </c>
      <c r="E1312">
        <v>4</v>
      </c>
      <c r="F1312" t="s">
        <v>23411</v>
      </c>
      <c r="G1312">
        <v>8031</v>
      </c>
      <c r="H1312">
        <v>1890</v>
      </c>
      <c r="I1312">
        <v>15178590</v>
      </c>
      <c r="J1312">
        <v>491.40000000000003</v>
      </c>
      <c r="K1312" t="s">
        <v>23414</v>
      </c>
      <c r="L1312">
        <v>8</v>
      </c>
    </row>
    <row r="1313" spans="1:12" x14ac:dyDescent="0.25">
      <c r="A1313" t="s">
        <v>12569</v>
      </c>
      <c r="B1313" t="s">
        <v>12570</v>
      </c>
      <c r="C1313" t="s">
        <v>23397</v>
      </c>
      <c r="D1313">
        <v>0.22</v>
      </c>
      <c r="E1313">
        <v>4.3</v>
      </c>
      <c r="F1313" t="s">
        <v>23411</v>
      </c>
      <c r="G1313">
        <v>6987</v>
      </c>
      <c r="H1313">
        <v>3690</v>
      </c>
      <c r="I1313">
        <v>25782030</v>
      </c>
      <c r="J1313">
        <v>811.8</v>
      </c>
      <c r="K1313" t="s">
        <v>23412</v>
      </c>
      <c r="L1313">
        <v>8</v>
      </c>
    </row>
    <row r="1314" spans="1:12" x14ac:dyDescent="0.25">
      <c r="A1314" t="s">
        <v>6397</v>
      </c>
      <c r="B1314" t="s">
        <v>22816</v>
      </c>
      <c r="C1314" t="s">
        <v>23398</v>
      </c>
      <c r="D1314">
        <v>0.56999999999999995</v>
      </c>
      <c r="E1314">
        <v>4</v>
      </c>
      <c r="F1314" t="s">
        <v>23410</v>
      </c>
      <c r="G1314">
        <v>2581</v>
      </c>
      <c r="H1314">
        <v>999</v>
      </c>
      <c r="I1314">
        <v>2578419</v>
      </c>
      <c r="J1314">
        <v>569.42999999999995</v>
      </c>
      <c r="K1314" t="s">
        <v>23412</v>
      </c>
      <c r="L1314">
        <v>8</v>
      </c>
    </row>
    <row r="1315" spans="1:12" x14ac:dyDescent="0.25">
      <c r="A1315" t="s">
        <v>7865</v>
      </c>
      <c r="B1315" t="s">
        <v>22956</v>
      </c>
      <c r="C1315" t="s">
        <v>23398</v>
      </c>
      <c r="D1315">
        <v>0.57999999999999996</v>
      </c>
      <c r="E1315">
        <v>4.5</v>
      </c>
      <c r="F1315" t="s">
        <v>23410</v>
      </c>
      <c r="G1315">
        <v>5985</v>
      </c>
      <c r="H1315">
        <v>599</v>
      </c>
      <c r="I1315">
        <v>3585015</v>
      </c>
      <c r="J1315">
        <v>347.41999999999996</v>
      </c>
      <c r="K1315" t="s">
        <v>23414</v>
      </c>
      <c r="L1315">
        <v>8</v>
      </c>
    </row>
    <row r="1316" spans="1:12" x14ac:dyDescent="0.25">
      <c r="A1316" t="s">
        <v>4880</v>
      </c>
      <c r="B1316" t="s">
        <v>22668</v>
      </c>
      <c r="C1316" t="s">
        <v>23399</v>
      </c>
      <c r="D1316">
        <v>0.6</v>
      </c>
      <c r="E1316">
        <v>4</v>
      </c>
      <c r="F1316" t="s">
        <v>23410</v>
      </c>
      <c r="G1316">
        <v>68664</v>
      </c>
      <c r="H1316">
        <v>1995</v>
      </c>
      <c r="I1316">
        <v>136984680</v>
      </c>
      <c r="J1316">
        <v>1197</v>
      </c>
      <c r="K1316" t="s">
        <v>23412</v>
      </c>
      <c r="L1316">
        <v>8</v>
      </c>
    </row>
    <row r="1317" spans="1:12" x14ac:dyDescent="0.25">
      <c r="A1317" t="s">
        <v>6357</v>
      </c>
      <c r="B1317" t="s">
        <v>22812</v>
      </c>
      <c r="C1317" t="s">
        <v>23399</v>
      </c>
      <c r="D1317">
        <v>0.32</v>
      </c>
      <c r="E1317">
        <v>3.8</v>
      </c>
      <c r="F1317" t="s">
        <v>23411</v>
      </c>
      <c r="G1317">
        <v>20218</v>
      </c>
      <c r="H1317">
        <v>699</v>
      </c>
      <c r="I1317">
        <v>14132382</v>
      </c>
      <c r="J1317">
        <v>223.68</v>
      </c>
      <c r="K1317" t="s">
        <v>23414</v>
      </c>
      <c r="L1317">
        <v>8</v>
      </c>
    </row>
    <row r="1318" spans="1:12" x14ac:dyDescent="0.25">
      <c r="A1318" t="s">
        <v>4900</v>
      </c>
      <c r="B1318" t="s">
        <v>22670</v>
      </c>
      <c r="C1318" t="s">
        <v>23400</v>
      </c>
      <c r="D1318">
        <v>0</v>
      </c>
      <c r="E1318">
        <v>4.3</v>
      </c>
      <c r="F1318" t="s">
        <v>23411</v>
      </c>
      <c r="G1318">
        <v>5792</v>
      </c>
      <c r="H1318">
        <v>50</v>
      </c>
      <c r="I1318">
        <v>289600</v>
      </c>
      <c r="J1318">
        <v>0</v>
      </c>
      <c r="K1318" t="s">
        <v>23413</v>
      </c>
      <c r="L1318">
        <v>8</v>
      </c>
    </row>
    <row r="1319" spans="1:12" x14ac:dyDescent="0.25">
      <c r="A1319" t="s">
        <v>5030</v>
      </c>
      <c r="B1319" t="s">
        <v>22683</v>
      </c>
      <c r="C1319" t="s">
        <v>23400</v>
      </c>
      <c r="D1319">
        <v>0</v>
      </c>
      <c r="E1319">
        <v>4.5</v>
      </c>
      <c r="F1319" t="s">
        <v>23411</v>
      </c>
      <c r="G1319">
        <v>5760</v>
      </c>
      <c r="H1319">
        <v>1295</v>
      </c>
      <c r="I1319">
        <v>7459200</v>
      </c>
      <c r="J1319">
        <v>0</v>
      </c>
      <c r="K1319" t="s">
        <v>23413</v>
      </c>
      <c r="L1319">
        <v>8</v>
      </c>
    </row>
    <row r="1320" spans="1:12" x14ac:dyDescent="0.25">
      <c r="A1320" t="s">
        <v>5200</v>
      </c>
      <c r="B1320" t="s">
        <v>22700</v>
      </c>
      <c r="C1320" t="s">
        <v>23400</v>
      </c>
      <c r="D1320">
        <v>0.05</v>
      </c>
      <c r="E1320">
        <v>4.4000000000000004</v>
      </c>
      <c r="F1320" t="s">
        <v>23411</v>
      </c>
      <c r="G1320">
        <v>12179</v>
      </c>
      <c r="H1320">
        <v>550</v>
      </c>
      <c r="I1320">
        <v>6698450</v>
      </c>
      <c r="J1320">
        <v>27.5</v>
      </c>
      <c r="K1320" t="s">
        <v>23413</v>
      </c>
      <c r="L1320">
        <v>8</v>
      </c>
    </row>
    <row r="1321" spans="1:12" x14ac:dyDescent="0.25">
      <c r="A1321" t="s">
        <v>5410</v>
      </c>
      <c r="B1321" t="s">
        <v>5411</v>
      </c>
      <c r="C1321" t="s">
        <v>23400</v>
      </c>
      <c r="D1321">
        <v>0.02</v>
      </c>
      <c r="E1321">
        <v>4.5</v>
      </c>
      <c r="F1321" t="s">
        <v>23411</v>
      </c>
      <c r="G1321">
        <v>8618</v>
      </c>
      <c r="H1321">
        <v>160</v>
      </c>
      <c r="I1321">
        <v>1378880</v>
      </c>
      <c r="J1321">
        <v>3.2</v>
      </c>
      <c r="K1321" t="s">
        <v>23413</v>
      </c>
      <c r="L1321">
        <v>8</v>
      </c>
    </row>
    <row r="1322" spans="1:12" x14ac:dyDescent="0.25">
      <c r="A1322" t="s">
        <v>5520</v>
      </c>
      <c r="B1322" t="s">
        <v>22730</v>
      </c>
      <c r="C1322" t="s">
        <v>23400</v>
      </c>
      <c r="D1322">
        <v>0.75</v>
      </c>
      <c r="E1322">
        <v>4.0999999999999996</v>
      </c>
      <c r="F1322" t="s">
        <v>23410</v>
      </c>
      <c r="G1322">
        <v>9344</v>
      </c>
      <c r="H1322">
        <v>800</v>
      </c>
      <c r="I1322">
        <v>7475200</v>
      </c>
      <c r="J1322">
        <v>600</v>
      </c>
      <c r="K1322" t="s">
        <v>23412</v>
      </c>
      <c r="L1322">
        <v>8</v>
      </c>
    </row>
    <row r="1323" spans="1:12" x14ac:dyDescent="0.25">
      <c r="A1323" t="s">
        <v>5705</v>
      </c>
      <c r="B1323" t="s">
        <v>5706</v>
      </c>
      <c r="C1323" t="s">
        <v>23400</v>
      </c>
      <c r="D1323">
        <v>0.14000000000000001</v>
      </c>
      <c r="E1323">
        <v>4.4000000000000004</v>
      </c>
      <c r="F1323" t="s">
        <v>23411</v>
      </c>
      <c r="G1323">
        <v>6537</v>
      </c>
      <c r="H1323">
        <v>160</v>
      </c>
      <c r="I1323">
        <v>1045920</v>
      </c>
      <c r="J1323">
        <v>22.400000000000002</v>
      </c>
      <c r="K1323" t="s">
        <v>23413</v>
      </c>
      <c r="L1323">
        <v>8</v>
      </c>
    </row>
    <row r="1324" spans="1:12" x14ac:dyDescent="0.25">
      <c r="A1324" t="s">
        <v>5805</v>
      </c>
      <c r="B1324" t="s">
        <v>22758</v>
      </c>
      <c r="C1324" t="s">
        <v>23400</v>
      </c>
      <c r="D1324">
        <v>0</v>
      </c>
      <c r="E1324">
        <v>4.5</v>
      </c>
      <c r="F1324" t="s">
        <v>23411</v>
      </c>
      <c r="G1324">
        <v>8610</v>
      </c>
      <c r="H1324">
        <v>440</v>
      </c>
      <c r="I1324">
        <v>3788400</v>
      </c>
      <c r="J1324">
        <v>0</v>
      </c>
      <c r="K1324" t="s">
        <v>23413</v>
      </c>
      <c r="L1324">
        <v>8</v>
      </c>
    </row>
    <row r="1325" spans="1:12" x14ac:dyDescent="0.25">
      <c r="A1325" t="s">
        <v>5970</v>
      </c>
      <c r="B1325" t="s">
        <v>5971</v>
      </c>
      <c r="C1325" t="s">
        <v>23400</v>
      </c>
      <c r="D1325">
        <v>0</v>
      </c>
      <c r="E1325">
        <v>4.3</v>
      </c>
      <c r="F1325" t="s">
        <v>23411</v>
      </c>
      <c r="G1325">
        <v>3095</v>
      </c>
      <c r="H1325">
        <v>100</v>
      </c>
      <c r="I1325">
        <v>309500</v>
      </c>
      <c r="J1325">
        <v>0</v>
      </c>
      <c r="K1325" t="s">
        <v>23413</v>
      </c>
      <c r="L1325">
        <v>8</v>
      </c>
    </row>
    <row r="1326" spans="1:12" x14ac:dyDescent="0.25">
      <c r="A1326" t="s">
        <v>6010</v>
      </c>
      <c r="B1326" t="s">
        <v>22778</v>
      </c>
      <c r="C1326" t="s">
        <v>23400</v>
      </c>
      <c r="D1326">
        <v>0.2</v>
      </c>
      <c r="E1326">
        <v>4.5</v>
      </c>
      <c r="F1326" t="s">
        <v>23411</v>
      </c>
      <c r="G1326">
        <v>3785</v>
      </c>
      <c r="H1326">
        <v>315</v>
      </c>
      <c r="I1326">
        <v>1192275</v>
      </c>
      <c r="J1326">
        <v>63</v>
      </c>
      <c r="K1326" t="s">
        <v>23413</v>
      </c>
      <c r="L1326">
        <v>8</v>
      </c>
    </row>
    <row r="1327" spans="1:12" x14ac:dyDescent="0.25">
      <c r="A1327" t="s">
        <v>6050</v>
      </c>
      <c r="B1327" t="s">
        <v>6051</v>
      </c>
      <c r="C1327" t="s">
        <v>23400</v>
      </c>
      <c r="D1327">
        <v>0.2</v>
      </c>
      <c r="E1327">
        <v>4.3</v>
      </c>
      <c r="F1327" t="s">
        <v>23411</v>
      </c>
      <c r="G1327">
        <v>5719</v>
      </c>
      <c r="H1327">
        <v>600</v>
      </c>
      <c r="I1327">
        <v>3431400</v>
      </c>
      <c r="J1327">
        <v>120</v>
      </c>
      <c r="K1327" t="s">
        <v>23413</v>
      </c>
      <c r="L1327">
        <v>8</v>
      </c>
    </row>
    <row r="1328" spans="1:12" x14ac:dyDescent="0.25">
      <c r="A1328" t="s">
        <v>6148</v>
      </c>
      <c r="B1328" t="s">
        <v>22791</v>
      </c>
      <c r="C1328" t="s">
        <v>23400</v>
      </c>
      <c r="D1328">
        <v>0.31</v>
      </c>
      <c r="E1328">
        <v>4.4000000000000004</v>
      </c>
      <c r="F1328" t="s">
        <v>23411</v>
      </c>
      <c r="G1328">
        <v>8053</v>
      </c>
      <c r="H1328">
        <v>180</v>
      </c>
      <c r="I1328">
        <v>1449540</v>
      </c>
      <c r="J1328">
        <v>55.8</v>
      </c>
      <c r="K1328" t="s">
        <v>23413</v>
      </c>
      <c r="L1328">
        <v>8</v>
      </c>
    </row>
    <row r="1329" spans="1:12" x14ac:dyDescent="0.25">
      <c r="A1329" t="s">
        <v>6258</v>
      </c>
      <c r="B1329" t="s">
        <v>22802</v>
      </c>
      <c r="C1329" t="s">
        <v>23400</v>
      </c>
      <c r="D1329">
        <v>0.22</v>
      </c>
      <c r="E1329">
        <v>4.4000000000000004</v>
      </c>
      <c r="F1329" t="s">
        <v>23411</v>
      </c>
      <c r="G1329">
        <v>3182</v>
      </c>
      <c r="H1329">
        <v>720</v>
      </c>
      <c r="I1329">
        <v>2291040</v>
      </c>
      <c r="J1329">
        <v>158.4</v>
      </c>
      <c r="K1329" t="s">
        <v>23413</v>
      </c>
      <c r="L1329">
        <v>8</v>
      </c>
    </row>
    <row r="1330" spans="1:12" x14ac:dyDescent="0.25">
      <c r="A1330" t="s">
        <v>6427</v>
      </c>
      <c r="B1330" t="s">
        <v>22819</v>
      </c>
      <c r="C1330" t="s">
        <v>23400</v>
      </c>
      <c r="D1330">
        <v>0</v>
      </c>
      <c r="E1330">
        <v>4.3</v>
      </c>
      <c r="F1330" t="s">
        <v>23411</v>
      </c>
      <c r="G1330">
        <v>388</v>
      </c>
      <c r="H1330">
        <v>99</v>
      </c>
      <c r="I1330">
        <v>38412</v>
      </c>
      <c r="J1330">
        <v>0</v>
      </c>
      <c r="K1330" t="s">
        <v>23413</v>
      </c>
      <c r="L1330">
        <v>8</v>
      </c>
    </row>
    <row r="1331" spans="1:12" x14ac:dyDescent="0.25">
      <c r="A1331" t="s">
        <v>6457</v>
      </c>
      <c r="B1331" t="s">
        <v>22822</v>
      </c>
      <c r="C1331" t="s">
        <v>23400</v>
      </c>
      <c r="D1331">
        <v>0.11</v>
      </c>
      <c r="E1331">
        <v>4.0999999999999996</v>
      </c>
      <c r="F1331" t="s">
        <v>23411</v>
      </c>
      <c r="G1331">
        <v>1269</v>
      </c>
      <c r="H1331">
        <v>75</v>
      </c>
      <c r="I1331">
        <v>95175</v>
      </c>
      <c r="J1331">
        <v>8.25</v>
      </c>
      <c r="K1331" t="s">
        <v>23413</v>
      </c>
      <c r="L1331">
        <v>8</v>
      </c>
    </row>
    <row r="1332" spans="1:12" x14ac:dyDescent="0.25">
      <c r="A1332" t="s">
        <v>6577</v>
      </c>
      <c r="B1332" t="s">
        <v>22834</v>
      </c>
      <c r="C1332" t="s">
        <v>23400</v>
      </c>
      <c r="D1332">
        <v>0.49</v>
      </c>
      <c r="E1332">
        <v>4.4000000000000004</v>
      </c>
      <c r="F1332" t="s">
        <v>23411</v>
      </c>
      <c r="G1332">
        <v>7429</v>
      </c>
      <c r="H1332">
        <v>175</v>
      </c>
      <c r="I1332">
        <v>1300075</v>
      </c>
      <c r="J1332">
        <v>85.75</v>
      </c>
      <c r="K1332" t="s">
        <v>23413</v>
      </c>
      <c r="L1332">
        <v>8</v>
      </c>
    </row>
    <row r="1333" spans="1:12" x14ac:dyDescent="0.25">
      <c r="A1333" t="s">
        <v>6777</v>
      </c>
      <c r="B1333" t="s">
        <v>22853</v>
      </c>
      <c r="C1333" t="s">
        <v>23400</v>
      </c>
      <c r="D1333">
        <v>0.05</v>
      </c>
      <c r="E1333">
        <v>4.2</v>
      </c>
      <c r="F1333" t="s">
        <v>23411</v>
      </c>
      <c r="G1333">
        <v>8938</v>
      </c>
      <c r="H1333">
        <v>120</v>
      </c>
      <c r="I1333">
        <v>1072560</v>
      </c>
      <c r="J1333">
        <v>6</v>
      </c>
      <c r="K1333" t="s">
        <v>23413</v>
      </c>
      <c r="L1333">
        <v>8</v>
      </c>
    </row>
    <row r="1334" spans="1:12" x14ac:dyDescent="0.25">
      <c r="A1334" t="s">
        <v>6787</v>
      </c>
      <c r="B1334" t="s">
        <v>22854</v>
      </c>
      <c r="C1334" t="s">
        <v>23400</v>
      </c>
      <c r="D1334">
        <v>0</v>
      </c>
      <c r="E1334">
        <v>4.0999999999999996</v>
      </c>
      <c r="F1334" t="s">
        <v>23411</v>
      </c>
      <c r="G1334">
        <v>4308</v>
      </c>
      <c r="H1334">
        <v>120</v>
      </c>
      <c r="I1334">
        <v>516960</v>
      </c>
      <c r="J1334">
        <v>0</v>
      </c>
      <c r="K1334" t="s">
        <v>23413</v>
      </c>
      <c r="L1334">
        <v>8</v>
      </c>
    </row>
    <row r="1335" spans="1:12" x14ac:dyDescent="0.25">
      <c r="A1335" t="s">
        <v>6837</v>
      </c>
      <c r="B1335" t="s">
        <v>6838</v>
      </c>
      <c r="C1335" t="s">
        <v>23400</v>
      </c>
      <c r="D1335">
        <v>0.15</v>
      </c>
      <c r="E1335">
        <v>4.3</v>
      </c>
      <c r="F1335" t="s">
        <v>23411</v>
      </c>
      <c r="G1335">
        <v>2450</v>
      </c>
      <c r="H1335">
        <v>210</v>
      </c>
      <c r="I1335">
        <v>514500</v>
      </c>
      <c r="J1335">
        <v>31.5</v>
      </c>
      <c r="K1335" t="s">
        <v>23413</v>
      </c>
      <c r="L1335">
        <v>8</v>
      </c>
    </row>
    <row r="1336" spans="1:12" x14ac:dyDescent="0.25">
      <c r="A1336" t="s">
        <v>6936</v>
      </c>
      <c r="B1336" t="s">
        <v>6937</v>
      </c>
      <c r="C1336" t="s">
        <v>23400</v>
      </c>
      <c r="D1336">
        <v>0.02</v>
      </c>
      <c r="E1336">
        <v>4.5</v>
      </c>
      <c r="F1336" t="s">
        <v>23411</v>
      </c>
      <c r="G1336">
        <v>4428</v>
      </c>
      <c r="H1336">
        <v>160</v>
      </c>
      <c r="I1336">
        <v>708480</v>
      </c>
      <c r="J1336">
        <v>3.2</v>
      </c>
      <c r="K1336" t="s">
        <v>23413</v>
      </c>
      <c r="L1336">
        <v>8</v>
      </c>
    </row>
    <row r="1337" spans="1:12" x14ac:dyDescent="0.25">
      <c r="A1337" t="s">
        <v>7026</v>
      </c>
      <c r="B1337" t="s">
        <v>7027</v>
      </c>
      <c r="C1337" t="s">
        <v>23400</v>
      </c>
      <c r="D1337">
        <v>0.1</v>
      </c>
      <c r="E1337">
        <v>4.3</v>
      </c>
      <c r="F1337" t="s">
        <v>23411</v>
      </c>
      <c r="G1337">
        <v>3061</v>
      </c>
      <c r="H1337">
        <v>100</v>
      </c>
      <c r="I1337">
        <v>306100</v>
      </c>
      <c r="J1337">
        <v>10</v>
      </c>
      <c r="K1337" t="s">
        <v>23413</v>
      </c>
      <c r="L1337">
        <v>8</v>
      </c>
    </row>
    <row r="1338" spans="1:12" x14ac:dyDescent="0.25">
      <c r="A1338" t="s">
        <v>7146</v>
      </c>
      <c r="B1338" t="s">
        <v>22887</v>
      </c>
      <c r="C1338" t="s">
        <v>23400</v>
      </c>
      <c r="D1338">
        <v>0</v>
      </c>
      <c r="E1338">
        <v>4.2</v>
      </c>
      <c r="F1338" t="s">
        <v>23411</v>
      </c>
      <c r="G1338">
        <v>2628</v>
      </c>
      <c r="H1338">
        <v>250</v>
      </c>
      <c r="I1338">
        <v>657000</v>
      </c>
      <c r="J1338">
        <v>0</v>
      </c>
      <c r="K1338" t="s">
        <v>23413</v>
      </c>
      <c r="L1338">
        <v>8</v>
      </c>
    </row>
    <row r="1339" spans="1:12" x14ac:dyDescent="0.25">
      <c r="A1339" t="s">
        <v>7356</v>
      </c>
      <c r="B1339" t="s">
        <v>7357</v>
      </c>
      <c r="C1339" t="s">
        <v>23400</v>
      </c>
      <c r="D1339">
        <v>0.15</v>
      </c>
      <c r="E1339">
        <v>4</v>
      </c>
      <c r="F1339" t="s">
        <v>23411</v>
      </c>
      <c r="G1339">
        <v>3686</v>
      </c>
      <c r="H1339">
        <v>320</v>
      </c>
      <c r="I1339">
        <v>1179520</v>
      </c>
      <c r="J1339">
        <v>48</v>
      </c>
      <c r="K1339" t="s">
        <v>23413</v>
      </c>
      <c r="L1339">
        <v>8</v>
      </c>
    </row>
    <row r="1340" spans="1:12" x14ac:dyDescent="0.25">
      <c r="A1340" t="s">
        <v>7596</v>
      </c>
      <c r="B1340" t="s">
        <v>22931</v>
      </c>
      <c r="C1340" t="s">
        <v>23400</v>
      </c>
      <c r="D1340">
        <v>0.53</v>
      </c>
      <c r="E1340">
        <v>4.3</v>
      </c>
      <c r="F1340" t="s">
        <v>23410</v>
      </c>
      <c r="G1340">
        <v>3530</v>
      </c>
      <c r="H1340">
        <v>2999</v>
      </c>
      <c r="I1340">
        <v>10586470</v>
      </c>
      <c r="J1340">
        <v>1589.47</v>
      </c>
      <c r="K1340" t="s">
        <v>23412</v>
      </c>
      <c r="L1340">
        <v>8</v>
      </c>
    </row>
    <row r="1341" spans="1:12" x14ac:dyDescent="0.25">
      <c r="A1341" t="s">
        <v>7616</v>
      </c>
      <c r="B1341" t="s">
        <v>22933</v>
      </c>
      <c r="C1341" t="s">
        <v>23400</v>
      </c>
      <c r="D1341">
        <v>0</v>
      </c>
      <c r="E1341">
        <v>4.2</v>
      </c>
      <c r="F1341" t="s">
        <v>23411</v>
      </c>
      <c r="G1341">
        <v>419</v>
      </c>
      <c r="H1341">
        <v>300</v>
      </c>
      <c r="I1341">
        <v>125700</v>
      </c>
      <c r="J1341">
        <v>0</v>
      </c>
      <c r="K1341" t="s">
        <v>23413</v>
      </c>
      <c r="L1341">
        <v>8</v>
      </c>
    </row>
    <row r="1342" spans="1:12" x14ac:dyDescent="0.25">
      <c r="A1342" t="s">
        <v>7636</v>
      </c>
      <c r="B1342" t="s">
        <v>22935</v>
      </c>
      <c r="C1342" t="s">
        <v>23400</v>
      </c>
      <c r="D1342">
        <v>0</v>
      </c>
      <c r="E1342">
        <v>4.4000000000000004</v>
      </c>
      <c r="F1342" t="s">
        <v>23411</v>
      </c>
      <c r="G1342">
        <v>4426</v>
      </c>
      <c r="H1342">
        <v>535</v>
      </c>
      <c r="I1342">
        <v>2367910</v>
      </c>
      <c r="J1342">
        <v>0</v>
      </c>
      <c r="K1342" t="s">
        <v>23413</v>
      </c>
      <c r="L1342">
        <v>8</v>
      </c>
    </row>
    <row r="1343" spans="1:12" x14ac:dyDescent="0.25">
      <c r="A1343" t="s">
        <v>7656</v>
      </c>
      <c r="B1343" t="s">
        <v>7657</v>
      </c>
      <c r="C1343" t="s">
        <v>23400</v>
      </c>
      <c r="D1343">
        <v>0.24</v>
      </c>
      <c r="E1343">
        <v>4.3</v>
      </c>
      <c r="F1343" t="s">
        <v>23411</v>
      </c>
      <c r="G1343">
        <v>2493</v>
      </c>
      <c r="H1343">
        <v>450</v>
      </c>
      <c r="I1343">
        <v>1121850</v>
      </c>
      <c r="J1343">
        <v>108</v>
      </c>
      <c r="K1343" t="s">
        <v>23413</v>
      </c>
      <c r="L1343">
        <v>8</v>
      </c>
    </row>
    <row r="1344" spans="1:12" x14ac:dyDescent="0.25">
      <c r="A1344" t="s">
        <v>7775</v>
      </c>
      <c r="B1344" t="s">
        <v>22947</v>
      </c>
      <c r="C1344" t="s">
        <v>23400</v>
      </c>
      <c r="D1344">
        <v>0</v>
      </c>
      <c r="E1344">
        <v>4.5</v>
      </c>
      <c r="F1344" t="s">
        <v>23411</v>
      </c>
      <c r="G1344">
        <v>1674</v>
      </c>
      <c r="H1344">
        <v>165</v>
      </c>
      <c r="I1344">
        <v>276210</v>
      </c>
      <c r="J1344">
        <v>0</v>
      </c>
      <c r="K1344" t="s">
        <v>23413</v>
      </c>
      <c r="L1344">
        <v>8</v>
      </c>
    </row>
    <row r="1345" spans="1:12" x14ac:dyDescent="0.25">
      <c r="A1345" t="s">
        <v>7935</v>
      </c>
      <c r="B1345" t="s">
        <v>7936</v>
      </c>
      <c r="C1345" t="s">
        <v>23400</v>
      </c>
      <c r="D1345">
        <v>0.1</v>
      </c>
      <c r="E1345">
        <v>4.0999999999999996</v>
      </c>
      <c r="F1345" t="s">
        <v>23411</v>
      </c>
      <c r="G1345">
        <v>6199</v>
      </c>
      <c r="H1345">
        <v>100</v>
      </c>
      <c r="I1345">
        <v>619900</v>
      </c>
      <c r="J1345">
        <v>10</v>
      </c>
      <c r="K1345" t="s">
        <v>23413</v>
      </c>
      <c r="L1345">
        <v>8</v>
      </c>
    </row>
    <row r="1346" spans="1:12" x14ac:dyDescent="0.25">
      <c r="A1346" t="s">
        <v>8014</v>
      </c>
      <c r="B1346" t="s">
        <v>22970</v>
      </c>
      <c r="C1346" t="s">
        <v>23400</v>
      </c>
      <c r="D1346">
        <v>0</v>
      </c>
      <c r="E1346">
        <v>4.5</v>
      </c>
      <c r="F1346" t="s">
        <v>23411</v>
      </c>
      <c r="G1346">
        <v>4951</v>
      </c>
      <c r="H1346">
        <v>120</v>
      </c>
      <c r="I1346">
        <v>594120</v>
      </c>
      <c r="J1346">
        <v>0</v>
      </c>
      <c r="K1346" t="s">
        <v>23413</v>
      </c>
      <c r="L1346">
        <v>8</v>
      </c>
    </row>
    <row r="1347" spans="1:12" x14ac:dyDescent="0.25">
      <c r="A1347" t="s">
        <v>8034</v>
      </c>
      <c r="B1347" t="s">
        <v>8035</v>
      </c>
      <c r="C1347" t="s">
        <v>23400</v>
      </c>
      <c r="D1347">
        <v>0</v>
      </c>
      <c r="E1347">
        <v>4.2</v>
      </c>
      <c r="F1347" t="s">
        <v>23411</v>
      </c>
      <c r="G1347">
        <v>1926</v>
      </c>
      <c r="H1347">
        <v>420</v>
      </c>
      <c r="I1347">
        <v>808920</v>
      </c>
      <c r="J1347">
        <v>0</v>
      </c>
      <c r="K1347" t="s">
        <v>23413</v>
      </c>
      <c r="L1347">
        <v>8</v>
      </c>
    </row>
    <row r="1348" spans="1:12" x14ac:dyDescent="0.25">
      <c r="A1348" t="s">
        <v>8044</v>
      </c>
      <c r="B1348" t="s">
        <v>8045</v>
      </c>
      <c r="C1348" t="s">
        <v>23400</v>
      </c>
      <c r="D1348">
        <v>0</v>
      </c>
      <c r="E1348">
        <v>4.0999999999999996</v>
      </c>
      <c r="F1348" t="s">
        <v>23411</v>
      </c>
      <c r="G1348">
        <v>4798</v>
      </c>
      <c r="H1348">
        <v>225</v>
      </c>
      <c r="I1348">
        <v>1079550</v>
      </c>
      <c r="J1348">
        <v>0</v>
      </c>
      <c r="K1348" t="s">
        <v>23413</v>
      </c>
      <c r="L1348">
        <v>8</v>
      </c>
    </row>
    <row r="1349" spans="1:12" x14ac:dyDescent="0.25">
      <c r="A1349" t="s">
        <v>7406</v>
      </c>
      <c r="B1349" t="s">
        <v>22912</v>
      </c>
      <c r="C1349" t="s">
        <v>23404</v>
      </c>
      <c r="D1349">
        <v>0</v>
      </c>
      <c r="E1349">
        <v>4.3</v>
      </c>
      <c r="F1349" t="s">
        <v>23411</v>
      </c>
      <c r="G1349">
        <v>15867</v>
      </c>
      <c r="H1349">
        <v>150</v>
      </c>
      <c r="I1349">
        <v>2380050</v>
      </c>
      <c r="J1349">
        <v>0</v>
      </c>
      <c r="K1349" t="s">
        <v>23413</v>
      </c>
      <c r="L1349">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3BF6-F31D-4381-825B-C485EC5534FE}">
  <dimension ref="A2:M369"/>
  <sheetViews>
    <sheetView topLeftCell="J1" zoomScale="55" zoomScaleNormal="55" workbookViewId="0">
      <selection activeCell="L3" sqref="L3"/>
    </sheetView>
  </sheetViews>
  <sheetFormatPr defaultRowHeight="15" x14ac:dyDescent="0.25"/>
  <cols>
    <col min="1" max="1" width="16.85546875" bestFit="1" customWidth="1"/>
    <col min="2" max="2" width="25" bestFit="1" customWidth="1"/>
    <col min="3" max="3" width="29.5703125" bestFit="1" customWidth="1"/>
    <col min="4" max="4" width="25.85546875" bestFit="1" customWidth="1"/>
    <col min="5" max="5" width="37.28515625" bestFit="1" customWidth="1"/>
    <col min="6" max="6" width="16.85546875" bestFit="1" customWidth="1"/>
    <col min="7" max="7" width="38.85546875" bestFit="1" customWidth="1"/>
    <col min="8" max="8" width="16.85546875" bestFit="1" customWidth="1"/>
    <col min="9" max="9" width="24.85546875" bestFit="1" customWidth="1"/>
    <col min="10" max="10" width="16.85546875" bestFit="1" customWidth="1"/>
    <col min="11" max="11" width="21.5703125" bestFit="1" customWidth="1"/>
    <col min="12" max="12" width="116.5703125" bestFit="1" customWidth="1"/>
    <col min="13" max="13" width="26.5703125" bestFit="1" customWidth="1"/>
    <col min="14" max="14" width="17.42578125" bestFit="1" customWidth="1"/>
    <col min="15" max="15" width="12.5703125" bestFit="1" customWidth="1"/>
    <col min="16" max="16" width="12.140625" bestFit="1" customWidth="1"/>
    <col min="17" max="17" width="12.28515625" bestFit="1" customWidth="1"/>
    <col min="18" max="18" width="12.140625" bestFit="1" customWidth="1"/>
    <col min="19" max="19" width="13.85546875" bestFit="1" customWidth="1"/>
    <col min="20" max="20" width="12.42578125" bestFit="1" customWidth="1"/>
    <col min="21" max="21" width="11.7109375" bestFit="1" customWidth="1"/>
    <col min="22" max="22" width="11" bestFit="1" customWidth="1"/>
    <col min="23" max="23" width="14" bestFit="1" customWidth="1"/>
    <col min="24" max="24" width="11.5703125" bestFit="1" customWidth="1"/>
    <col min="25" max="25" width="13.140625" bestFit="1" customWidth="1"/>
    <col min="26" max="26" width="11.7109375" bestFit="1" customWidth="1"/>
    <col min="27" max="27" width="12.7109375" bestFit="1" customWidth="1"/>
    <col min="28" max="28" width="10.85546875" bestFit="1" customWidth="1"/>
    <col min="29" max="29" width="11.42578125" bestFit="1" customWidth="1"/>
    <col min="30" max="30" width="12.28515625" bestFit="1" customWidth="1"/>
    <col min="31" max="31" width="13.5703125" bestFit="1" customWidth="1"/>
    <col min="32" max="32" width="13.7109375" bestFit="1" customWidth="1"/>
    <col min="33" max="33" width="12.42578125" bestFit="1" customWidth="1"/>
    <col min="34" max="35" width="12.7109375" bestFit="1" customWidth="1"/>
    <col min="36" max="36" width="11.42578125" bestFit="1" customWidth="1"/>
    <col min="37" max="37" width="11.7109375" bestFit="1" customWidth="1"/>
    <col min="38" max="38" width="10.5703125" bestFit="1" customWidth="1"/>
    <col min="39" max="39" width="11.140625" bestFit="1" customWidth="1"/>
    <col min="40" max="41" width="11.42578125" bestFit="1" customWidth="1"/>
    <col min="42" max="42" width="12.7109375" bestFit="1" customWidth="1"/>
    <col min="43" max="43" width="12.28515625" bestFit="1" customWidth="1"/>
    <col min="44" max="44" width="11.28515625" bestFit="1" customWidth="1"/>
    <col min="45" max="46" width="12.140625" bestFit="1" customWidth="1"/>
    <col min="47" max="47" width="13.42578125" bestFit="1" customWidth="1"/>
    <col min="48" max="48" width="12.85546875" bestFit="1" customWidth="1"/>
    <col min="49" max="49" width="11.42578125" bestFit="1" customWidth="1"/>
    <col min="50" max="50" width="13.42578125" bestFit="1" customWidth="1"/>
    <col min="51" max="51" width="12.28515625" bestFit="1" customWidth="1"/>
    <col min="52" max="52" width="11.5703125" bestFit="1" customWidth="1"/>
    <col min="53" max="53" width="11.85546875" bestFit="1" customWidth="1"/>
    <col min="54" max="54" width="12.140625" bestFit="1" customWidth="1"/>
    <col min="55" max="56" width="12.28515625" bestFit="1" customWidth="1"/>
    <col min="57" max="57" width="11" bestFit="1" customWidth="1"/>
    <col min="58" max="58" width="12.7109375" bestFit="1" customWidth="1"/>
    <col min="59" max="59" width="11.28515625" bestFit="1" customWidth="1"/>
    <col min="60" max="60" width="11.5703125" bestFit="1" customWidth="1"/>
    <col min="61" max="61" width="12.7109375" bestFit="1" customWidth="1"/>
    <col min="62" max="62" width="13.28515625" bestFit="1" customWidth="1"/>
    <col min="63" max="63" width="13.5703125" bestFit="1" customWidth="1"/>
    <col min="64" max="65" width="12.140625" bestFit="1" customWidth="1"/>
    <col min="66" max="66" width="11.7109375" bestFit="1" customWidth="1"/>
    <col min="67" max="67" width="12.42578125" bestFit="1" customWidth="1"/>
    <col min="68" max="68" width="12.7109375" bestFit="1" customWidth="1"/>
    <col min="69" max="70" width="13.140625" bestFit="1" customWidth="1"/>
    <col min="71" max="71" width="11.7109375" bestFit="1" customWidth="1"/>
    <col min="72" max="72" width="11.85546875" bestFit="1" customWidth="1"/>
    <col min="73" max="75" width="12.42578125" bestFit="1" customWidth="1"/>
    <col min="76" max="76" width="11.7109375" bestFit="1" customWidth="1"/>
    <col min="77" max="77" width="11.28515625" bestFit="1" customWidth="1"/>
    <col min="78" max="78" width="12.140625" bestFit="1" customWidth="1"/>
    <col min="79" max="79" width="12.28515625" bestFit="1" customWidth="1"/>
    <col min="80" max="80" width="12.5703125" bestFit="1" customWidth="1"/>
    <col min="81" max="81" width="12.7109375" bestFit="1" customWidth="1"/>
    <col min="82" max="82" width="13.42578125" bestFit="1" customWidth="1"/>
    <col min="83" max="83" width="12.5703125" bestFit="1" customWidth="1"/>
    <col min="84" max="84" width="12.28515625" bestFit="1" customWidth="1"/>
    <col min="85" max="85" width="11.85546875" bestFit="1" customWidth="1"/>
    <col min="86" max="86" width="11.7109375" bestFit="1" customWidth="1"/>
    <col min="87" max="87" width="12.42578125" bestFit="1" customWidth="1"/>
    <col min="88" max="88" width="12.7109375" bestFit="1" customWidth="1"/>
    <col min="89" max="89" width="12.28515625" bestFit="1" customWidth="1"/>
    <col min="90" max="90" width="11.5703125" bestFit="1" customWidth="1"/>
    <col min="91" max="91" width="11.28515625" bestFit="1" customWidth="1"/>
    <col min="92" max="92" width="11.7109375" bestFit="1" customWidth="1"/>
    <col min="93" max="93" width="12.42578125" bestFit="1" customWidth="1"/>
    <col min="94" max="94" width="11.42578125" bestFit="1" customWidth="1"/>
    <col min="95" max="95" width="12.85546875" bestFit="1" customWidth="1"/>
    <col min="96" max="96" width="12.5703125" bestFit="1" customWidth="1"/>
    <col min="97" max="97" width="14.42578125" bestFit="1" customWidth="1"/>
    <col min="98" max="98" width="12.7109375" bestFit="1" customWidth="1"/>
    <col min="99" max="99" width="12" bestFit="1" customWidth="1"/>
    <col min="100" max="100" width="12.85546875" bestFit="1" customWidth="1"/>
    <col min="101" max="101" width="12.42578125" bestFit="1" customWidth="1"/>
    <col min="102" max="102" width="11.85546875" bestFit="1" customWidth="1"/>
    <col min="103" max="103" width="12.140625" bestFit="1" customWidth="1"/>
    <col min="104" max="104" width="12.5703125" bestFit="1" customWidth="1"/>
    <col min="105" max="105" width="13.42578125" bestFit="1" customWidth="1"/>
    <col min="106" max="106" width="13.85546875" bestFit="1" customWidth="1"/>
    <col min="107" max="107" width="14" bestFit="1" customWidth="1"/>
    <col min="108" max="108" width="14.5703125" bestFit="1" customWidth="1"/>
    <col min="109" max="109" width="12.5703125" bestFit="1" customWidth="1"/>
    <col min="110" max="110" width="11.85546875" bestFit="1" customWidth="1"/>
    <col min="111" max="111" width="13.140625" bestFit="1" customWidth="1"/>
    <col min="112" max="112" width="11.7109375" bestFit="1" customWidth="1"/>
    <col min="113" max="113" width="12.140625" bestFit="1" customWidth="1"/>
    <col min="114" max="114" width="11.85546875" bestFit="1" customWidth="1"/>
    <col min="115" max="115" width="11.7109375" bestFit="1" customWidth="1"/>
    <col min="116" max="116" width="11.28515625" bestFit="1" customWidth="1"/>
    <col min="117" max="117" width="12.140625" bestFit="1" customWidth="1"/>
    <col min="118" max="118" width="13.5703125" bestFit="1" customWidth="1"/>
    <col min="119" max="119" width="11.28515625" bestFit="1" customWidth="1"/>
    <col min="120" max="120" width="11.7109375" bestFit="1" customWidth="1"/>
    <col min="121" max="121" width="11.28515625" bestFit="1" customWidth="1"/>
    <col min="122" max="122" width="11.7109375" bestFit="1" customWidth="1"/>
    <col min="123" max="124" width="12.28515625" bestFit="1" customWidth="1"/>
    <col min="125" max="125" width="12.7109375" bestFit="1" customWidth="1"/>
    <col min="126" max="126" width="10.5703125" bestFit="1" customWidth="1"/>
    <col min="127" max="127" width="13.5703125" bestFit="1" customWidth="1"/>
    <col min="128" max="128" width="12.28515625" bestFit="1" customWidth="1"/>
    <col min="129" max="129" width="12.85546875" bestFit="1" customWidth="1"/>
    <col min="130" max="130" width="12.140625" bestFit="1" customWidth="1"/>
    <col min="131" max="131" width="12.85546875" bestFit="1" customWidth="1"/>
    <col min="132" max="132" width="13.42578125" bestFit="1" customWidth="1"/>
    <col min="133" max="133" width="12.28515625" bestFit="1" customWidth="1"/>
    <col min="134" max="134" width="11.85546875" bestFit="1" customWidth="1"/>
    <col min="135" max="135" width="12.5703125" bestFit="1" customWidth="1"/>
    <col min="136" max="136" width="12.85546875" bestFit="1" customWidth="1"/>
    <col min="137" max="137" width="12.7109375" bestFit="1" customWidth="1"/>
    <col min="138" max="138" width="12" bestFit="1" customWidth="1"/>
    <col min="139" max="139" width="12.140625" bestFit="1" customWidth="1"/>
    <col min="140" max="140" width="12.42578125" bestFit="1" customWidth="1"/>
    <col min="141" max="141" width="12.140625" bestFit="1" customWidth="1"/>
    <col min="142" max="142" width="12.42578125" bestFit="1" customWidth="1"/>
    <col min="143" max="143" width="12.7109375" bestFit="1" customWidth="1"/>
    <col min="144" max="144" width="11.85546875" bestFit="1" customWidth="1"/>
    <col min="145" max="145" width="11.7109375" bestFit="1" customWidth="1"/>
    <col min="146" max="146" width="11.5703125" bestFit="1" customWidth="1"/>
    <col min="147" max="147" width="11.7109375" bestFit="1" customWidth="1"/>
    <col min="148" max="148" width="11.28515625" bestFit="1" customWidth="1"/>
    <col min="149" max="149" width="11" bestFit="1" customWidth="1"/>
    <col min="150" max="150" width="11.7109375" bestFit="1" customWidth="1"/>
    <col min="151" max="151" width="12.28515625" bestFit="1" customWidth="1"/>
    <col min="152" max="152" width="12.85546875" bestFit="1" customWidth="1"/>
    <col min="153" max="153" width="14.5703125" bestFit="1" customWidth="1"/>
    <col min="154" max="154" width="12.5703125" bestFit="1" customWidth="1"/>
    <col min="155" max="155" width="11.85546875" bestFit="1" customWidth="1"/>
    <col min="156" max="156" width="11.28515625" bestFit="1" customWidth="1"/>
    <col min="157" max="157" width="12.5703125" bestFit="1" customWidth="1"/>
    <col min="158" max="158" width="12.7109375" bestFit="1" customWidth="1"/>
    <col min="159" max="160" width="12.28515625" bestFit="1" customWidth="1"/>
    <col min="161" max="161" width="11.42578125" bestFit="1" customWidth="1"/>
    <col min="162" max="162" width="11.85546875" bestFit="1" customWidth="1"/>
    <col min="163" max="163" width="12" bestFit="1" customWidth="1"/>
    <col min="164" max="164" width="11" bestFit="1" customWidth="1"/>
    <col min="165" max="165" width="11.85546875" bestFit="1" customWidth="1"/>
    <col min="166" max="166" width="11.42578125" bestFit="1" customWidth="1"/>
    <col min="167" max="167" width="11.85546875" bestFit="1" customWidth="1"/>
    <col min="168" max="168" width="12.85546875" bestFit="1" customWidth="1"/>
    <col min="169" max="169" width="11.5703125" bestFit="1" customWidth="1"/>
    <col min="170" max="170" width="11.85546875" bestFit="1" customWidth="1"/>
    <col min="171" max="171" width="12.85546875" bestFit="1" customWidth="1"/>
    <col min="172" max="172" width="12.140625" bestFit="1" customWidth="1"/>
    <col min="173" max="173" width="12.5703125" bestFit="1" customWidth="1"/>
    <col min="174" max="174" width="11.42578125" bestFit="1" customWidth="1"/>
    <col min="175" max="175" width="13.5703125" bestFit="1" customWidth="1"/>
    <col min="176" max="176" width="12.5703125" bestFit="1" customWidth="1"/>
    <col min="177" max="177" width="11.42578125" bestFit="1" customWidth="1"/>
    <col min="178" max="179" width="12.140625" bestFit="1" customWidth="1"/>
    <col min="180" max="180" width="10.7109375" bestFit="1" customWidth="1"/>
    <col min="181" max="182" width="12" bestFit="1" customWidth="1"/>
    <col min="183" max="183" width="13.85546875" bestFit="1" customWidth="1"/>
    <col min="184" max="184" width="12.42578125" bestFit="1" customWidth="1"/>
    <col min="185" max="185" width="13.140625" bestFit="1" customWidth="1"/>
    <col min="186" max="186" width="12.140625" bestFit="1" customWidth="1"/>
    <col min="187" max="187" width="12.5703125" bestFit="1" customWidth="1"/>
    <col min="188" max="188" width="10.85546875" bestFit="1" customWidth="1"/>
    <col min="189" max="190" width="11.5703125" bestFit="1" customWidth="1"/>
    <col min="191" max="191" width="12.140625" bestFit="1" customWidth="1"/>
    <col min="192" max="192" width="12.7109375" bestFit="1" customWidth="1"/>
    <col min="193" max="193" width="11" bestFit="1" customWidth="1"/>
    <col min="194" max="194" width="10.7109375" bestFit="1" customWidth="1"/>
    <col min="195" max="195" width="11.5703125" bestFit="1" customWidth="1"/>
    <col min="196" max="197" width="12.42578125" bestFit="1" customWidth="1"/>
    <col min="198" max="198" width="11.85546875" bestFit="1" customWidth="1"/>
    <col min="199" max="199" width="11.140625" bestFit="1" customWidth="1"/>
    <col min="200" max="200" width="12.85546875" bestFit="1" customWidth="1"/>
    <col min="201" max="201" width="13.28515625" bestFit="1" customWidth="1"/>
    <col min="202" max="202" width="12.85546875" bestFit="1" customWidth="1"/>
    <col min="203" max="203" width="12.42578125" bestFit="1" customWidth="1"/>
    <col min="204" max="204" width="10.85546875" bestFit="1" customWidth="1"/>
    <col min="205" max="206" width="11.7109375" bestFit="1" customWidth="1"/>
    <col min="207" max="207" width="12.7109375" bestFit="1" customWidth="1"/>
    <col min="208" max="208" width="13.28515625" bestFit="1" customWidth="1"/>
    <col min="209" max="209" width="12.140625" bestFit="1" customWidth="1"/>
    <col min="210" max="210" width="13.42578125" bestFit="1" customWidth="1"/>
    <col min="211" max="211" width="11.7109375" bestFit="1" customWidth="1"/>
    <col min="212" max="212" width="13.140625" bestFit="1" customWidth="1"/>
    <col min="213" max="213" width="13.28515625" bestFit="1" customWidth="1"/>
    <col min="214" max="214" width="11.28515625" bestFit="1" customWidth="1"/>
    <col min="215" max="216" width="13.140625" bestFit="1" customWidth="1"/>
    <col min="217" max="217" width="12.28515625" bestFit="1" customWidth="1"/>
    <col min="218" max="218" width="14.28515625" bestFit="1" customWidth="1"/>
    <col min="219" max="219" width="14" bestFit="1" customWidth="1"/>
    <col min="220" max="220" width="13.5703125" bestFit="1" customWidth="1"/>
    <col min="221" max="221" width="12.28515625" bestFit="1" customWidth="1"/>
    <col min="222" max="222" width="11.7109375" bestFit="1" customWidth="1"/>
    <col min="223" max="223" width="11.28515625" bestFit="1" customWidth="1"/>
    <col min="224" max="224" width="12.140625" bestFit="1" customWidth="1"/>
    <col min="225" max="225" width="12.5703125" bestFit="1" customWidth="1"/>
    <col min="226" max="226" width="12.42578125" bestFit="1" customWidth="1"/>
    <col min="227" max="227" width="12.85546875" bestFit="1" customWidth="1"/>
    <col min="228" max="228" width="12.7109375" bestFit="1" customWidth="1"/>
    <col min="229" max="229" width="12.28515625" bestFit="1" customWidth="1"/>
    <col min="230" max="230" width="13.28515625" bestFit="1" customWidth="1"/>
    <col min="231" max="231" width="12.85546875" bestFit="1" customWidth="1"/>
    <col min="232" max="232" width="13.140625" bestFit="1" customWidth="1"/>
    <col min="233" max="233" width="12.140625" bestFit="1" customWidth="1"/>
    <col min="234" max="234" width="11.7109375" bestFit="1" customWidth="1"/>
    <col min="235" max="235" width="11.28515625" bestFit="1" customWidth="1"/>
    <col min="236" max="237" width="11.7109375" bestFit="1" customWidth="1"/>
    <col min="238" max="238" width="12.140625" bestFit="1" customWidth="1"/>
    <col min="239" max="239" width="12.42578125" bestFit="1" customWidth="1"/>
    <col min="240" max="240" width="12.85546875" bestFit="1" customWidth="1"/>
    <col min="241" max="241" width="12.42578125" bestFit="1" customWidth="1"/>
    <col min="242" max="242" width="13.28515625" bestFit="1" customWidth="1"/>
    <col min="243" max="243" width="12.42578125" bestFit="1" customWidth="1"/>
    <col min="244" max="244" width="12.28515625" bestFit="1" customWidth="1"/>
    <col min="245" max="246" width="12.140625" bestFit="1" customWidth="1"/>
    <col min="247" max="247" width="13.140625" bestFit="1" customWidth="1"/>
    <col min="248" max="248" width="12.140625" bestFit="1" customWidth="1"/>
    <col min="249" max="249" width="11.85546875" bestFit="1" customWidth="1"/>
    <col min="250" max="250" width="13.42578125" bestFit="1" customWidth="1"/>
    <col min="251" max="251" width="12.140625" bestFit="1" customWidth="1"/>
    <col min="252" max="252" width="13.5703125" bestFit="1" customWidth="1"/>
    <col min="253" max="253" width="11.28515625" bestFit="1" customWidth="1"/>
    <col min="254" max="254" width="12.42578125" bestFit="1" customWidth="1"/>
    <col min="255" max="256" width="11.85546875" bestFit="1" customWidth="1"/>
    <col min="257" max="257" width="11.7109375" bestFit="1" customWidth="1"/>
    <col min="258" max="258" width="12.42578125" bestFit="1" customWidth="1"/>
    <col min="259" max="259" width="11.85546875" bestFit="1" customWidth="1"/>
    <col min="260" max="260" width="11.5703125" bestFit="1" customWidth="1"/>
    <col min="261" max="261" width="12.42578125" bestFit="1" customWidth="1"/>
    <col min="262" max="262" width="11.7109375" bestFit="1" customWidth="1"/>
    <col min="263" max="263" width="12.5703125" bestFit="1" customWidth="1"/>
    <col min="264" max="264" width="11.42578125" bestFit="1" customWidth="1"/>
    <col min="265" max="265" width="12.5703125" bestFit="1" customWidth="1"/>
    <col min="266" max="266" width="12.140625" bestFit="1" customWidth="1"/>
    <col min="267" max="267" width="11.85546875" bestFit="1" customWidth="1"/>
    <col min="268" max="268" width="12.28515625" bestFit="1" customWidth="1"/>
    <col min="269" max="269" width="12.140625" bestFit="1" customWidth="1"/>
    <col min="270" max="271" width="11.7109375" bestFit="1" customWidth="1"/>
    <col min="272" max="272" width="12.140625" bestFit="1" customWidth="1"/>
    <col min="273" max="273" width="10.85546875" bestFit="1" customWidth="1"/>
    <col min="274" max="274" width="11.7109375" bestFit="1" customWidth="1"/>
    <col min="275" max="275" width="12.140625" bestFit="1" customWidth="1"/>
    <col min="276" max="276" width="12.42578125" bestFit="1" customWidth="1"/>
    <col min="277" max="277" width="11.85546875" bestFit="1" customWidth="1"/>
    <col min="278" max="279" width="11.42578125" bestFit="1" customWidth="1"/>
    <col min="280" max="280" width="11.28515625" bestFit="1" customWidth="1"/>
    <col min="281" max="281" width="13.140625" bestFit="1" customWidth="1"/>
    <col min="282" max="283" width="11.85546875" bestFit="1" customWidth="1"/>
    <col min="284" max="284" width="13.42578125" bestFit="1" customWidth="1"/>
    <col min="285" max="285" width="11.7109375" bestFit="1" customWidth="1"/>
    <col min="286" max="286" width="11.42578125" bestFit="1" customWidth="1"/>
    <col min="287" max="287" width="12.5703125" bestFit="1" customWidth="1"/>
    <col min="288" max="288" width="11.85546875" bestFit="1" customWidth="1"/>
    <col min="289" max="289" width="11.140625" bestFit="1" customWidth="1"/>
    <col min="290" max="290" width="11" bestFit="1" customWidth="1"/>
    <col min="291" max="291" width="11.140625" bestFit="1" customWidth="1"/>
    <col min="292" max="292" width="12.140625" bestFit="1" customWidth="1"/>
    <col min="293" max="293" width="11.42578125" bestFit="1" customWidth="1"/>
    <col min="294" max="294" width="12.140625" bestFit="1" customWidth="1"/>
    <col min="295" max="295" width="12.28515625" bestFit="1" customWidth="1"/>
    <col min="296" max="296" width="12.140625" bestFit="1" customWidth="1"/>
    <col min="297" max="297" width="12.28515625" bestFit="1" customWidth="1"/>
    <col min="298" max="298" width="11.85546875" bestFit="1" customWidth="1"/>
    <col min="299" max="299" width="11.7109375" bestFit="1" customWidth="1"/>
    <col min="300" max="300" width="13.140625" bestFit="1" customWidth="1"/>
    <col min="301" max="301" width="12.5703125" bestFit="1" customWidth="1"/>
    <col min="302" max="302" width="13.140625" bestFit="1" customWidth="1"/>
    <col min="303" max="303" width="12.28515625" bestFit="1" customWidth="1"/>
    <col min="304" max="304" width="12" bestFit="1" customWidth="1"/>
    <col min="305" max="305" width="12.140625" bestFit="1" customWidth="1"/>
    <col min="306" max="306" width="12.42578125" bestFit="1" customWidth="1"/>
    <col min="307" max="307" width="11.85546875" bestFit="1" customWidth="1"/>
    <col min="308" max="308" width="12" bestFit="1" customWidth="1"/>
    <col min="309" max="309" width="11.85546875" bestFit="1" customWidth="1"/>
    <col min="310" max="310" width="12.140625" bestFit="1" customWidth="1"/>
    <col min="311" max="311" width="12.7109375" bestFit="1" customWidth="1"/>
    <col min="312" max="312" width="13.42578125" bestFit="1" customWidth="1"/>
    <col min="313" max="314" width="12.140625" bestFit="1" customWidth="1"/>
    <col min="315" max="316" width="11.42578125" bestFit="1" customWidth="1"/>
    <col min="317" max="317" width="12.42578125" bestFit="1" customWidth="1"/>
    <col min="318" max="318" width="11.5703125" bestFit="1" customWidth="1"/>
    <col min="319" max="319" width="12.42578125" bestFit="1" customWidth="1"/>
    <col min="320" max="320" width="11.7109375" bestFit="1" customWidth="1"/>
    <col min="321" max="321" width="12.140625" bestFit="1" customWidth="1"/>
    <col min="322" max="322" width="11.85546875" bestFit="1" customWidth="1"/>
    <col min="323" max="323" width="11.7109375" bestFit="1" customWidth="1"/>
    <col min="324" max="324" width="11.5703125" bestFit="1" customWidth="1"/>
    <col min="325" max="325" width="11.85546875" bestFit="1" customWidth="1"/>
    <col min="326" max="326" width="14" bestFit="1" customWidth="1"/>
    <col min="327" max="327" width="12.140625" bestFit="1" customWidth="1"/>
    <col min="328" max="328" width="13.42578125" bestFit="1" customWidth="1"/>
    <col min="329" max="329" width="12.42578125" bestFit="1" customWidth="1"/>
    <col min="330" max="330" width="12.5703125" bestFit="1" customWidth="1"/>
    <col min="331" max="331" width="12.42578125" bestFit="1" customWidth="1"/>
    <col min="332" max="332" width="13.7109375" bestFit="1" customWidth="1"/>
    <col min="333" max="333" width="12.28515625" bestFit="1" customWidth="1"/>
    <col min="334" max="334" width="12.5703125" bestFit="1" customWidth="1"/>
    <col min="335" max="335" width="12.7109375" bestFit="1" customWidth="1"/>
    <col min="336" max="336" width="12.28515625" bestFit="1" customWidth="1"/>
    <col min="337" max="337" width="13.140625" bestFit="1" customWidth="1"/>
    <col min="338" max="338" width="12.28515625" bestFit="1" customWidth="1"/>
    <col min="339" max="340" width="12.7109375" bestFit="1" customWidth="1"/>
    <col min="341" max="341" width="12.5703125" bestFit="1" customWidth="1"/>
    <col min="342" max="344" width="11.85546875" bestFit="1" customWidth="1"/>
    <col min="345" max="345" width="11.42578125" bestFit="1" customWidth="1"/>
    <col min="346" max="346" width="11.28515625" bestFit="1" customWidth="1"/>
    <col min="347" max="347" width="13.140625" bestFit="1" customWidth="1"/>
    <col min="348" max="348" width="12.5703125" bestFit="1" customWidth="1"/>
    <col min="349" max="349" width="11.7109375" bestFit="1" customWidth="1"/>
    <col min="350" max="350" width="12.85546875" bestFit="1" customWidth="1"/>
    <col min="351" max="351" width="11.28515625" bestFit="1" customWidth="1"/>
    <col min="352" max="352" width="11.5703125" bestFit="1" customWidth="1"/>
    <col min="353" max="353" width="10.7109375" bestFit="1" customWidth="1"/>
    <col min="354" max="354" width="11.42578125" bestFit="1" customWidth="1"/>
    <col min="355" max="355" width="11.85546875" bestFit="1" customWidth="1"/>
    <col min="356" max="356" width="12.42578125" bestFit="1" customWidth="1"/>
    <col min="357" max="357" width="11.85546875" bestFit="1" customWidth="1"/>
    <col min="358" max="358" width="11.42578125" bestFit="1" customWidth="1"/>
    <col min="359" max="360" width="11.85546875" bestFit="1" customWidth="1"/>
    <col min="361" max="361" width="12.7109375" bestFit="1" customWidth="1"/>
    <col min="362" max="363" width="12.42578125" bestFit="1" customWidth="1"/>
    <col min="364" max="364" width="12.140625" bestFit="1" customWidth="1"/>
    <col min="365" max="366" width="12.42578125" bestFit="1" customWidth="1"/>
    <col min="367" max="367" width="12.5703125" bestFit="1" customWidth="1"/>
    <col min="368" max="368" width="12.42578125" bestFit="1" customWidth="1"/>
    <col min="369" max="369" width="11.42578125" bestFit="1" customWidth="1"/>
    <col min="370" max="370" width="12.28515625" bestFit="1" customWidth="1"/>
    <col min="371" max="371" width="11.5703125" bestFit="1" customWidth="1"/>
    <col min="372" max="372" width="11.7109375" bestFit="1" customWidth="1"/>
    <col min="373" max="373" width="12.42578125" bestFit="1" customWidth="1"/>
    <col min="374" max="374" width="12.28515625" bestFit="1" customWidth="1"/>
    <col min="375" max="375" width="11.42578125" bestFit="1" customWidth="1"/>
    <col min="376" max="376" width="11.5703125" bestFit="1" customWidth="1"/>
    <col min="377" max="377" width="12.5703125" bestFit="1" customWidth="1"/>
    <col min="378" max="378" width="12.28515625" bestFit="1" customWidth="1"/>
    <col min="379" max="379" width="12.140625" bestFit="1" customWidth="1"/>
    <col min="380" max="380" width="11.28515625" bestFit="1" customWidth="1"/>
    <col min="381" max="381" width="12.42578125" bestFit="1" customWidth="1"/>
    <col min="382" max="382" width="14.7109375" bestFit="1" customWidth="1"/>
    <col min="383" max="383" width="13.5703125" bestFit="1" customWidth="1"/>
    <col min="384" max="384" width="13.85546875" bestFit="1" customWidth="1"/>
    <col min="385" max="385" width="13.28515625" bestFit="1" customWidth="1"/>
    <col min="386" max="386" width="12.85546875" bestFit="1" customWidth="1"/>
    <col min="387" max="387" width="13.5703125" bestFit="1" customWidth="1"/>
    <col min="388" max="388" width="11.5703125" bestFit="1" customWidth="1"/>
    <col min="389" max="389" width="13.28515625" bestFit="1" customWidth="1"/>
    <col min="390" max="390" width="11.85546875" bestFit="1" customWidth="1"/>
    <col min="391" max="391" width="13.28515625" bestFit="1" customWidth="1"/>
    <col min="392" max="393" width="12.42578125" bestFit="1" customWidth="1"/>
    <col min="394" max="394" width="12.28515625" bestFit="1" customWidth="1"/>
    <col min="395" max="395" width="13.28515625" bestFit="1" customWidth="1"/>
    <col min="396" max="396" width="11.5703125" bestFit="1" customWidth="1"/>
    <col min="397" max="397" width="12.140625" bestFit="1" customWidth="1"/>
    <col min="398" max="398" width="11.7109375" bestFit="1" customWidth="1"/>
    <col min="399" max="400" width="12" bestFit="1" customWidth="1"/>
    <col min="401" max="401" width="11.7109375" bestFit="1" customWidth="1"/>
    <col min="402" max="402" width="11.42578125" bestFit="1" customWidth="1"/>
    <col min="403" max="403" width="12.28515625" bestFit="1" customWidth="1"/>
    <col min="404" max="405" width="12.42578125" bestFit="1" customWidth="1"/>
    <col min="406" max="406" width="13.42578125" bestFit="1" customWidth="1"/>
    <col min="407" max="408" width="12.5703125" bestFit="1" customWidth="1"/>
    <col min="409" max="409" width="14" bestFit="1" customWidth="1"/>
    <col min="410" max="410" width="11.7109375" bestFit="1" customWidth="1"/>
    <col min="411" max="411" width="11.85546875" bestFit="1" customWidth="1"/>
    <col min="412" max="412" width="12.42578125" bestFit="1" customWidth="1"/>
    <col min="413" max="413" width="12.7109375" bestFit="1" customWidth="1"/>
    <col min="414" max="414" width="11.85546875" bestFit="1" customWidth="1"/>
    <col min="415" max="415" width="12.85546875" bestFit="1" customWidth="1"/>
    <col min="416" max="416" width="12.42578125" bestFit="1" customWidth="1"/>
    <col min="417" max="417" width="12.5703125" bestFit="1" customWidth="1"/>
    <col min="418" max="418" width="12.7109375" bestFit="1" customWidth="1"/>
    <col min="419" max="419" width="11.5703125" bestFit="1" customWidth="1"/>
    <col min="420" max="420" width="12.42578125" bestFit="1" customWidth="1"/>
    <col min="421" max="421" width="12.28515625" bestFit="1" customWidth="1"/>
    <col min="422" max="422" width="11.5703125" bestFit="1" customWidth="1"/>
    <col min="423" max="423" width="12.42578125" bestFit="1" customWidth="1"/>
    <col min="424" max="424" width="12.28515625" bestFit="1" customWidth="1"/>
    <col min="425" max="425" width="12.7109375" bestFit="1" customWidth="1"/>
    <col min="426" max="426" width="12.5703125" bestFit="1" customWidth="1"/>
    <col min="427" max="427" width="12.28515625" bestFit="1" customWidth="1"/>
    <col min="428" max="428" width="11.7109375" bestFit="1" customWidth="1"/>
    <col min="429" max="429" width="11.85546875" bestFit="1" customWidth="1"/>
    <col min="430" max="430" width="12.140625" bestFit="1" customWidth="1"/>
    <col min="431" max="431" width="12.42578125" bestFit="1" customWidth="1"/>
    <col min="432" max="432" width="11.7109375" bestFit="1" customWidth="1"/>
    <col min="433" max="433" width="11.85546875" bestFit="1" customWidth="1"/>
    <col min="434" max="434" width="12.140625" bestFit="1" customWidth="1"/>
    <col min="435" max="435" width="12.7109375" bestFit="1" customWidth="1"/>
    <col min="436" max="437" width="12.140625" bestFit="1" customWidth="1"/>
    <col min="438" max="438" width="11.85546875" bestFit="1" customWidth="1"/>
    <col min="439" max="439" width="12.28515625" bestFit="1" customWidth="1"/>
    <col min="440" max="440" width="13.140625" bestFit="1" customWidth="1"/>
    <col min="441" max="441" width="11.42578125" bestFit="1" customWidth="1"/>
    <col min="442" max="442" width="12.140625" bestFit="1" customWidth="1"/>
    <col min="443" max="443" width="12.42578125" bestFit="1" customWidth="1"/>
    <col min="444" max="444" width="12.140625" bestFit="1" customWidth="1"/>
    <col min="445" max="445" width="13.140625" bestFit="1" customWidth="1"/>
    <col min="446" max="448" width="11.7109375" bestFit="1" customWidth="1"/>
    <col min="449" max="449" width="12.28515625" bestFit="1" customWidth="1"/>
    <col min="450" max="450" width="13.42578125" bestFit="1" customWidth="1"/>
    <col min="451" max="452" width="12.85546875" bestFit="1" customWidth="1"/>
    <col min="453" max="453" width="13.7109375" bestFit="1" customWidth="1"/>
    <col min="454" max="454" width="12.5703125" bestFit="1" customWidth="1"/>
    <col min="455" max="455" width="12.42578125" bestFit="1" customWidth="1"/>
    <col min="456" max="457" width="12.7109375" bestFit="1" customWidth="1"/>
    <col min="458" max="458" width="13.42578125" bestFit="1" customWidth="1"/>
    <col min="459" max="459" width="13.5703125" bestFit="1" customWidth="1"/>
    <col min="460" max="460" width="14.5703125" bestFit="1" customWidth="1"/>
    <col min="461" max="461" width="14.28515625" bestFit="1" customWidth="1"/>
    <col min="462" max="462" width="15.42578125" bestFit="1" customWidth="1"/>
    <col min="463" max="463" width="13.28515625" bestFit="1" customWidth="1"/>
    <col min="464" max="464" width="14" bestFit="1" customWidth="1"/>
    <col min="465" max="466" width="12.85546875" bestFit="1" customWidth="1"/>
    <col min="467" max="467" width="14" bestFit="1" customWidth="1"/>
    <col min="468" max="468" width="13.42578125" bestFit="1" customWidth="1"/>
    <col min="469" max="469" width="12.28515625" bestFit="1" customWidth="1"/>
    <col min="470" max="470" width="12.42578125" bestFit="1" customWidth="1"/>
    <col min="471" max="471" width="14" bestFit="1" customWidth="1"/>
    <col min="472" max="472" width="12.5703125" bestFit="1" customWidth="1"/>
    <col min="473" max="473" width="12.7109375" bestFit="1" customWidth="1"/>
    <col min="474" max="474" width="13.85546875" bestFit="1" customWidth="1"/>
    <col min="475" max="475" width="14.28515625" bestFit="1" customWidth="1"/>
    <col min="476" max="476" width="13.28515625" bestFit="1" customWidth="1"/>
    <col min="477" max="477" width="14.42578125" bestFit="1" customWidth="1"/>
    <col min="478" max="478" width="11.42578125" bestFit="1" customWidth="1"/>
    <col min="479" max="479" width="11.5703125" bestFit="1" customWidth="1"/>
    <col min="480" max="480" width="12.7109375" bestFit="1" customWidth="1"/>
    <col min="481" max="481" width="13.140625" bestFit="1" customWidth="1"/>
    <col min="482" max="482" width="11.42578125" bestFit="1" customWidth="1"/>
    <col min="483" max="483" width="11.7109375" bestFit="1" customWidth="1"/>
    <col min="484" max="484" width="12" bestFit="1" customWidth="1"/>
    <col min="485" max="485" width="12.7109375" bestFit="1" customWidth="1"/>
    <col min="486" max="486" width="12.140625" bestFit="1" customWidth="1"/>
    <col min="487" max="487" width="11.7109375" bestFit="1" customWidth="1"/>
    <col min="488" max="488" width="12.42578125" bestFit="1" customWidth="1"/>
    <col min="489" max="489" width="12" bestFit="1" customWidth="1"/>
    <col min="490" max="490" width="13.85546875" bestFit="1" customWidth="1"/>
    <col min="491" max="491" width="11.5703125" bestFit="1" customWidth="1"/>
    <col min="492" max="492" width="13.7109375" bestFit="1" customWidth="1"/>
    <col min="493" max="493" width="12.28515625" bestFit="1" customWidth="1"/>
    <col min="494" max="494" width="12.42578125" bestFit="1" customWidth="1"/>
    <col min="495" max="495" width="11.42578125" bestFit="1" customWidth="1"/>
    <col min="496" max="496" width="11" bestFit="1" customWidth="1"/>
    <col min="497" max="497" width="12.28515625" bestFit="1" customWidth="1"/>
    <col min="498" max="498" width="12.42578125" bestFit="1" customWidth="1"/>
    <col min="499" max="499" width="11.85546875" bestFit="1" customWidth="1"/>
    <col min="500" max="500" width="12.140625" bestFit="1" customWidth="1"/>
    <col min="501" max="502" width="11.7109375" bestFit="1" customWidth="1"/>
    <col min="503" max="503" width="11.42578125" bestFit="1" customWidth="1"/>
    <col min="504" max="504" width="11.7109375" bestFit="1" customWidth="1"/>
    <col min="505" max="505" width="12.42578125" bestFit="1" customWidth="1"/>
    <col min="506" max="506" width="11.42578125" bestFit="1" customWidth="1"/>
    <col min="507" max="507" width="11.85546875" bestFit="1" customWidth="1"/>
    <col min="508" max="508" width="12.28515625" bestFit="1" customWidth="1"/>
    <col min="509" max="510" width="11.85546875" bestFit="1" customWidth="1"/>
    <col min="511" max="512" width="11.28515625" bestFit="1" customWidth="1"/>
    <col min="513" max="513" width="11.42578125" bestFit="1" customWidth="1"/>
    <col min="514" max="515" width="11.7109375" bestFit="1" customWidth="1"/>
    <col min="516" max="516" width="11" bestFit="1" customWidth="1"/>
    <col min="517" max="518" width="12.28515625" bestFit="1" customWidth="1"/>
    <col min="519" max="520" width="12.85546875" bestFit="1" customWidth="1"/>
    <col min="521" max="521" width="11.28515625" bestFit="1" customWidth="1"/>
    <col min="522" max="523" width="11.7109375" bestFit="1" customWidth="1"/>
    <col min="524" max="524" width="12.7109375" bestFit="1" customWidth="1"/>
    <col min="525" max="525" width="11.5703125" bestFit="1" customWidth="1"/>
    <col min="526" max="526" width="11.7109375" bestFit="1" customWidth="1"/>
    <col min="527" max="527" width="12.28515625" bestFit="1" customWidth="1"/>
    <col min="528" max="528" width="11.42578125" bestFit="1" customWidth="1"/>
    <col min="529" max="530" width="11.85546875" bestFit="1" customWidth="1"/>
    <col min="531" max="531" width="11.7109375" bestFit="1" customWidth="1"/>
    <col min="532" max="532" width="12.7109375" bestFit="1" customWidth="1"/>
    <col min="533" max="533" width="11.5703125" bestFit="1" customWidth="1"/>
    <col min="534" max="534" width="11.42578125" bestFit="1" customWidth="1"/>
    <col min="535" max="535" width="12.7109375" bestFit="1" customWidth="1"/>
    <col min="536" max="536" width="12.42578125" bestFit="1" customWidth="1"/>
    <col min="537" max="537" width="11.42578125" bestFit="1" customWidth="1"/>
    <col min="538" max="538" width="13.5703125" bestFit="1" customWidth="1"/>
    <col min="539" max="539" width="12.5703125" bestFit="1" customWidth="1"/>
    <col min="540" max="540" width="12.140625" bestFit="1" customWidth="1"/>
    <col min="541" max="541" width="11.42578125" bestFit="1" customWidth="1"/>
    <col min="542" max="542" width="11.5703125" bestFit="1" customWidth="1"/>
    <col min="543" max="543" width="12.5703125" bestFit="1" customWidth="1"/>
    <col min="544" max="544" width="12.140625" bestFit="1" customWidth="1"/>
    <col min="545" max="545" width="11.28515625" bestFit="1" customWidth="1"/>
    <col min="546" max="546" width="11.5703125" bestFit="1" customWidth="1"/>
    <col min="547" max="547" width="11.85546875" bestFit="1" customWidth="1"/>
    <col min="548" max="548" width="12.140625" bestFit="1" customWidth="1"/>
    <col min="549" max="549" width="12.42578125" bestFit="1" customWidth="1"/>
    <col min="550" max="550" width="11.7109375" bestFit="1" customWidth="1"/>
    <col min="551" max="551" width="12.140625" bestFit="1" customWidth="1"/>
    <col min="552" max="552" width="12.28515625" bestFit="1" customWidth="1"/>
    <col min="553" max="553" width="13.7109375" bestFit="1" customWidth="1"/>
    <col min="554" max="554" width="12.28515625" bestFit="1" customWidth="1"/>
    <col min="555" max="555" width="12.42578125" bestFit="1" customWidth="1"/>
    <col min="556" max="556" width="12.5703125" bestFit="1" customWidth="1"/>
    <col min="557" max="557" width="11.7109375" bestFit="1" customWidth="1"/>
    <col min="558" max="558" width="12.140625" bestFit="1" customWidth="1"/>
    <col min="559" max="559" width="12.42578125" bestFit="1" customWidth="1"/>
    <col min="560" max="560" width="11.42578125" bestFit="1" customWidth="1"/>
    <col min="561" max="561" width="10.85546875" bestFit="1" customWidth="1"/>
    <col min="562" max="562" width="12.85546875" bestFit="1" customWidth="1"/>
    <col min="563" max="563" width="11.42578125" bestFit="1" customWidth="1"/>
    <col min="564" max="564" width="12.85546875" bestFit="1" customWidth="1"/>
    <col min="565" max="565" width="11.5703125" bestFit="1" customWidth="1"/>
    <col min="566" max="566" width="12.28515625" bestFit="1" customWidth="1"/>
    <col min="567" max="567" width="12.5703125" bestFit="1" customWidth="1"/>
    <col min="568" max="568" width="11.28515625" bestFit="1" customWidth="1"/>
    <col min="569" max="569" width="12.42578125" bestFit="1" customWidth="1"/>
    <col min="570" max="570" width="12.7109375" bestFit="1" customWidth="1"/>
    <col min="571" max="571" width="11.7109375" bestFit="1" customWidth="1"/>
    <col min="572" max="572" width="12.140625" bestFit="1" customWidth="1"/>
    <col min="573" max="573" width="11.85546875" bestFit="1" customWidth="1"/>
    <col min="574" max="574" width="12.140625" bestFit="1" customWidth="1"/>
    <col min="575" max="575" width="12.85546875" bestFit="1" customWidth="1"/>
    <col min="576" max="576" width="13.7109375" bestFit="1" customWidth="1"/>
    <col min="577" max="577" width="11.85546875" bestFit="1" customWidth="1"/>
    <col min="578" max="578" width="11" bestFit="1" customWidth="1"/>
    <col min="579" max="579" width="11.7109375" bestFit="1" customWidth="1"/>
    <col min="580" max="580" width="11.85546875" bestFit="1" customWidth="1"/>
    <col min="581" max="581" width="12.140625" bestFit="1" customWidth="1"/>
    <col min="582" max="582" width="11.42578125" bestFit="1" customWidth="1"/>
    <col min="583" max="583" width="12.28515625" bestFit="1" customWidth="1"/>
    <col min="584" max="584" width="12.85546875" bestFit="1" customWidth="1"/>
    <col min="585" max="585" width="12.5703125" bestFit="1" customWidth="1"/>
    <col min="586" max="586" width="11" bestFit="1" customWidth="1"/>
    <col min="587" max="587" width="11.28515625" bestFit="1" customWidth="1"/>
    <col min="588" max="588" width="13.5703125" bestFit="1" customWidth="1"/>
    <col min="589" max="589" width="12.42578125" bestFit="1" customWidth="1"/>
    <col min="590" max="590" width="12.7109375" bestFit="1" customWidth="1"/>
    <col min="591" max="591" width="13.140625" bestFit="1" customWidth="1"/>
    <col min="592" max="592" width="12.140625" bestFit="1" customWidth="1"/>
    <col min="593" max="593" width="13.140625" bestFit="1" customWidth="1"/>
    <col min="594" max="594" width="12.42578125" bestFit="1" customWidth="1"/>
    <col min="595" max="595" width="12.28515625" bestFit="1" customWidth="1"/>
    <col min="596" max="596" width="11.5703125" bestFit="1" customWidth="1"/>
    <col min="597" max="597" width="12" bestFit="1" customWidth="1"/>
    <col min="598" max="598" width="12.28515625" bestFit="1" customWidth="1"/>
    <col min="599" max="599" width="11.85546875" bestFit="1" customWidth="1"/>
    <col min="600" max="600" width="12.28515625" bestFit="1" customWidth="1"/>
    <col min="601" max="601" width="12" bestFit="1" customWidth="1"/>
    <col min="602" max="602" width="12.7109375" bestFit="1" customWidth="1"/>
    <col min="603" max="603" width="11.5703125" bestFit="1" customWidth="1"/>
    <col min="604" max="604" width="13.5703125" bestFit="1" customWidth="1"/>
    <col min="605" max="605" width="12.5703125" bestFit="1" customWidth="1"/>
    <col min="606" max="606" width="12.140625" bestFit="1" customWidth="1"/>
    <col min="607" max="608" width="12.85546875" bestFit="1" customWidth="1"/>
    <col min="609" max="609" width="12.28515625" bestFit="1" customWidth="1"/>
    <col min="610" max="610" width="11.42578125" bestFit="1" customWidth="1"/>
    <col min="611" max="611" width="12.28515625" bestFit="1" customWidth="1"/>
    <col min="612" max="612" width="11.42578125" bestFit="1" customWidth="1"/>
    <col min="613" max="613" width="11.7109375" bestFit="1" customWidth="1"/>
    <col min="614" max="614" width="11.85546875" bestFit="1" customWidth="1"/>
    <col min="615" max="615" width="12" bestFit="1" customWidth="1"/>
    <col min="616" max="617" width="12.85546875" bestFit="1" customWidth="1"/>
    <col min="618" max="618" width="12.140625" bestFit="1" customWidth="1"/>
    <col min="619" max="619" width="13.140625" bestFit="1" customWidth="1"/>
    <col min="620" max="620" width="11.85546875" bestFit="1" customWidth="1"/>
    <col min="621" max="621" width="12.140625" bestFit="1" customWidth="1"/>
    <col min="622" max="622" width="13.42578125" bestFit="1" customWidth="1"/>
    <col min="623" max="623" width="12.42578125" bestFit="1" customWidth="1"/>
    <col min="624" max="625" width="13.140625" bestFit="1" customWidth="1"/>
    <col min="626" max="626" width="12.42578125" bestFit="1" customWidth="1"/>
    <col min="627" max="627" width="11.5703125" bestFit="1" customWidth="1"/>
    <col min="628" max="628" width="11.7109375" bestFit="1" customWidth="1"/>
    <col min="629" max="629" width="12.28515625" bestFit="1" customWidth="1"/>
    <col min="630" max="630" width="12.7109375" bestFit="1" customWidth="1"/>
    <col min="631" max="631" width="13.85546875" bestFit="1" customWidth="1"/>
    <col min="632" max="632" width="12.42578125" bestFit="1" customWidth="1"/>
    <col min="633" max="633" width="11.85546875" bestFit="1" customWidth="1"/>
    <col min="634" max="634" width="12.42578125" bestFit="1" customWidth="1"/>
    <col min="635" max="635" width="13.28515625" bestFit="1" customWidth="1"/>
    <col min="636" max="636" width="12.42578125" bestFit="1" customWidth="1"/>
    <col min="637" max="637" width="11.85546875" bestFit="1" customWidth="1"/>
    <col min="638" max="638" width="12.28515625" bestFit="1" customWidth="1"/>
    <col min="639" max="639" width="12.140625" bestFit="1" customWidth="1"/>
    <col min="640" max="641" width="13.140625" bestFit="1" customWidth="1"/>
    <col min="642" max="642" width="11.7109375" bestFit="1" customWidth="1"/>
    <col min="643" max="643" width="11.85546875" bestFit="1" customWidth="1"/>
    <col min="644" max="645" width="12.140625" bestFit="1" customWidth="1"/>
    <col min="646" max="646" width="11.5703125" bestFit="1" customWidth="1"/>
    <col min="647" max="647" width="12.42578125" bestFit="1" customWidth="1"/>
    <col min="648" max="648" width="12.28515625" bestFit="1" customWidth="1"/>
    <col min="649" max="649" width="12.140625" bestFit="1" customWidth="1"/>
    <col min="650" max="650" width="13.140625" bestFit="1" customWidth="1"/>
    <col min="651" max="651" width="12.5703125" bestFit="1" customWidth="1"/>
    <col min="652" max="652" width="13.85546875" bestFit="1" customWidth="1"/>
    <col min="653" max="653" width="12.28515625" bestFit="1" customWidth="1"/>
    <col min="654" max="654" width="12.140625" bestFit="1" customWidth="1"/>
    <col min="655" max="655" width="12.5703125" bestFit="1" customWidth="1"/>
    <col min="656" max="657" width="11.85546875" bestFit="1" customWidth="1"/>
    <col min="658" max="658" width="12.28515625" bestFit="1" customWidth="1"/>
    <col min="659" max="659" width="12.5703125" bestFit="1" customWidth="1"/>
    <col min="660" max="660" width="12.140625" bestFit="1" customWidth="1"/>
    <col min="661" max="661" width="12.5703125" bestFit="1" customWidth="1"/>
    <col min="662" max="662" width="12.42578125" bestFit="1" customWidth="1"/>
    <col min="663" max="663" width="10.85546875" bestFit="1" customWidth="1"/>
    <col min="664" max="664" width="11.28515625" bestFit="1" customWidth="1"/>
    <col min="665" max="667" width="11.7109375" bestFit="1" customWidth="1"/>
    <col min="668" max="668" width="11.85546875" bestFit="1" customWidth="1"/>
    <col min="669" max="669" width="12.42578125" bestFit="1" customWidth="1"/>
    <col min="670" max="670" width="11" bestFit="1" customWidth="1"/>
    <col min="671" max="671" width="12.5703125" bestFit="1" customWidth="1"/>
    <col min="672" max="672" width="12.140625" bestFit="1" customWidth="1"/>
    <col min="673" max="673" width="11.7109375" bestFit="1" customWidth="1"/>
    <col min="674" max="674" width="12.42578125" bestFit="1" customWidth="1"/>
    <col min="675" max="675" width="11.7109375" bestFit="1" customWidth="1"/>
    <col min="676" max="676" width="13.140625" bestFit="1" customWidth="1"/>
    <col min="677" max="677" width="12.5703125" bestFit="1" customWidth="1"/>
    <col min="678" max="678" width="12.42578125" bestFit="1" customWidth="1"/>
    <col min="679" max="679" width="12.28515625" bestFit="1" customWidth="1"/>
    <col min="680" max="680" width="11.28515625" bestFit="1" customWidth="1"/>
    <col min="681" max="681" width="11.7109375" bestFit="1" customWidth="1"/>
    <col min="682" max="682" width="13.28515625" bestFit="1" customWidth="1"/>
    <col min="683" max="683" width="10.85546875" bestFit="1" customWidth="1"/>
    <col min="684" max="684" width="11.28515625" bestFit="1" customWidth="1"/>
    <col min="685" max="685" width="11.5703125" bestFit="1" customWidth="1"/>
    <col min="686" max="686" width="11.28515625" bestFit="1" customWidth="1"/>
    <col min="687" max="687" width="11.85546875" bestFit="1" customWidth="1"/>
    <col min="688" max="688" width="12.28515625" bestFit="1" customWidth="1"/>
    <col min="689" max="689" width="12.140625" bestFit="1" customWidth="1"/>
    <col min="690" max="690" width="12.85546875" bestFit="1" customWidth="1"/>
    <col min="691" max="691" width="12.5703125" bestFit="1" customWidth="1"/>
    <col min="692" max="692" width="11.85546875" bestFit="1" customWidth="1"/>
    <col min="693" max="693" width="12.28515625" bestFit="1" customWidth="1"/>
    <col min="694" max="694" width="13.28515625" bestFit="1" customWidth="1"/>
    <col min="695" max="695" width="11.5703125" bestFit="1" customWidth="1"/>
    <col min="696" max="696" width="12.42578125" bestFit="1" customWidth="1"/>
    <col min="697" max="697" width="14" bestFit="1" customWidth="1"/>
    <col min="698" max="698" width="13.42578125" bestFit="1" customWidth="1"/>
    <col min="699" max="699" width="12.7109375" bestFit="1" customWidth="1"/>
    <col min="700" max="700" width="12.42578125" bestFit="1" customWidth="1"/>
    <col min="701" max="701" width="13.140625" bestFit="1" customWidth="1"/>
    <col min="702" max="702" width="12.85546875" bestFit="1" customWidth="1"/>
    <col min="703" max="703" width="13.7109375" bestFit="1" customWidth="1"/>
    <col min="704" max="705" width="12.28515625" bestFit="1" customWidth="1"/>
    <col min="706" max="706" width="13.28515625" bestFit="1" customWidth="1"/>
    <col min="707" max="708" width="11.7109375" bestFit="1" customWidth="1"/>
    <col min="709" max="710" width="12.28515625" bestFit="1" customWidth="1"/>
    <col min="711" max="711" width="12.85546875" bestFit="1" customWidth="1"/>
    <col min="712" max="712" width="12.140625" bestFit="1" customWidth="1"/>
    <col min="713" max="713" width="11.7109375" bestFit="1" customWidth="1"/>
    <col min="714" max="714" width="11.5703125" bestFit="1" customWidth="1"/>
    <col min="715" max="715" width="12.140625" bestFit="1" customWidth="1"/>
    <col min="716" max="716" width="13.28515625" bestFit="1" customWidth="1"/>
    <col min="717" max="717" width="11.7109375" bestFit="1" customWidth="1"/>
    <col min="718" max="718" width="12" bestFit="1" customWidth="1"/>
    <col min="719" max="719" width="12.85546875" bestFit="1" customWidth="1"/>
    <col min="720" max="720" width="14" bestFit="1" customWidth="1"/>
    <col min="721" max="721" width="12" bestFit="1" customWidth="1"/>
    <col min="722" max="722" width="12.42578125" bestFit="1" customWidth="1"/>
    <col min="723" max="723" width="12.85546875" bestFit="1" customWidth="1"/>
    <col min="724" max="724" width="13.5703125" bestFit="1" customWidth="1"/>
    <col min="725" max="725" width="13.140625" bestFit="1" customWidth="1"/>
    <col min="726" max="726" width="11.5703125" bestFit="1" customWidth="1"/>
    <col min="727" max="727" width="12.5703125" bestFit="1" customWidth="1"/>
    <col min="728" max="728" width="12.140625" bestFit="1" customWidth="1"/>
    <col min="729" max="729" width="12.28515625" bestFit="1" customWidth="1"/>
    <col min="730" max="730" width="12.140625" bestFit="1" customWidth="1"/>
    <col min="731" max="731" width="11.5703125" bestFit="1" customWidth="1"/>
    <col min="732" max="732" width="11.85546875" bestFit="1" customWidth="1"/>
    <col min="733" max="733" width="12" bestFit="1" customWidth="1"/>
    <col min="734" max="734" width="12.5703125" bestFit="1" customWidth="1"/>
    <col min="735" max="735" width="12.140625" bestFit="1" customWidth="1"/>
    <col min="736" max="736" width="12.28515625" bestFit="1" customWidth="1"/>
    <col min="737" max="737" width="12.7109375" bestFit="1" customWidth="1"/>
    <col min="738" max="738" width="11.7109375" bestFit="1" customWidth="1"/>
    <col min="739" max="739" width="13.28515625" bestFit="1" customWidth="1"/>
    <col min="740" max="740" width="11.7109375" bestFit="1" customWidth="1"/>
    <col min="741" max="741" width="12.85546875" bestFit="1" customWidth="1"/>
    <col min="742" max="742" width="12.140625" bestFit="1" customWidth="1"/>
    <col min="743" max="743" width="11.85546875" bestFit="1" customWidth="1"/>
    <col min="744" max="744" width="12.140625" bestFit="1" customWidth="1"/>
    <col min="745" max="745" width="11.7109375" bestFit="1" customWidth="1"/>
    <col min="746" max="746" width="12.85546875" bestFit="1" customWidth="1"/>
    <col min="747" max="747" width="12" bestFit="1" customWidth="1"/>
    <col min="748" max="748" width="12.42578125" bestFit="1" customWidth="1"/>
    <col min="749" max="749" width="11.42578125" bestFit="1" customWidth="1"/>
    <col min="750" max="750" width="12.7109375" bestFit="1" customWidth="1"/>
    <col min="751" max="751" width="11.5703125" bestFit="1" customWidth="1"/>
    <col min="752" max="752" width="11.7109375" bestFit="1" customWidth="1"/>
    <col min="753" max="753" width="11.85546875" bestFit="1" customWidth="1"/>
    <col min="754" max="754" width="11.5703125" bestFit="1" customWidth="1"/>
    <col min="755" max="755" width="12.5703125" bestFit="1" customWidth="1"/>
    <col min="756" max="756" width="12.28515625" bestFit="1" customWidth="1"/>
    <col min="757" max="757" width="13.85546875" bestFit="1" customWidth="1"/>
    <col min="758" max="758" width="12" bestFit="1" customWidth="1"/>
    <col min="759" max="759" width="12.5703125" bestFit="1" customWidth="1"/>
    <col min="760" max="760" width="11.7109375" bestFit="1" customWidth="1"/>
    <col min="761" max="761" width="12.7109375" bestFit="1" customWidth="1"/>
    <col min="762" max="762" width="13.7109375" bestFit="1" customWidth="1"/>
    <col min="763" max="763" width="12.140625" bestFit="1" customWidth="1"/>
    <col min="764" max="764" width="12.28515625" bestFit="1" customWidth="1"/>
    <col min="765" max="765" width="12.42578125" bestFit="1" customWidth="1"/>
    <col min="766" max="766" width="12.7109375" bestFit="1" customWidth="1"/>
    <col min="767" max="767" width="14.7109375" bestFit="1" customWidth="1"/>
    <col min="768" max="768" width="12.42578125" bestFit="1" customWidth="1"/>
    <col min="769" max="769" width="14.140625" bestFit="1" customWidth="1"/>
    <col min="770" max="770" width="12.85546875" bestFit="1" customWidth="1"/>
    <col min="771" max="771" width="14.42578125" bestFit="1" customWidth="1"/>
    <col min="772" max="772" width="15" bestFit="1" customWidth="1"/>
    <col min="773" max="774" width="12.140625" bestFit="1" customWidth="1"/>
    <col min="775" max="775" width="12.7109375" bestFit="1" customWidth="1"/>
    <col min="776" max="776" width="14.28515625" bestFit="1" customWidth="1"/>
    <col min="777" max="777" width="11.5703125" bestFit="1" customWidth="1"/>
    <col min="778" max="778" width="12.28515625" bestFit="1" customWidth="1"/>
    <col min="779" max="779" width="11.7109375" bestFit="1" customWidth="1"/>
    <col min="780" max="780" width="11.5703125" bestFit="1" customWidth="1"/>
    <col min="781" max="782" width="11.42578125" bestFit="1" customWidth="1"/>
    <col min="783" max="783" width="12.5703125" bestFit="1" customWidth="1"/>
    <col min="784" max="785" width="11.85546875" bestFit="1" customWidth="1"/>
    <col min="786" max="786" width="11.7109375" bestFit="1" customWidth="1"/>
    <col min="787" max="787" width="13.42578125" bestFit="1" customWidth="1"/>
    <col min="788" max="788" width="11.7109375" bestFit="1" customWidth="1"/>
    <col min="789" max="789" width="11.85546875" bestFit="1" customWidth="1"/>
    <col min="790" max="790" width="12.28515625" bestFit="1" customWidth="1"/>
    <col min="791" max="791" width="12.7109375" bestFit="1" customWidth="1"/>
    <col min="792" max="792" width="12.140625" bestFit="1" customWidth="1"/>
    <col min="793" max="793" width="12.85546875" bestFit="1" customWidth="1"/>
    <col min="794" max="795" width="11.85546875" bestFit="1" customWidth="1"/>
    <col min="796" max="797" width="11.5703125" bestFit="1" customWidth="1"/>
    <col min="798" max="799" width="12.140625" bestFit="1" customWidth="1"/>
    <col min="800" max="800" width="11.42578125" bestFit="1" customWidth="1"/>
    <col min="801" max="801" width="12.42578125" bestFit="1" customWidth="1"/>
    <col min="802" max="802" width="12.140625" bestFit="1" customWidth="1"/>
    <col min="803" max="803" width="11.85546875" bestFit="1" customWidth="1"/>
    <col min="804" max="804" width="12.28515625" bestFit="1" customWidth="1"/>
    <col min="805" max="805" width="11.85546875" bestFit="1" customWidth="1"/>
    <col min="806" max="806" width="11.28515625" bestFit="1" customWidth="1"/>
    <col min="807" max="807" width="12.140625" bestFit="1" customWidth="1"/>
    <col min="808" max="808" width="12.5703125" bestFit="1" customWidth="1"/>
    <col min="809" max="809" width="11.7109375" bestFit="1" customWidth="1"/>
    <col min="810" max="810" width="12.140625" bestFit="1" customWidth="1"/>
    <col min="811" max="811" width="11.42578125" bestFit="1" customWidth="1"/>
    <col min="812" max="812" width="12.28515625" bestFit="1" customWidth="1"/>
    <col min="813" max="813" width="11.42578125" bestFit="1" customWidth="1"/>
    <col min="814" max="814" width="12.42578125" bestFit="1" customWidth="1"/>
    <col min="815" max="815" width="13.42578125" bestFit="1" customWidth="1"/>
    <col min="816" max="816" width="11.42578125" bestFit="1" customWidth="1"/>
    <col min="817" max="817" width="11.28515625" bestFit="1" customWidth="1"/>
    <col min="818" max="818" width="12.28515625" bestFit="1" customWidth="1"/>
    <col min="819" max="819" width="11.5703125" bestFit="1" customWidth="1"/>
    <col min="820" max="820" width="12.28515625" bestFit="1" customWidth="1"/>
    <col min="821" max="821" width="11.7109375" bestFit="1" customWidth="1"/>
    <col min="822" max="822" width="11.5703125" bestFit="1" customWidth="1"/>
    <col min="823" max="823" width="12.140625" bestFit="1" customWidth="1"/>
    <col min="824" max="824" width="11.5703125" bestFit="1" customWidth="1"/>
    <col min="825" max="825" width="12.140625" bestFit="1" customWidth="1"/>
    <col min="826" max="826" width="12.28515625" bestFit="1" customWidth="1"/>
    <col min="827" max="827" width="11.28515625" bestFit="1" customWidth="1"/>
    <col min="828" max="828" width="13.42578125" bestFit="1" customWidth="1"/>
    <col min="829" max="829" width="13.28515625" bestFit="1" customWidth="1"/>
    <col min="830" max="831" width="12.140625" bestFit="1" customWidth="1"/>
    <col min="832" max="832" width="11.7109375" bestFit="1" customWidth="1"/>
    <col min="833" max="833" width="12.140625" bestFit="1" customWidth="1"/>
    <col min="834" max="834" width="12.85546875" bestFit="1" customWidth="1"/>
    <col min="835" max="836" width="12.140625" bestFit="1" customWidth="1"/>
    <col min="837" max="837" width="11.42578125" bestFit="1" customWidth="1"/>
    <col min="838" max="838" width="11.5703125" bestFit="1" customWidth="1"/>
    <col min="839" max="839" width="11.7109375" bestFit="1" customWidth="1"/>
    <col min="840" max="840" width="11.85546875" bestFit="1" customWidth="1"/>
    <col min="841" max="841" width="11.42578125" bestFit="1" customWidth="1"/>
    <col min="842" max="842" width="11.85546875" bestFit="1" customWidth="1"/>
    <col min="843" max="843" width="13.28515625" bestFit="1" customWidth="1"/>
    <col min="844" max="844" width="11.85546875" bestFit="1" customWidth="1"/>
    <col min="845" max="845" width="12.5703125" bestFit="1" customWidth="1"/>
    <col min="846" max="846" width="12.28515625" bestFit="1" customWidth="1"/>
    <col min="847" max="847" width="12.140625" bestFit="1" customWidth="1"/>
    <col min="848" max="848" width="12.28515625" bestFit="1" customWidth="1"/>
    <col min="849" max="849" width="11.28515625" bestFit="1" customWidth="1"/>
    <col min="850" max="850" width="12.42578125" bestFit="1" customWidth="1"/>
    <col min="851" max="851" width="11.85546875" bestFit="1" customWidth="1"/>
    <col min="852" max="852" width="12.28515625" bestFit="1" customWidth="1"/>
    <col min="853" max="853" width="11.28515625" bestFit="1" customWidth="1"/>
    <col min="854" max="854" width="11.85546875" bestFit="1" customWidth="1"/>
    <col min="855" max="855" width="11.140625" bestFit="1" customWidth="1"/>
    <col min="856" max="856" width="11.85546875" bestFit="1" customWidth="1"/>
    <col min="857" max="857" width="12.7109375" bestFit="1" customWidth="1"/>
    <col min="858" max="858" width="12.42578125" bestFit="1" customWidth="1"/>
    <col min="859" max="859" width="12.28515625" bestFit="1" customWidth="1"/>
    <col min="860" max="860" width="11.85546875" bestFit="1" customWidth="1"/>
    <col min="861" max="861" width="11.7109375" bestFit="1" customWidth="1"/>
    <col min="862" max="863" width="11.42578125" bestFit="1" customWidth="1"/>
    <col min="864" max="864" width="11.85546875" bestFit="1" customWidth="1"/>
    <col min="865" max="865" width="13.140625" bestFit="1" customWidth="1"/>
    <col min="866" max="866" width="12" bestFit="1" customWidth="1"/>
    <col min="867" max="867" width="12.5703125" bestFit="1" customWidth="1"/>
    <col min="868" max="868" width="11.7109375" bestFit="1" customWidth="1"/>
    <col min="869" max="869" width="12" bestFit="1" customWidth="1"/>
    <col min="870" max="870" width="12.85546875" bestFit="1" customWidth="1"/>
    <col min="871" max="871" width="11.85546875" bestFit="1" customWidth="1"/>
    <col min="872" max="872" width="11.7109375" bestFit="1" customWidth="1"/>
    <col min="873" max="873" width="11.28515625" bestFit="1" customWidth="1"/>
    <col min="874" max="874" width="11.5703125" bestFit="1" customWidth="1"/>
    <col min="875" max="876" width="12.42578125" bestFit="1" customWidth="1"/>
    <col min="877" max="877" width="13.140625" bestFit="1" customWidth="1"/>
    <col min="878" max="879" width="12.7109375" bestFit="1" customWidth="1"/>
    <col min="880" max="880" width="12.28515625" bestFit="1" customWidth="1"/>
    <col min="881" max="881" width="12.85546875" bestFit="1" customWidth="1"/>
    <col min="882" max="882" width="13.140625" bestFit="1" customWidth="1"/>
    <col min="883" max="883" width="13.28515625" bestFit="1" customWidth="1"/>
    <col min="884" max="884" width="12.140625" bestFit="1" customWidth="1"/>
    <col min="885" max="885" width="12.28515625" bestFit="1" customWidth="1"/>
    <col min="886" max="886" width="13.140625" bestFit="1" customWidth="1"/>
    <col min="887" max="887" width="11.85546875" bestFit="1" customWidth="1"/>
    <col min="888" max="888" width="12" bestFit="1" customWidth="1"/>
    <col min="889" max="889" width="11.7109375" bestFit="1" customWidth="1"/>
    <col min="890" max="890" width="14" bestFit="1" customWidth="1"/>
    <col min="891" max="891" width="12.42578125" bestFit="1" customWidth="1"/>
    <col min="892" max="892" width="14.140625" bestFit="1" customWidth="1"/>
    <col min="893" max="893" width="11.42578125" bestFit="1" customWidth="1"/>
    <col min="894" max="894" width="13.7109375" bestFit="1" customWidth="1"/>
    <col min="895" max="895" width="11.85546875" bestFit="1" customWidth="1"/>
    <col min="896" max="896" width="13.28515625" bestFit="1" customWidth="1"/>
    <col min="897" max="897" width="13.85546875" bestFit="1" customWidth="1"/>
    <col min="898" max="898" width="11.5703125" bestFit="1" customWidth="1"/>
    <col min="899" max="899" width="13.140625" bestFit="1" customWidth="1"/>
    <col min="900" max="900" width="11.85546875" bestFit="1" customWidth="1"/>
    <col min="901" max="902" width="12.28515625" bestFit="1" customWidth="1"/>
    <col min="903" max="903" width="11.85546875" bestFit="1" customWidth="1"/>
    <col min="904" max="905" width="11.5703125" bestFit="1" customWidth="1"/>
    <col min="906" max="906" width="12.5703125" bestFit="1" customWidth="1"/>
    <col min="907" max="908" width="12.28515625" bestFit="1" customWidth="1"/>
    <col min="909" max="909" width="11.7109375" bestFit="1" customWidth="1"/>
    <col min="910" max="910" width="12.28515625" bestFit="1" customWidth="1"/>
    <col min="911" max="912" width="11.85546875" bestFit="1" customWidth="1"/>
    <col min="913" max="913" width="13.5703125" bestFit="1" customWidth="1"/>
    <col min="914" max="915" width="12.42578125" bestFit="1" customWidth="1"/>
    <col min="916" max="916" width="11.85546875" bestFit="1" customWidth="1"/>
    <col min="917" max="917" width="12.28515625" bestFit="1" customWidth="1"/>
    <col min="918" max="918" width="13.140625" bestFit="1" customWidth="1"/>
    <col min="919" max="919" width="12.85546875" bestFit="1" customWidth="1"/>
    <col min="920" max="920" width="12.28515625" bestFit="1" customWidth="1"/>
    <col min="921" max="921" width="12.42578125" bestFit="1" customWidth="1"/>
    <col min="922" max="922" width="12.7109375" bestFit="1" customWidth="1"/>
    <col min="923" max="923" width="11.85546875" bestFit="1" customWidth="1"/>
    <col min="924" max="924" width="12.28515625" bestFit="1" customWidth="1"/>
    <col min="925" max="925" width="12.7109375" bestFit="1" customWidth="1"/>
    <col min="926" max="926" width="12.140625" bestFit="1" customWidth="1"/>
    <col min="927" max="927" width="13.140625" bestFit="1" customWidth="1"/>
    <col min="928" max="928" width="12.28515625" bestFit="1" customWidth="1"/>
    <col min="929" max="929" width="12.140625" bestFit="1" customWidth="1"/>
    <col min="930" max="930" width="11.85546875" bestFit="1" customWidth="1"/>
    <col min="931" max="931" width="12.140625" bestFit="1" customWidth="1"/>
    <col min="932" max="932" width="13.28515625" bestFit="1" customWidth="1"/>
    <col min="933" max="933" width="12.85546875" bestFit="1" customWidth="1"/>
    <col min="934" max="934" width="12.7109375" bestFit="1" customWidth="1"/>
    <col min="935" max="935" width="11.85546875" bestFit="1" customWidth="1"/>
    <col min="936" max="936" width="12.7109375" bestFit="1" customWidth="1"/>
    <col min="937" max="937" width="12.5703125" bestFit="1" customWidth="1"/>
    <col min="938" max="939" width="11.7109375" bestFit="1" customWidth="1"/>
    <col min="940" max="940" width="11.85546875" bestFit="1" customWidth="1"/>
    <col min="941" max="941" width="11.5703125" bestFit="1" customWidth="1"/>
    <col min="942" max="942" width="12.5703125" bestFit="1" customWidth="1"/>
    <col min="943" max="943" width="11.7109375" bestFit="1" customWidth="1"/>
    <col min="944" max="944" width="11" bestFit="1" customWidth="1"/>
    <col min="945" max="945" width="12.140625" bestFit="1" customWidth="1"/>
    <col min="946" max="946" width="12.5703125" bestFit="1" customWidth="1"/>
    <col min="947" max="947" width="13.42578125" bestFit="1" customWidth="1"/>
    <col min="948" max="948" width="11.7109375" bestFit="1" customWidth="1"/>
    <col min="949" max="949" width="12.42578125" bestFit="1" customWidth="1"/>
    <col min="950" max="950" width="12.85546875" bestFit="1" customWidth="1"/>
    <col min="951" max="951" width="12.28515625" bestFit="1" customWidth="1"/>
    <col min="952" max="952" width="12.42578125" bestFit="1" customWidth="1"/>
    <col min="953" max="953" width="11.42578125" bestFit="1" customWidth="1"/>
    <col min="954" max="955" width="11.85546875" bestFit="1" customWidth="1"/>
    <col min="956" max="957" width="11.5703125" bestFit="1" customWidth="1"/>
    <col min="958" max="958" width="12.140625" bestFit="1" customWidth="1"/>
    <col min="959" max="959" width="11.5703125" bestFit="1" customWidth="1"/>
    <col min="960" max="960" width="12.5703125" bestFit="1" customWidth="1"/>
    <col min="961" max="961" width="11" bestFit="1" customWidth="1"/>
    <col min="962" max="962" width="13.85546875" bestFit="1" customWidth="1"/>
    <col min="963" max="963" width="12.28515625" bestFit="1" customWidth="1"/>
    <col min="964" max="964" width="12.85546875" bestFit="1" customWidth="1"/>
    <col min="965" max="965" width="11.85546875" bestFit="1" customWidth="1"/>
    <col min="966" max="966" width="11.28515625" bestFit="1" customWidth="1"/>
    <col min="967" max="967" width="13.140625" bestFit="1" customWidth="1"/>
    <col min="968" max="968" width="12.85546875" bestFit="1" customWidth="1"/>
    <col min="969" max="969" width="12.28515625" bestFit="1" customWidth="1"/>
    <col min="970" max="970" width="13.28515625" bestFit="1" customWidth="1"/>
    <col min="971" max="971" width="13.140625" bestFit="1" customWidth="1"/>
    <col min="972" max="972" width="12.28515625" bestFit="1" customWidth="1"/>
    <col min="973" max="973" width="12.42578125" bestFit="1" customWidth="1"/>
    <col min="974" max="974" width="11.7109375" bestFit="1" customWidth="1"/>
    <col min="975" max="975" width="13.7109375" bestFit="1" customWidth="1"/>
    <col min="976" max="976" width="12.42578125" bestFit="1" customWidth="1"/>
    <col min="977" max="977" width="13.5703125" bestFit="1" customWidth="1"/>
    <col min="978" max="978" width="14" bestFit="1" customWidth="1"/>
    <col min="979" max="979" width="13.42578125" bestFit="1" customWidth="1"/>
    <col min="980" max="980" width="12.7109375" bestFit="1" customWidth="1"/>
    <col min="981" max="981" width="13.28515625" bestFit="1" customWidth="1"/>
    <col min="982" max="982" width="13.42578125" bestFit="1" customWidth="1"/>
    <col min="983" max="983" width="12.140625" bestFit="1" customWidth="1"/>
    <col min="984" max="984" width="12.42578125" bestFit="1" customWidth="1"/>
    <col min="985" max="985" width="13.7109375" bestFit="1" customWidth="1"/>
    <col min="986" max="986" width="13.42578125" bestFit="1" customWidth="1"/>
    <col min="987" max="987" width="13.140625" bestFit="1" customWidth="1"/>
    <col min="988" max="988" width="12.7109375" bestFit="1" customWidth="1"/>
    <col min="989" max="989" width="12.42578125" bestFit="1" customWidth="1"/>
    <col min="990" max="990" width="12.140625" bestFit="1" customWidth="1"/>
    <col min="991" max="992" width="11.85546875" bestFit="1" customWidth="1"/>
    <col min="993" max="993" width="12.5703125" bestFit="1" customWidth="1"/>
    <col min="994" max="994" width="13.5703125" bestFit="1" customWidth="1"/>
    <col min="995" max="995" width="12.5703125" bestFit="1" customWidth="1"/>
    <col min="996" max="996" width="11.5703125" bestFit="1" customWidth="1"/>
    <col min="997" max="997" width="13.5703125" bestFit="1" customWidth="1"/>
    <col min="998" max="998" width="12.28515625" bestFit="1" customWidth="1"/>
    <col min="999" max="999" width="11.5703125" bestFit="1" customWidth="1"/>
    <col min="1000" max="1000" width="12.42578125" bestFit="1" customWidth="1"/>
    <col min="1001" max="1001" width="13.28515625" bestFit="1" customWidth="1"/>
    <col min="1002" max="1002" width="12.42578125" bestFit="1" customWidth="1"/>
    <col min="1003" max="1003" width="13.85546875" bestFit="1" customWidth="1"/>
    <col min="1004" max="1004" width="12.42578125" bestFit="1" customWidth="1"/>
    <col min="1005" max="1006" width="12.28515625" bestFit="1" customWidth="1"/>
    <col min="1007" max="1007" width="13.5703125" bestFit="1" customWidth="1"/>
    <col min="1008" max="1008" width="11.85546875" bestFit="1" customWidth="1"/>
    <col min="1009" max="1009" width="12.5703125" bestFit="1" customWidth="1"/>
    <col min="1010" max="1010" width="12.42578125" bestFit="1" customWidth="1"/>
    <col min="1011" max="1011" width="13.28515625" bestFit="1" customWidth="1"/>
    <col min="1012" max="1012" width="11.7109375" bestFit="1" customWidth="1"/>
    <col min="1013" max="1014" width="12.7109375" bestFit="1" customWidth="1"/>
    <col min="1015" max="1015" width="12.28515625" bestFit="1" customWidth="1"/>
    <col min="1016" max="1016" width="11" bestFit="1" customWidth="1"/>
    <col min="1017" max="1017" width="11.85546875" bestFit="1" customWidth="1"/>
    <col min="1018" max="1018" width="13.5703125" bestFit="1" customWidth="1"/>
    <col min="1019" max="1019" width="12.5703125" bestFit="1" customWidth="1"/>
    <col min="1020" max="1020" width="11.7109375" bestFit="1" customWidth="1"/>
    <col min="1021" max="1022" width="11.85546875" bestFit="1" customWidth="1"/>
    <col min="1023" max="1024" width="12.28515625" bestFit="1" customWidth="1"/>
    <col min="1025" max="1025" width="11.7109375" bestFit="1" customWidth="1"/>
    <col min="1026" max="1026" width="13.140625" bestFit="1" customWidth="1"/>
    <col min="1027" max="1027" width="12.5703125" bestFit="1" customWidth="1"/>
    <col min="1028" max="1028" width="12.7109375" bestFit="1" customWidth="1"/>
    <col min="1029" max="1029" width="13.140625" bestFit="1" customWidth="1"/>
    <col min="1030" max="1031" width="13.28515625" bestFit="1" customWidth="1"/>
    <col min="1032" max="1032" width="13.5703125" bestFit="1" customWidth="1"/>
    <col min="1033" max="1033" width="12.28515625" bestFit="1" customWidth="1"/>
    <col min="1034" max="1034" width="12.85546875" bestFit="1" customWidth="1"/>
    <col min="1035" max="1035" width="11.85546875" bestFit="1" customWidth="1"/>
    <col min="1036" max="1036" width="11.7109375" bestFit="1" customWidth="1"/>
    <col min="1037" max="1037" width="11.42578125" bestFit="1" customWidth="1"/>
    <col min="1038" max="1038" width="11.7109375" bestFit="1" customWidth="1"/>
    <col min="1039" max="1039" width="12.5703125" bestFit="1" customWidth="1"/>
    <col min="1040" max="1040" width="11.7109375" bestFit="1" customWidth="1"/>
    <col min="1041" max="1041" width="11.85546875" bestFit="1" customWidth="1"/>
    <col min="1042" max="1042" width="12.140625" bestFit="1" customWidth="1"/>
    <col min="1043" max="1043" width="13.28515625" bestFit="1" customWidth="1"/>
    <col min="1044" max="1045" width="13.140625" bestFit="1" customWidth="1"/>
    <col min="1046" max="1046" width="12.7109375" bestFit="1" customWidth="1"/>
    <col min="1047" max="1047" width="11.85546875" bestFit="1" customWidth="1"/>
    <col min="1048" max="1048" width="12.28515625" bestFit="1" customWidth="1"/>
    <col min="1049" max="1049" width="11.42578125" bestFit="1" customWidth="1"/>
    <col min="1050" max="1050" width="12.85546875" bestFit="1" customWidth="1"/>
    <col min="1051" max="1051" width="12.28515625" bestFit="1" customWidth="1"/>
    <col min="1052" max="1052" width="12.5703125" bestFit="1" customWidth="1"/>
    <col min="1053" max="1053" width="11.28515625" bestFit="1" customWidth="1"/>
    <col min="1054" max="1054" width="12.140625" bestFit="1" customWidth="1"/>
    <col min="1055" max="1055" width="13.5703125" bestFit="1" customWidth="1"/>
    <col min="1056" max="1057" width="11.5703125" bestFit="1" customWidth="1"/>
    <col min="1058" max="1058" width="11.85546875" bestFit="1" customWidth="1"/>
    <col min="1059" max="1059" width="11.42578125" bestFit="1" customWidth="1"/>
    <col min="1060" max="1060" width="12.28515625" bestFit="1" customWidth="1"/>
    <col min="1061" max="1062" width="11.42578125" bestFit="1" customWidth="1"/>
    <col min="1063" max="1063" width="12.85546875" bestFit="1" customWidth="1"/>
    <col min="1064" max="1065" width="12.140625" bestFit="1" customWidth="1"/>
    <col min="1066" max="1066" width="13.85546875" bestFit="1" customWidth="1"/>
    <col min="1067" max="1067" width="13.42578125" bestFit="1" customWidth="1"/>
    <col min="1068" max="1068" width="12.42578125" bestFit="1" customWidth="1"/>
    <col min="1069" max="1069" width="12.140625" bestFit="1" customWidth="1"/>
    <col min="1070" max="1070" width="12" bestFit="1" customWidth="1"/>
    <col min="1071" max="1072" width="12.140625" bestFit="1" customWidth="1"/>
    <col min="1073" max="1073" width="13.140625" bestFit="1" customWidth="1"/>
    <col min="1074" max="1074" width="13.42578125" bestFit="1" customWidth="1"/>
    <col min="1075" max="1075" width="11.42578125" bestFit="1" customWidth="1"/>
    <col min="1076" max="1076" width="13.140625" bestFit="1" customWidth="1"/>
    <col min="1077" max="1077" width="12.140625" bestFit="1" customWidth="1"/>
    <col min="1078" max="1078" width="12.28515625" bestFit="1" customWidth="1"/>
    <col min="1079" max="1079" width="13.42578125" bestFit="1" customWidth="1"/>
    <col min="1080" max="1080" width="12.140625" bestFit="1" customWidth="1"/>
    <col min="1081" max="1082" width="11.5703125" bestFit="1" customWidth="1"/>
    <col min="1083" max="1083" width="12.28515625" bestFit="1" customWidth="1"/>
    <col min="1084" max="1084" width="12.7109375" bestFit="1" customWidth="1"/>
    <col min="1085" max="1085" width="13.28515625" bestFit="1" customWidth="1"/>
    <col min="1086" max="1086" width="12.7109375" bestFit="1" customWidth="1"/>
    <col min="1087" max="1087" width="13.42578125" bestFit="1" customWidth="1"/>
    <col min="1088" max="1088" width="12.85546875" bestFit="1" customWidth="1"/>
    <col min="1089" max="1089" width="13.85546875" bestFit="1" customWidth="1"/>
    <col min="1090" max="1090" width="13.140625" bestFit="1" customWidth="1"/>
    <col min="1091" max="1091" width="11.7109375" bestFit="1" customWidth="1"/>
    <col min="1092" max="1092" width="12.28515625" bestFit="1" customWidth="1"/>
    <col min="1093" max="1093" width="11.42578125" bestFit="1" customWidth="1"/>
    <col min="1094" max="1094" width="11.5703125" bestFit="1" customWidth="1"/>
    <col min="1095" max="1095" width="12.28515625" bestFit="1" customWidth="1"/>
    <col min="1096" max="1096" width="11.85546875" bestFit="1" customWidth="1"/>
    <col min="1097" max="1097" width="12.85546875" bestFit="1" customWidth="1"/>
    <col min="1098" max="1098" width="12.28515625" bestFit="1" customWidth="1"/>
    <col min="1099" max="1099" width="12.5703125" bestFit="1" customWidth="1"/>
    <col min="1100" max="1100" width="11.7109375" bestFit="1" customWidth="1"/>
    <col min="1101" max="1101" width="12.5703125" bestFit="1" customWidth="1"/>
    <col min="1102" max="1102" width="11.85546875" bestFit="1" customWidth="1"/>
    <col min="1103" max="1103" width="11.28515625" bestFit="1" customWidth="1"/>
    <col min="1104" max="1104" width="11.85546875" bestFit="1" customWidth="1"/>
    <col min="1105" max="1107" width="12.28515625" bestFit="1" customWidth="1"/>
    <col min="1108" max="1108" width="11" bestFit="1" customWidth="1"/>
    <col min="1109" max="1109" width="12.140625" bestFit="1" customWidth="1"/>
    <col min="1110" max="1110" width="11.85546875" bestFit="1" customWidth="1"/>
    <col min="1111" max="1111" width="12.42578125" bestFit="1" customWidth="1"/>
    <col min="1112" max="1112" width="12.5703125" bestFit="1" customWidth="1"/>
    <col min="1113" max="1113" width="11.5703125" bestFit="1" customWidth="1"/>
    <col min="1114" max="1114" width="12.140625" bestFit="1" customWidth="1"/>
    <col min="1115" max="1115" width="11.7109375" bestFit="1" customWidth="1"/>
    <col min="1116" max="1116" width="12.7109375" bestFit="1" customWidth="1"/>
    <col min="1117" max="1117" width="13.28515625" bestFit="1" customWidth="1"/>
    <col min="1118" max="1118" width="11.85546875" bestFit="1" customWidth="1"/>
    <col min="1119" max="1120" width="11.7109375" bestFit="1" customWidth="1"/>
    <col min="1121" max="1121" width="12.7109375" bestFit="1" customWidth="1"/>
    <col min="1122" max="1122" width="12.28515625" bestFit="1" customWidth="1"/>
    <col min="1123" max="1123" width="12.5703125" bestFit="1" customWidth="1"/>
    <col min="1124" max="1124" width="13.5703125" bestFit="1" customWidth="1"/>
    <col min="1125" max="1125" width="12.42578125" bestFit="1" customWidth="1"/>
    <col min="1126" max="1127" width="11.85546875" bestFit="1" customWidth="1"/>
    <col min="1128" max="1128" width="12.85546875" bestFit="1" customWidth="1"/>
    <col min="1129" max="1129" width="12.140625" bestFit="1" customWidth="1"/>
    <col min="1130" max="1130" width="11.5703125" bestFit="1" customWidth="1"/>
    <col min="1131" max="1131" width="11.7109375" bestFit="1" customWidth="1"/>
    <col min="1132" max="1132" width="12.28515625" bestFit="1" customWidth="1"/>
    <col min="1133" max="1133" width="11.28515625" bestFit="1" customWidth="1"/>
    <col min="1134" max="1136" width="12.42578125" bestFit="1" customWidth="1"/>
    <col min="1137" max="1137" width="12.140625" bestFit="1" customWidth="1"/>
    <col min="1138" max="1138" width="11.5703125" bestFit="1" customWidth="1"/>
    <col min="1139" max="1139" width="12.5703125" bestFit="1" customWidth="1"/>
    <col min="1140" max="1140" width="12.28515625" bestFit="1" customWidth="1"/>
    <col min="1141" max="1141" width="11.7109375" bestFit="1" customWidth="1"/>
    <col min="1142" max="1142" width="13.42578125" bestFit="1" customWidth="1"/>
    <col min="1143" max="1143" width="12.140625" bestFit="1" customWidth="1"/>
    <col min="1144" max="1144" width="11.85546875" bestFit="1" customWidth="1"/>
    <col min="1145" max="1145" width="12.28515625" bestFit="1" customWidth="1"/>
    <col min="1146" max="1146" width="12.85546875" bestFit="1" customWidth="1"/>
    <col min="1147" max="1147" width="12.140625" bestFit="1" customWidth="1"/>
    <col min="1148" max="1148" width="11.7109375" bestFit="1" customWidth="1"/>
    <col min="1149" max="1149" width="10.85546875" bestFit="1" customWidth="1"/>
    <col min="1150" max="1151" width="11.7109375" bestFit="1" customWidth="1"/>
    <col min="1152" max="1152" width="11.85546875" bestFit="1" customWidth="1"/>
    <col min="1153" max="1153" width="12.5703125" bestFit="1" customWidth="1"/>
    <col min="1154" max="1154" width="11.5703125" bestFit="1" customWidth="1"/>
    <col min="1155" max="1155" width="12.85546875" bestFit="1" customWidth="1"/>
    <col min="1156" max="1156" width="12.140625" bestFit="1" customWidth="1"/>
    <col min="1157" max="1157" width="11.5703125" bestFit="1" customWidth="1"/>
    <col min="1158" max="1158" width="12.28515625" bestFit="1" customWidth="1"/>
    <col min="1159" max="1159" width="11.7109375" bestFit="1" customWidth="1"/>
    <col min="1160" max="1160" width="12.140625" bestFit="1" customWidth="1"/>
    <col min="1161" max="1161" width="12.28515625" bestFit="1" customWidth="1"/>
    <col min="1162" max="1163" width="12.42578125" bestFit="1" customWidth="1"/>
    <col min="1164" max="1164" width="13.140625" bestFit="1" customWidth="1"/>
    <col min="1165" max="1165" width="11.42578125" bestFit="1" customWidth="1"/>
    <col min="1166" max="1166" width="12.5703125" bestFit="1" customWidth="1"/>
    <col min="1167" max="1167" width="12.7109375" bestFit="1" customWidth="1"/>
    <col min="1168" max="1168" width="12.28515625" bestFit="1" customWidth="1"/>
    <col min="1169" max="1171" width="12.140625" bestFit="1" customWidth="1"/>
    <col min="1172" max="1172" width="11.85546875" bestFit="1" customWidth="1"/>
    <col min="1173" max="1173" width="12.140625" bestFit="1" customWidth="1"/>
    <col min="1174" max="1174" width="12.5703125" bestFit="1" customWidth="1"/>
    <col min="1175" max="1175" width="11.7109375" bestFit="1" customWidth="1"/>
    <col min="1176" max="1176" width="12.140625" bestFit="1" customWidth="1"/>
    <col min="1177" max="1178" width="12.42578125" bestFit="1" customWidth="1"/>
    <col min="1179" max="1179" width="12.28515625" bestFit="1" customWidth="1"/>
    <col min="1180" max="1181" width="12.42578125" bestFit="1" customWidth="1"/>
    <col min="1182" max="1182" width="14.7109375" bestFit="1" customWidth="1"/>
    <col min="1183" max="1183" width="13.42578125" bestFit="1" customWidth="1"/>
    <col min="1184" max="1184" width="14.28515625" bestFit="1" customWidth="1"/>
    <col min="1185" max="1185" width="12.140625" bestFit="1" customWidth="1"/>
    <col min="1186" max="1186" width="12.42578125" bestFit="1" customWidth="1"/>
    <col min="1187" max="1187" width="12.28515625" bestFit="1" customWidth="1"/>
    <col min="1188" max="1188" width="12.42578125" bestFit="1" customWidth="1"/>
    <col min="1189" max="1189" width="12.7109375" bestFit="1" customWidth="1"/>
    <col min="1190" max="1190" width="12.42578125" bestFit="1" customWidth="1"/>
    <col min="1191" max="1191" width="12.140625" bestFit="1" customWidth="1"/>
    <col min="1192" max="1192" width="11.85546875" bestFit="1" customWidth="1"/>
    <col min="1193" max="1193" width="12.5703125" bestFit="1" customWidth="1"/>
    <col min="1194" max="1194" width="12.28515625" bestFit="1" customWidth="1"/>
    <col min="1195" max="1195" width="11.7109375" bestFit="1" customWidth="1"/>
    <col min="1196" max="1196" width="11.85546875" bestFit="1" customWidth="1"/>
    <col min="1197" max="1197" width="11.7109375" bestFit="1" customWidth="1"/>
    <col min="1198" max="1198" width="12.7109375" bestFit="1" customWidth="1"/>
    <col min="1199" max="1199" width="11.28515625" bestFit="1" customWidth="1"/>
    <col min="1200" max="1200" width="11.5703125" bestFit="1" customWidth="1"/>
    <col min="1201" max="1201" width="11.85546875" bestFit="1" customWidth="1"/>
    <col min="1202" max="1202" width="12.28515625" bestFit="1" customWidth="1"/>
    <col min="1203" max="1203" width="13.42578125" bestFit="1" customWidth="1"/>
    <col min="1204" max="1204" width="12.28515625" bestFit="1" customWidth="1"/>
    <col min="1205" max="1205" width="11.85546875" bestFit="1" customWidth="1"/>
    <col min="1206" max="1206" width="11.42578125" bestFit="1" customWidth="1"/>
    <col min="1207" max="1207" width="13.85546875" bestFit="1" customWidth="1"/>
    <col min="1208" max="1208" width="12.140625" bestFit="1" customWidth="1"/>
    <col min="1209" max="1209" width="12.7109375" bestFit="1" customWidth="1"/>
    <col min="1210" max="1210" width="12.28515625" bestFit="1" customWidth="1"/>
    <col min="1211" max="1211" width="12.140625" bestFit="1" customWidth="1"/>
    <col min="1212" max="1212" width="11.85546875" bestFit="1" customWidth="1"/>
    <col min="1213" max="1213" width="12.7109375" bestFit="1" customWidth="1"/>
    <col min="1214" max="1214" width="11.42578125" bestFit="1" customWidth="1"/>
    <col min="1215" max="1215" width="11.85546875" bestFit="1" customWidth="1"/>
    <col min="1216" max="1216" width="12.28515625" bestFit="1" customWidth="1"/>
    <col min="1217" max="1217" width="12" bestFit="1" customWidth="1"/>
    <col min="1218" max="1218" width="12.28515625" bestFit="1" customWidth="1"/>
    <col min="1219" max="1219" width="12.140625" bestFit="1" customWidth="1"/>
    <col min="1220" max="1220" width="12.28515625" bestFit="1" customWidth="1"/>
    <col min="1221" max="1221" width="11.7109375" bestFit="1" customWidth="1"/>
    <col min="1222" max="1222" width="12.140625" bestFit="1" customWidth="1"/>
    <col min="1223" max="1224" width="12.42578125" bestFit="1" customWidth="1"/>
    <col min="1225" max="1225" width="12.5703125" bestFit="1" customWidth="1"/>
    <col min="1226" max="1226" width="11.5703125" bestFit="1" customWidth="1"/>
    <col min="1227" max="1227" width="12.85546875" bestFit="1" customWidth="1"/>
    <col min="1228" max="1228" width="12.28515625" bestFit="1" customWidth="1"/>
    <col min="1229" max="1229" width="11.7109375" bestFit="1" customWidth="1"/>
    <col min="1230" max="1230" width="11.5703125" bestFit="1" customWidth="1"/>
    <col min="1231" max="1231" width="12.28515625" bestFit="1" customWidth="1"/>
    <col min="1232" max="1232" width="12.140625" bestFit="1" customWidth="1"/>
    <col min="1233" max="1233" width="12.5703125" bestFit="1" customWidth="1"/>
    <col min="1234" max="1234" width="12.28515625" bestFit="1" customWidth="1"/>
    <col min="1235" max="1235" width="11.85546875" bestFit="1" customWidth="1"/>
    <col min="1236" max="1236" width="12.28515625" bestFit="1" customWidth="1"/>
    <col min="1237" max="1237" width="12.140625" bestFit="1" customWidth="1"/>
    <col min="1238" max="1238" width="12.28515625" bestFit="1" customWidth="1"/>
    <col min="1239" max="1239" width="11.5703125" bestFit="1" customWidth="1"/>
    <col min="1240" max="1240" width="11.7109375" bestFit="1" customWidth="1"/>
    <col min="1241" max="1241" width="11.85546875" bestFit="1" customWidth="1"/>
    <col min="1242" max="1242" width="11.5703125" bestFit="1" customWidth="1"/>
    <col min="1243" max="1243" width="12.42578125" bestFit="1" customWidth="1"/>
    <col min="1244" max="1244" width="11" bestFit="1" customWidth="1"/>
    <col min="1245" max="1245" width="12.7109375" bestFit="1" customWidth="1"/>
    <col min="1246" max="1246" width="12.28515625" bestFit="1" customWidth="1"/>
    <col min="1247" max="1247" width="12.42578125" bestFit="1" customWidth="1"/>
    <col min="1248" max="1248" width="11.7109375" bestFit="1" customWidth="1"/>
    <col min="1249" max="1249" width="11.5703125" bestFit="1" customWidth="1"/>
    <col min="1250" max="1250" width="13.42578125" bestFit="1" customWidth="1"/>
    <col min="1251" max="1251" width="12" bestFit="1" customWidth="1"/>
    <col min="1252" max="1252" width="12.28515625" bestFit="1" customWidth="1"/>
    <col min="1253" max="1253" width="12.7109375" bestFit="1" customWidth="1"/>
    <col min="1254" max="1254" width="12.140625" bestFit="1" customWidth="1"/>
    <col min="1255" max="1255" width="13.85546875" bestFit="1" customWidth="1"/>
    <col min="1256" max="1256" width="12" bestFit="1" customWidth="1"/>
    <col min="1257" max="1257" width="12.140625" bestFit="1" customWidth="1"/>
    <col min="1258" max="1259" width="11.85546875" bestFit="1" customWidth="1"/>
    <col min="1260" max="1260" width="11.5703125" bestFit="1" customWidth="1"/>
    <col min="1261" max="1261" width="12.5703125" bestFit="1" customWidth="1"/>
    <col min="1262" max="1262" width="13.140625" bestFit="1" customWidth="1"/>
    <col min="1263" max="1263" width="13.5703125" bestFit="1" customWidth="1"/>
    <col min="1264" max="1265" width="12.85546875" bestFit="1" customWidth="1"/>
    <col min="1266" max="1267" width="12.140625" bestFit="1" customWidth="1"/>
    <col min="1268" max="1269" width="11.7109375" bestFit="1" customWidth="1"/>
    <col min="1270" max="1270" width="11.85546875" bestFit="1" customWidth="1"/>
    <col min="1271" max="1271" width="12.28515625" bestFit="1" customWidth="1"/>
    <col min="1272" max="1272" width="11.7109375" bestFit="1" customWidth="1"/>
    <col min="1273" max="1273" width="12.42578125" bestFit="1" customWidth="1"/>
    <col min="1274" max="1274" width="11.85546875" bestFit="1" customWidth="1"/>
    <col min="1275" max="1275" width="12.42578125" bestFit="1" customWidth="1"/>
    <col min="1276" max="1276" width="12.85546875" bestFit="1" customWidth="1"/>
    <col min="1277" max="1277" width="12.140625" bestFit="1" customWidth="1"/>
    <col min="1278" max="1278" width="12.85546875" bestFit="1" customWidth="1"/>
    <col min="1279" max="1279" width="12.7109375" bestFit="1" customWidth="1"/>
    <col min="1280" max="1280" width="12.28515625" bestFit="1" customWidth="1"/>
    <col min="1281" max="1281" width="11.28515625" bestFit="1" customWidth="1"/>
    <col min="1282" max="1282" width="12.7109375" bestFit="1" customWidth="1"/>
    <col min="1283" max="1283" width="14.42578125" bestFit="1" customWidth="1"/>
    <col min="1284" max="1285" width="13.28515625" bestFit="1" customWidth="1"/>
    <col min="1286" max="1286" width="12.85546875" bestFit="1" customWidth="1"/>
    <col min="1287" max="1287" width="12.140625" bestFit="1" customWidth="1"/>
    <col min="1288" max="1288" width="12.42578125" bestFit="1" customWidth="1"/>
    <col min="1289" max="1289" width="12.7109375" bestFit="1" customWidth="1"/>
    <col min="1290" max="1290" width="12.42578125" bestFit="1" customWidth="1"/>
    <col min="1291" max="1291" width="12.140625" bestFit="1" customWidth="1"/>
    <col min="1292" max="1292" width="12.5703125" bestFit="1" customWidth="1"/>
    <col min="1293" max="1293" width="11.5703125" bestFit="1" customWidth="1"/>
    <col min="1294" max="1294" width="12.5703125" bestFit="1" customWidth="1"/>
    <col min="1295" max="1295" width="12" bestFit="1" customWidth="1"/>
    <col min="1296" max="1296" width="12.28515625" bestFit="1" customWidth="1"/>
    <col min="1297" max="1297" width="11.85546875" bestFit="1" customWidth="1"/>
    <col min="1298" max="1298" width="12.28515625" bestFit="1" customWidth="1"/>
    <col min="1299" max="1300" width="13.42578125" bestFit="1" customWidth="1"/>
    <col min="1301" max="1301" width="12.7109375" bestFit="1" customWidth="1"/>
    <col min="1302" max="1302" width="12.28515625" bestFit="1" customWidth="1"/>
    <col min="1303" max="1303" width="12.42578125" bestFit="1" customWidth="1"/>
    <col min="1304" max="1304" width="13.42578125" bestFit="1" customWidth="1"/>
    <col min="1305" max="1305" width="14" bestFit="1" customWidth="1"/>
    <col min="1306" max="1306" width="11.7109375" bestFit="1" customWidth="1"/>
    <col min="1307" max="1307" width="11.5703125" bestFit="1" customWidth="1"/>
    <col min="1308" max="1308" width="12.42578125" bestFit="1" customWidth="1"/>
    <col min="1309" max="1309" width="12.140625" bestFit="1" customWidth="1"/>
    <col min="1310" max="1311" width="12.28515625" bestFit="1" customWidth="1"/>
    <col min="1312" max="1312" width="13.140625" bestFit="1" customWidth="1"/>
    <col min="1313" max="1313" width="12.85546875" bestFit="1" customWidth="1"/>
    <col min="1314" max="1314" width="13.5703125" bestFit="1" customWidth="1"/>
    <col min="1315" max="1315" width="13.28515625" bestFit="1" customWidth="1"/>
    <col min="1316" max="1316" width="13.85546875" bestFit="1" customWidth="1"/>
    <col min="1317" max="1317" width="13.140625" bestFit="1" customWidth="1"/>
    <col min="1318" max="1318" width="11.85546875" bestFit="1" customWidth="1"/>
    <col min="1319" max="1319" width="11.5703125" bestFit="1" customWidth="1"/>
    <col min="1320" max="1320" width="12.42578125" bestFit="1" customWidth="1"/>
    <col min="1321" max="1321" width="11.28515625" bestFit="1" customWidth="1"/>
    <col min="1322" max="1322" width="12.140625" bestFit="1" customWidth="1"/>
    <col min="1323" max="1323" width="12.7109375" bestFit="1" customWidth="1"/>
    <col min="1324" max="1324" width="12.140625" bestFit="1" customWidth="1"/>
    <col min="1325" max="1325" width="11.85546875" bestFit="1" customWidth="1"/>
    <col min="1326" max="1326" width="12.140625" bestFit="1" customWidth="1"/>
    <col min="1327" max="1327" width="11.85546875" bestFit="1" customWidth="1"/>
    <col min="1328" max="1329" width="12.5703125" bestFit="1" customWidth="1"/>
    <col min="1330" max="1332" width="13.140625" bestFit="1" customWidth="1"/>
    <col min="1333" max="1333" width="13.28515625" bestFit="1" customWidth="1"/>
    <col min="1334" max="1335" width="13.7109375" bestFit="1" customWidth="1"/>
    <col min="1336" max="1336" width="12.5703125" bestFit="1" customWidth="1"/>
    <col min="1337" max="1337" width="14.140625" bestFit="1" customWidth="1"/>
    <col min="1338" max="1338" width="14.85546875" bestFit="1" customWidth="1"/>
    <col min="1339" max="1339" width="12.28515625" bestFit="1" customWidth="1"/>
    <col min="1340" max="1340" width="12.5703125" bestFit="1" customWidth="1"/>
    <col min="1341" max="1341" width="13.7109375" bestFit="1" customWidth="1"/>
    <col min="1342" max="1342" width="12.85546875" bestFit="1" customWidth="1"/>
    <col min="1343" max="1343" width="12.42578125" bestFit="1" customWidth="1"/>
    <col min="1344" max="1344" width="12.5703125" bestFit="1" customWidth="1"/>
    <col min="1345" max="1345" width="12.7109375" bestFit="1" customWidth="1"/>
    <col min="1346" max="1346" width="13.140625" bestFit="1" customWidth="1"/>
    <col min="1347" max="1347" width="12.7109375" bestFit="1" customWidth="1"/>
    <col min="1348" max="1348" width="12.85546875" bestFit="1" customWidth="1"/>
    <col min="1349" max="1349" width="12.42578125" bestFit="1" customWidth="1"/>
    <col min="1350" max="1350" width="13.42578125" bestFit="1" customWidth="1"/>
    <col min="1351" max="1351" width="11.7109375" bestFit="1" customWidth="1"/>
    <col min="1352" max="1352" width="11.85546875" bestFit="1" customWidth="1"/>
    <col min="1353" max="1353" width="12.28515625" bestFit="1" customWidth="1"/>
    <col min="1354" max="1354" width="13.140625" bestFit="1" customWidth="1"/>
    <col min="1355" max="1355" width="12.28515625" bestFit="1" customWidth="1"/>
    <col min="1356" max="1356" width="11.5703125" bestFit="1" customWidth="1"/>
    <col min="1357" max="1358" width="12.140625" bestFit="1" customWidth="1"/>
    <col min="1359" max="1359" width="17.85546875" bestFit="1" customWidth="1"/>
    <col min="1360" max="1360" width="38.85546875" bestFit="1" customWidth="1"/>
  </cols>
  <sheetData>
    <row r="2" spans="1:13" x14ac:dyDescent="0.25">
      <c r="A2" s="6" t="s">
        <v>23417</v>
      </c>
      <c r="D2" s="6" t="s">
        <v>23418</v>
      </c>
      <c r="G2" s="18" t="s">
        <v>23419</v>
      </c>
      <c r="L2" s="6" t="s">
        <v>23433</v>
      </c>
    </row>
    <row r="3" spans="1:13" x14ac:dyDescent="0.25">
      <c r="A3" s="15" t="s">
        <v>23389</v>
      </c>
      <c r="B3" t="s">
        <v>23388</v>
      </c>
      <c r="D3" s="15" t="s">
        <v>23389</v>
      </c>
      <c r="E3" t="s">
        <v>23407</v>
      </c>
      <c r="G3" s="15" t="s">
        <v>23389</v>
      </c>
      <c r="H3" t="s">
        <v>23416</v>
      </c>
      <c r="L3" s="15" t="s">
        <v>12580</v>
      </c>
      <c r="M3" t="s">
        <v>23416</v>
      </c>
    </row>
    <row r="4" spans="1:13" x14ac:dyDescent="0.25">
      <c r="A4" s="16" t="s">
        <v>23393</v>
      </c>
      <c r="B4" s="2">
        <v>0.42</v>
      </c>
      <c r="D4" s="16" t="s">
        <v>23393</v>
      </c>
      <c r="E4" s="17">
        <v>1</v>
      </c>
      <c r="G4" s="16" t="s">
        <v>21843</v>
      </c>
      <c r="H4" s="17">
        <v>14208406</v>
      </c>
      <c r="L4" s="16" t="s">
        <v>22180</v>
      </c>
      <c r="M4" s="27">
        <v>426973</v>
      </c>
    </row>
    <row r="5" spans="1:13" x14ac:dyDescent="0.25">
      <c r="A5" s="16" t="s">
        <v>23403</v>
      </c>
      <c r="B5" s="2">
        <v>0.5309383378016086</v>
      </c>
      <c r="D5" s="16" t="s">
        <v>23403</v>
      </c>
      <c r="E5" s="17">
        <v>373</v>
      </c>
      <c r="G5" s="16" t="s">
        <v>23403</v>
      </c>
      <c r="H5" s="17">
        <v>6335177</v>
      </c>
      <c r="L5" s="16" t="s">
        <v>22196</v>
      </c>
      <c r="M5" s="27">
        <v>426973</v>
      </c>
    </row>
    <row r="6" spans="1:13" x14ac:dyDescent="0.25">
      <c r="A6" s="16" t="s">
        <v>21843</v>
      </c>
      <c r="B6" s="2">
        <v>0.49906122448979562</v>
      </c>
      <c r="D6" s="16" t="s">
        <v>21843</v>
      </c>
      <c r="E6" s="17">
        <v>490</v>
      </c>
      <c r="G6" s="16" t="s">
        <v>23397</v>
      </c>
      <c r="H6" s="17">
        <v>2990077</v>
      </c>
      <c r="L6" s="16" t="s">
        <v>22148</v>
      </c>
      <c r="M6" s="27">
        <v>426973</v>
      </c>
    </row>
    <row r="7" spans="1:13" x14ac:dyDescent="0.25">
      <c r="A7" s="16" t="s">
        <v>23405</v>
      </c>
      <c r="B7" s="2">
        <v>0.53</v>
      </c>
      <c r="D7" s="16" t="s">
        <v>23405</v>
      </c>
      <c r="E7" s="17">
        <v>1</v>
      </c>
      <c r="G7" s="16" t="s">
        <v>23400</v>
      </c>
      <c r="H7" s="17">
        <v>149675</v>
      </c>
      <c r="L7" s="16" t="s">
        <v>22499</v>
      </c>
      <c r="M7" s="27">
        <v>363713</v>
      </c>
    </row>
    <row r="8" spans="1:13" x14ac:dyDescent="0.25">
      <c r="A8" s="16" t="s">
        <v>23397</v>
      </c>
      <c r="B8" s="2">
        <v>0.40174496644295316</v>
      </c>
      <c r="D8" s="16" t="s">
        <v>23397</v>
      </c>
      <c r="E8" s="17">
        <v>447</v>
      </c>
      <c r="G8" s="16" t="s">
        <v>23399</v>
      </c>
      <c r="H8" s="17">
        <v>88882</v>
      </c>
      <c r="L8" s="16" t="s">
        <v>22461</v>
      </c>
      <c r="M8" s="27">
        <v>363713</v>
      </c>
    </row>
    <row r="9" spans="1:13" x14ac:dyDescent="0.25">
      <c r="A9" s="16" t="s">
        <v>23398</v>
      </c>
      <c r="B9" s="2">
        <v>0.57499999999999996</v>
      </c>
      <c r="D9" s="16" t="s">
        <v>23398</v>
      </c>
      <c r="E9" s="17">
        <v>2</v>
      </c>
      <c r="G9" s="16" t="s">
        <v>23404</v>
      </c>
      <c r="H9" s="17">
        <v>15867</v>
      </c>
      <c r="L9" s="16" t="s">
        <v>22649</v>
      </c>
      <c r="M9" s="27">
        <v>363711</v>
      </c>
    </row>
    <row r="10" spans="1:13" x14ac:dyDescent="0.25">
      <c r="A10" s="16" t="s">
        <v>23399</v>
      </c>
      <c r="B10" s="2">
        <v>0.45999999999999996</v>
      </c>
      <c r="D10" s="16" t="s">
        <v>23399</v>
      </c>
      <c r="E10" s="17">
        <v>2</v>
      </c>
      <c r="G10" s="16" t="s">
        <v>23398</v>
      </c>
      <c r="H10" s="17">
        <v>8566</v>
      </c>
      <c r="L10" s="16" t="s">
        <v>22476</v>
      </c>
      <c r="M10" s="27">
        <v>313836</v>
      </c>
    </row>
    <row r="11" spans="1:13" x14ac:dyDescent="0.25">
      <c r="A11" s="16" t="s">
        <v>23400</v>
      </c>
      <c r="B11" s="2">
        <v>0.12354838709677421</v>
      </c>
      <c r="D11" s="16" t="s">
        <v>23400</v>
      </c>
      <c r="E11" s="17">
        <v>31</v>
      </c>
      <c r="G11" s="16" t="s">
        <v>23405</v>
      </c>
      <c r="H11" s="17">
        <v>3663</v>
      </c>
      <c r="L11" s="16" t="s">
        <v>22555</v>
      </c>
      <c r="M11" s="27">
        <v>313832</v>
      </c>
    </row>
    <row r="12" spans="1:13" x14ac:dyDescent="0.25">
      <c r="A12" s="16" t="s">
        <v>23404</v>
      </c>
      <c r="B12" s="2">
        <v>0</v>
      </c>
      <c r="D12" s="16" t="s">
        <v>23404</v>
      </c>
      <c r="E12" s="17">
        <v>1</v>
      </c>
      <c r="G12" s="16" t="s">
        <v>23393</v>
      </c>
      <c r="H12" s="17">
        <v>1118</v>
      </c>
      <c r="L12" s="16" t="s">
        <v>22477</v>
      </c>
      <c r="M12" s="27">
        <v>313836</v>
      </c>
    </row>
    <row r="13" spans="1:13" x14ac:dyDescent="0.25">
      <c r="A13" s="16" t="s">
        <v>23387</v>
      </c>
      <c r="B13" s="2">
        <v>0.46662462908011837</v>
      </c>
      <c r="D13" s="16" t="s">
        <v>23387</v>
      </c>
      <c r="E13" s="17">
        <v>1348</v>
      </c>
      <c r="G13" s="16" t="s">
        <v>23387</v>
      </c>
      <c r="H13" s="17">
        <v>23801431</v>
      </c>
      <c r="L13" s="16" t="s">
        <v>22634</v>
      </c>
      <c r="M13" s="27">
        <v>313832</v>
      </c>
    </row>
    <row r="14" spans="1:13" x14ac:dyDescent="0.25">
      <c r="L14" s="16" t="s">
        <v>23387</v>
      </c>
      <c r="M14" s="27">
        <v>3627392</v>
      </c>
    </row>
    <row r="16" spans="1:13" x14ac:dyDescent="0.25">
      <c r="A16" s="6" t="s">
        <v>23420</v>
      </c>
      <c r="E16" s="6"/>
      <c r="H16" s="6" t="s">
        <v>23421</v>
      </c>
    </row>
    <row r="17" spans="1:11" x14ac:dyDescent="0.25">
      <c r="A17" s="15" t="s">
        <v>23389</v>
      </c>
      <c r="B17" t="s">
        <v>23392</v>
      </c>
      <c r="C17" t="s">
        <v>23390</v>
      </c>
      <c r="G17" s="15"/>
      <c r="H17" s="15" t="s">
        <v>12580</v>
      </c>
      <c r="I17" t="s">
        <v>23407</v>
      </c>
      <c r="J17" s="15"/>
      <c r="K17" s="15"/>
    </row>
    <row r="18" spans="1:11" x14ac:dyDescent="0.25">
      <c r="A18" s="16" t="s">
        <v>23393</v>
      </c>
      <c r="B18" s="3">
        <v>1680</v>
      </c>
      <c r="C18" s="3">
        <v>4000</v>
      </c>
      <c r="H18" s="16" t="s">
        <v>23410</v>
      </c>
      <c r="I18" s="27">
        <v>660</v>
      </c>
    </row>
    <row r="19" spans="1:11" x14ac:dyDescent="0.25">
      <c r="A19" s="16" t="s">
        <v>23403</v>
      </c>
      <c r="B19" s="3">
        <v>911.83763485254724</v>
      </c>
      <c r="C19" s="3">
        <v>1862.3501876675607</v>
      </c>
      <c r="H19" s="16" t="s">
        <v>23387</v>
      </c>
      <c r="I19" s="27">
        <v>660</v>
      </c>
    </row>
    <row r="20" spans="1:11" x14ac:dyDescent="0.25">
      <c r="A20" s="16" t="s">
        <v>21843</v>
      </c>
      <c r="B20" s="3">
        <v>4190.4682448979611</v>
      </c>
      <c r="C20" s="3">
        <v>10418.083673469388</v>
      </c>
    </row>
    <row r="21" spans="1:11" x14ac:dyDescent="0.25">
      <c r="A21" s="16" t="s">
        <v>23405</v>
      </c>
      <c r="B21" s="3">
        <v>1007</v>
      </c>
      <c r="C21" s="3">
        <v>1900</v>
      </c>
    </row>
    <row r="22" spans="1:11" x14ac:dyDescent="0.25">
      <c r="A22" s="16" t="s">
        <v>23397</v>
      </c>
      <c r="B22" s="3">
        <v>1834.2846756152117</v>
      </c>
      <c r="C22" s="3">
        <v>4165.7941834451904</v>
      </c>
    </row>
    <row r="23" spans="1:11" x14ac:dyDescent="0.25">
      <c r="A23" s="16" t="s">
        <v>23398</v>
      </c>
      <c r="B23" s="3">
        <v>458.42499999999995</v>
      </c>
      <c r="C23" s="3">
        <v>799</v>
      </c>
    </row>
    <row r="24" spans="1:11" x14ac:dyDescent="0.25">
      <c r="A24" s="16" t="s">
        <v>23399</v>
      </c>
      <c r="B24" s="3">
        <v>710.34</v>
      </c>
      <c r="C24" s="3">
        <v>1347</v>
      </c>
    </row>
    <row r="25" spans="1:11" x14ac:dyDescent="0.25">
      <c r="A25" s="16" t="s">
        <v>23400</v>
      </c>
      <c r="B25" s="3">
        <v>95.176451612903236</v>
      </c>
      <c r="C25" s="3">
        <v>397.19354838709677</v>
      </c>
    </row>
    <row r="26" spans="1:11" x14ac:dyDescent="0.25">
      <c r="A26" s="16" t="s">
        <v>23404</v>
      </c>
      <c r="B26" s="3">
        <v>0</v>
      </c>
      <c r="C26" s="3">
        <v>150</v>
      </c>
    </row>
    <row r="27" spans="1:11" x14ac:dyDescent="0.25">
      <c r="A27" s="16" t="s">
        <v>23387</v>
      </c>
      <c r="B27" s="3">
        <v>2389.7219048961442</v>
      </c>
      <c r="C27" s="3">
        <v>5700.5063946587534</v>
      </c>
    </row>
    <row r="30" spans="1:11" x14ac:dyDescent="0.25">
      <c r="A30" s="6" t="s">
        <v>23423</v>
      </c>
      <c r="D30" s="6" t="s">
        <v>23422</v>
      </c>
      <c r="G30" s="6" t="s">
        <v>23425</v>
      </c>
      <c r="J30" s="6" t="s">
        <v>23426</v>
      </c>
    </row>
    <row r="31" spans="1:11" x14ac:dyDescent="0.25">
      <c r="A31" s="15" t="s">
        <v>12580</v>
      </c>
      <c r="B31" t="s">
        <v>23424</v>
      </c>
      <c r="C31" s="15"/>
      <c r="D31" s="15" t="s">
        <v>23389</v>
      </c>
      <c r="E31" t="s">
        <v>23415</v>
      </c>
      <c r="F31" s="15"/>
      <c r="G31" s="15" t="s">
        <v>23408</v>
      </c>
      <c r="H31" t="s">
        <v>23407</v>
      </c>
      <c r="I31" s="15"/>
      <c r="J31" s="15" t="s">
        <v>12580</v>
      </c>
      <c r="K31" t="s">
        <v>23427</v>
      </c>
    </row>
    <row r="32" spans="1:11" x14ac:dyDescent="0.25">
      <c r="A32" s="28">
        <v>2</v>
      </c>
      <c r="B32" s="27">
        <v>1</v>
      </c>
      <c r="D32" s="16" t="s">
        <v>23393</v>
      </c>
      <c r="E32" s="3">
        <v>4472000</v>
      </c>
      <c r="G32" s="16" t="s">
        <v>23414</v>
      </c>
      <c r="H32" s="27">
        <v>266</v>
      </c>
      <c r="J32" s="29">
        <v>0</v>
      </c>
      <c r="K32" s="27">
        <v>4.238297872340425</v>
      </c>
    </row>
    <row r="33" spans="1:11" x14ac:dyDescent="0.25">
      <c r="A33" s="28">
        <v>2.2999999999999998</v>
      </c>
      <c r="B33" s="27">
        <v>1</v>
      </c>
      <c r="D33" s="16" t="s">
        <v>23403</v>
      </c>
      <c r="E33" s="3">
        <v>11628224482.380001</v>
      </c>
      <c r="G33" s="16" t="s">
        <v>23413</v>
      </c>
      <c r="H33" s="27">
        <v>177</v>
      </c>
      <c r="J33" s="29">
        <v>0.02</v>
      </c>
      <c r="K33" s="27">
        <v>4.5</v>
      </c>
    </row>
    <row r="34" spans="1:11" x14ac:dyDescent="0.25">
      <c r="A34" s="28">
        <v>2.6</v>
      </c>
      <c r="B34" s="27">
        <v>1</v>
      </c>
      <c r="D34" s="16" t="s">
        <v>21843</v>
      </c>
      <c r="E34" s="3">
        <v>91323918321</v>
      </c>
      <c r="G34" s="16" t="s">
        <v>23412</v>
      </c>
      <c r="H34" s="27">
        <v>905</v>
      </c>
      <c r="J34" s="29">
        <v>0.03</v>
      </c>
      <c r="K34" s="27">
        <v>4.1999999999999993</v>
      </c>
    </row>
    <row r="35" spans="1:11" x14ac:dyDescent="0.25">
      <c r="A35" s="28">
        <v>2.8</v>
      </c>
      <c r="B35" s="27">
        <v>2</v>
      </c>
      <c r="D35" s="16" t="s">
        <v>23405</v>
      </c>
      <c r="E35" s="3">
        <v>6959700</v>
      </c>
      <c r="G35" s="16" t="s">
        <v>23387</v>
      </c>
      <c r="H35" s="27">
        <v>1348</v>
      </c>
      <c r="J35" s="29">
        <v>0.04</v>
      </c>
      <c r="K35" s="27">
        <v>4.2</v>
      </c>
    </row>
    <row r="36" spans="1:11" x14ac:dyDescent="0.25">
      <c r="A36" s="28">
        <v>2.9</v>
      </c>
      <c r="B36" s="27">
        <v>1</v>
      </c>
      <c r="D36" s="16" t="s">
        <v>23397</v>
      </c>
      <c r="E36" s="3">
        <v>10457243329</v>
      </c>
      <c r="J36" s="29">
        <v>0.05</v>
      </c>
      <c r="K36" s="27">
        <v>4.3000000000000007</v>
      </c>
    </row>
    <row r="37" spans="1:11" x14ac:dyDescent="0.25">
      <c r="A37" s="28">
        <v>3</v>
      </c>
      <c r="B37" s="27">
        <v>3</v>
      </c>
      <c r="D37" s="16" t="s">
        <v>23398</v>
      </c>
      <c r="E37" s="3">
        <v>6163434</v>
      </c>
      <c r="J37" s="29">
        <v>0.06</v>
      </c>
      <c r="K37" s="27">
        <v>3.95</v>
      </c>
    </row>
    <row r="38" spans="1:11" x14ac:dyDescent="0.25">
      <c r="A38" s="28">
        <v>3.1</v>
      </c>
      <c r="B38" s="27">
        <v>4</v>
      </c>
      <c r="D38" s="16" t="s">
        <v>23399</v>
      </c>
      <c r="E38" s="3">
        <v>151117062</v>
      </c>
      <c r="J38" s="29">
        <v>7.0000000000000007E-2</v>
      </c>
      <c r="K38" s="27">
        <v>4.1999999999999993</v>
      </c>
    </row>
    <row r="39" spans="1:11" x14ac:dyDescent="0.25">
      <c r="A39" s="28">
        <v>3.2</v>
      </c>
      <c r="B39" s="27">
        <v>2</v>
      </c>
      <c r="D39" s="16" t="s">
        <v>23400</v>
      </c>
      <c r="E39" s="3">
        <v>60778817</v>
      </c>
      <c r="J39" s="29">
        <v>0.08</v>
      </c>
      <c r="K39" s="27">
        <v>4</v>
      </c>
    </row>
    <row r="40" spans="1:11" x14ac:dyDescent="0.25">
      <c r="A40" s="28">
        <v>3.3</v>
      </c>
      <c r="B40" s="27">
        <v>15</v>
      </c>
      <c r="D40" s="16" t="s">
        <v>23404</v>
      </c>
      <c r="E40" s="3">
        <v>2380050</v>
      </c>
      <c r="J40" s="29">
        <v>0.09</v>
      </c>
      <c r="K40" s="27">
        <v>4.2</v>
      </c>
    </row>
    <row r="41" spans="1:11" x14ac:dyDescent="0.25">
      <c r="A41" s="28">
        <v>3.4</v>
      </c>
      <c r="B41" s="27">
        <v>10</v>
      </c>
      <c r="D41" s="16" t="s">
        <v>23387</v>
      </c>
      <c r="E41" s="3">
        <v>113641257195.38</v>
      </c>
      <c r="J41" s="29">
        <v>0.1</v>
      </c>
      <c r="K41" s="27">
        <v>4.16</v>
      </c>
    </row>
    <row r="42" spans="1:11" x14ac:dyDescent="0.25">
      <c r="A42" s="28">
        <v>3.5</v>
      </c>
      <c r="B42" s="27">
        <v>26</v>
      </c>
      <c r="J42" s="29">
        <v>0.11</v>
      </c>
      <c r="K42" s="27">
        <v>4.0375000000000005</v>
      </c>
    </row>
    <row r="43" spans="1:11" x14ac:dyDescent="0.25">
      <c r="A43" s="28">
        <v>3.6</v>
      </c>
      <c r="B43" s="27">
        <v>34</v>
      </c>
      <c r="J43" s="29">
        <v>0.12</v>
      </c>
      <c r="K43" s="27">
        <v>4.26</v>
      </c>
    </row>
    <row r="44" spans="1:11" x14ac:dyDescent="0.25">
      <c r="A44" s="28">
        <v>3.7</v>
      </c>
      <c r="B44" s="27">
        <v>41</v>
      </c>
      <c r="J44" s="29">
        <v>0.13</v>
      </c>
      <c r="K44" s="27">
        <v>4.0428571428571427</v>
      </c>
    </row>
    <row r="45" spans="1:11" x14ac:dyDescent="0.25">
      <c r="A45" s="28">
        <v>3.8</v>
      </c>
      <c r="B45" s="27">
        <v>84</v>
      </c>
      <c r="J45" s="29">
        <v>0.14000000000000001</v>
      </c>
      <c r="K45" s="27">
        <v>4.1363636363636367</v>
      </c>
    </row>
    <row r="46" spans="1:11" x14ac:dyDescent="0.25">
      <c r="A46" s="28">
        <v>3.9</v>
      </c>
      <c r="B46" s="27">
        <v>114</v>
      </c>
      <c r="J46" s="29">
        <v>0.15</v>
      </c>
      <c r="K46" s="27">
        <v>4.2222222222222223</v>
      </c>
    </row>
    <row r="47" spans="1:11" x14ac:dyDescent="0.25">
      <c r="A47" s="28">
        <v>4</v>
      </c>
      <c r="B47" s="27">
        <v>159</v>
      </c>
      <c r="J47" s="29">
        <v>0.16</v>
      </c>
      <c r="K47" s="27">
        <v>4.0571428571428569</v>
      </c>
    </row>
    <row r="48" spans="1:11" x14ac:dyDescent="0.25">
      <c r="A48" s="28">
        <v>4.0999999999999996</v>
      </c>
      <c r="B48" s="27">
        <v>225</v>
      </c>
      <c r="J48" s="29">
        <v>0.17</v>
      </c>
      <c r="K48" s="27">
        <v>4.1181818181818173</v>
      </c>
    </row>
    <row r="49" spans="1:11" x14ac:dyDescent="0.25">
      <c r="A49" s="28">
        <v>4.2</v>
      </c>
      <c r="B49" s="27">
        <v>207</v>
      </c>
      <c r="J49" s="29">
        <v>0.18</v>
      </c>
      <c r="K49" s="27">
        <v>4.1083333333333334</v>
      </c>
    </row>
    <row r="50" spans="1:11" x14ac:dyDescent="0.25">
      <c r="A50" s="28">
        <v>4.3</v>
      </c>
      <c r="B50" s="27">
        <v>209</v>
      </c>
      <c r="J50" s="29">
        <v>0.19</v>
      </c>
      <c r="K50" s="27">
        <v>4.1333333333333329</v>
      </c>
    </row>
    <row r="51" spans="1:11" x14ac:dyDescent="0.25">
      <c r="A51" s="28">
        <v>4.4000000000000004</v>
      </c>
      <c r="B51" s="27">
        <v>114</v>
      </c>
      <c r="J51" s="29">
        <v>0.2</v>
      </c>
      <c r="K51" s="27">
        <v>4.2214285714285715</v>
      </c>
    </row>
    <row r="52" spans="1:11" x14ac:dyDescent="0.25">
      <c r="A52" s="28">
        <v>4.5</v>
      </c>
      <c r="B52" s="27">
        <v>68</v>
      </c>
      <c r="J52" s="29">
        <v>0.21</v>
      </c>
      <c r="K52" s="27">
        <v>4.1571428571428575</v>
      </c>
    </row>
    <row r="53" spans="1:11" x14ac:dyDescent="0.25">
      <c r="A53" s="28">
        <v>4.5999999999999996</v>
      </c>
      <c r="B53" s="27">
        <v>16</v>
      </c>
      <c r="J53" s="29">
        <v>0.22</v>
      </c>
      <c r="K53" s="27">
        <v>4.126666666666666</v>
      </c>
    </row>
    <row r="54" spans="1:11" x14ac:dyDescent="0.25">
      <c r="A54" s="28">
        <v>4.7</v>
      </c>
      <c r="B54" s="27">
        <v>6</v>
      </c>
      <c r="J54" s="29">
        <v>0.23</v>
      </c>
      <c r="K54" s="27">
        <v>4.1222222222222218</v>
      </c>
    </row>
    <row r="55" spans="1:11" x14ac:dyDescent="0.25">
      <c r="A55" s="28">
        <v>4.8</v>
      </c>
      <c r="B55" s="27">
        <v>3</v>
      </c>
      <c r="J55" s="29">
        <v>0.24</v>
      </c>
      <c r="K55" s="27">
        <v>4.3071428571428569</v>
      </c>
    </row>
    <row r="56" spans="1:11" x14ac:dyDescent="0.25">
      <c r="A56" s="28">
        <v>5</v>
      </c>
      <c r="B56" s="27">
        <v>2</v>
      </c>
      <c r="J56" s="29">
        <v>0.25</v>
      </c>
      <c r="K56" s="27">
        <v>4.1545454545454534</v>
      </c>
    </row>
    <row r="57" spans="1:11" x14ac:dyDescent="0.25">
      <c r="A57" s="28" t="s">
        <v>23387</v>
      </c>
      <c r="B57" s="27">
        <v>1348</v>
      </c>
      <c r="J57" s="29">
        <v>0.26</v>
      </c>
      <c r="K57" s="27">
        <v>4.1142857142857139</v>
      </c>
    </row>
    <row r="58" spans="1:11" x14ac:dyDescent="0.25">
      <c r="J58" s="29">
        <v>0.27</v>
      </c>
      <c r="K58" s="27">
        <v>4.2133333333333338</v>
      </c>
    </row>
    <row r="59" spans="1:11" x14ac:dyDescent="0.25">
      <c r="J59" s="29">
        <v>0.28000000000000003</v>
      </c>
      <c r="K59" s="27">
        <v>4.1379310344827589</v>
      </c>
    </row>
    <row r="60" spans="1:11" x14ac:dyDescent="0.25">
      <c r="A60" s="6" t="s">
        <v>23428</v>
      </c>
      <c r="D60" s="6" t="s">
        <v>23434</v>
      </c>
      <c r="J60" s="29">
        <v>0.28999999999999998</v>
      </c>
      <c r="K60" s="27">
        <v>4.0750000000000002</v>
      </c>
    </row>
    <row r="61" spans="1:11" x14ac:dyDescent="0.25">
      <c r="A61" s="15" t="s">
        <v>12580</v>
      </c>
      <c r="B61" t="s">
        <v>23416</v>
      </c>
      <c r="D61" s="15" t="s">
        <v>23389</v>
      </c>
      <c r="E61" t="s">
        <v>23430</v>
      </c>
      <c r="F61" s="15"/>
      <c r="G61" s="15"/>
      <c r="H61" s="15"/>
      <c r="I61" s="15"/>
      <c r="J61" s="29">
        <v>0.3</v>
      </c>
      <c r="K61" s="27">
        <v>4.1333333333333337</v>
      </c>
    </row>
    <row r="62" spans="1:11" x14ac:dyDescent="0.25">
      <c r="A62" s="16" t="s">
        <v>11022</v>
      </c>
      <c r="B62" s="27">
        <v>2</v>
      </c>
      <c r="C62">
        <f>COUNT(B62:B368)</f>
        <v>307</v>
      </c>
      <c r="D62" s="16" t="s">
        <v>23403</v>
      </c>
      <c r="E62" s="2">
        <v>0.94</v>
      </c>
      <c r="J62" s="29">
        <v>0.31</v>
      </c>
      <c r="K62" s="27">
        <v>4.2285714285714286</v>
      </c>
    </row>
    <row r="63" spans="1:11" x14ac:dyDescent="0.25">
      <c r="A63" s="16" t="s">
        <v>12519</v>
      </c>
      <c r="B63" s="27">
        <v>2</v>
      </c>
      <c r="C63" t="s">
        <v>23429</v>
      </c>
      <c r="D63" s="16" t="s">
        <v>21843</v>
      </c>
      <c r="E63" s="2">
        <v>0.91</v>
      </c>
      <c r="J63" s="29">
        <v>0.32</v>
      </c>
      <c r="K63" s="27">
        <v>4.1250000000000009</v>
      </c>
    </row>
    <row r="64" spans="1:11" x14ac:dyDescent="0.25">
      <c r="A64" s="16" t="s">
        <v>8644</v>
      </c>
      <c r="B64" s="27">
        <v>4</v>
      </c>
      <c r="D64" s="16" t="s">
        <v>23397</v>
      </c>
      <c r="E64" s="2">
        <v>0.9</v>
      </c>
      <c r="J64" s="29">
        <v>0.33</v>
      </c>
      <c r="K64" s="27">
        <v>4.1428571428571432</v>
      </c>
    </row>
    <row r="65" spans="1:11" x14ac:dyDescent="0.25">
      <c r="A65" s="16" t="s">
        <v>11781</v>
      </c>
      <c r="B65" s="27">
        <v>4</v>
      </c>
      <c r="D65" s="16" t="s">
        <v>23400</v>
      </c>
      <c r="E65" s="2">
        <v>0.75</v>
      </c>
      <c r="J65" s="29">
        <v>0.34</v>
      </c>
      <c r="K65" s="27">
        <v>4.0777777777777775</v>
      </c>
    </row>
    <row r="66" spans="1:11" x14ac:dyDescent="0.25">
      <c r="A66" s="16" t="s">
        <v>11371</v>
      </c>
      <c r="B66" s="27">
        <v>4</v>
      </c>
      <c r="D66" s="16" t="s">
        <v>23399</v>
      </c>
      <c r="E66" s="2">
        <v>0.6</v>
      </c>
      <c r="J66" s="29">
        <v>0.35</v>
      </c>
      <c r="K66" s="27">
        <v>4.0166666666666657</v>
      </c>
    </row>
    <row r="67" spans="1:11" x14ac:dyDescent="0.25">
      <c r="A67" s="16" t="s">
        <v>1546</v>
      </c>
      <c r="B67" s="27">
        <v>5</v>
      </c>
      <c r="D67" s="16" t="s">
        <v>23398</v>
      </c>
      <c r="E67" s="2">
        <v>0.57999999999999996</v>
      </c>
      <c r="J67" s="29">
        <v>0.36</v>
      </c>
      <c r="K67" s="27">
        <v>4.07</v>
      </c>
    </row>
    <row r="68" spans="1:11" x14ac:dyDescent="0.25">
      <c r="A68" s="16" t="s">
        <v>9154</v>
      </c>
      <c r="B68" s="27">
        <v>6</v>
      </c>
      <c r="D68" s="16" t="s">
        <v>23405</v>
      </c>
      <c r="E68" s="2">
        <v>0.53</v>
      </c>
      <c r="J68" s="29">
        <v>0.37</v>
      </c>
      <c r="K68" s="27">
        <v>4.1214285714285719</v>
      </c>
    </row>
    <row r="69" spans="1:11" x14ac:dyDescent="0.25">
      <c r="A69" s="16" t="s">
        <v>10163</v>
      </c>
      <c r="B69" s="27">
        <v>7</v>
      </c>
      <c r="D69" s="16" t="s">
        <v>23393</v>
      </c>
      <c r="E69" s="2">
        <v>0.42</v>
      </c>
      <c r="J69" s="29">
        <v>0.38</v>
      </c>
      <c r="K69" s="27">
        <v>4.0624999999999991</v>
      </c>
    </row>
    <row r="70" spans="1:11" x14ac:dyDescent="0.25">
      <c r="A70" s="16" t="s">
        <v>2604</v>
      </c>
      <c r="B70" s="27">
        <v>7</v>
      </c>
      <c r="D70" s="16" t="s">
        <v>23404</v>
      </c>
      <c r="E70" s="2">
        <v>0</v>
      </c>
      <c r="J70" s="29">
        <v>0.39</v>
      </c>
      <c r="K70" s="27">
        <v>4.1333333333333337</v>
      </c>
    </row>
    <row r="71" spans="1:11" x14ac:dyDescent="0.25">
      <c r="A71" s="16" t="s">
        <v>11671</v>
      </c>
      <c r="B71" s="27">
        <v>8</v>
      </c>
      <c r="D71" s="16" t="s">
        <v>23387</v>
      </c>
      <c r="E71" s="2">
        <v>0.94</v>
      </c>
      <c r="J71" s="29">
        <v>0.4</v>
      </c>
      <c r="K71" s="27">
        <v>4.0777777777777784</v>
      </c>
    </row>
    <row r="72" spans="1:11" x14ac:dyDescent="0.25">
      <c r="A72" s="16" t="s">
        <v>10862</v>
      </c>
      <c r="B72" s="27">
        <v>9</v>
      </c>
      <c r="J72" s="29">
        <v>0.41</v>
      </c>
      <c r="K72" s="27">
        <v>4.1449999999999996</v>
      </c>
    </row>
    <row r="73" spans="1:11" x14ac:dyDescent="0.25">
      <c r="A73" s="16" t="s">
        <v>9524</v>
      </c>
      <c r="B73" s="27">
        <v>11</v>
      </c>
      <c r="J73" s="29">
        <v>0.42</v>
      </c>
      <c r="K73" s="27">
        <v>4.227777777777777</v>
      </c>
    </row>
    <row r="74" spans="1:11" x14ac:dyDescent="0.25">
      <c r="A74" s="16" t="s">
        <v>1382</v>
      </c>
      <c r="B74" s="27">
        <v>12</v>
      </c>
      <c r="D74" s="6" t="s">
        <v>23431</v>
      </c>
      <c r="J74" s="29">
        <v>0.43</v>
      </c>
      <c r="K74" s="27">
        <v>4.0821428571428573</v>
      </c>
    </row>
    <row r="75" spans="1:11" x14ac:dyDescent="0.25">
      <c r="A75" s="16" t="s">
        <v>9324</v>
      </c>
      <c r="B75" s="27">
        <v>12</v>
      </c>
      <c r="D75" s="15" t="s">
        <v>12579</v>
      </c>
      <c r="E75" t="s">
        <v>23432</v>
      </c>
      <c r="H75" s="15"/>
      <c r="I75" s="15"/>
      <c r="J75" s="29">
        <v>0.44</v>
      </c>
      <c r="K75" s="27">
        <v>4.128571428571429</v>
      </c>
    </row>
    <row r="76" spans="1:11" x14ac:dyDescent="0.25">
      <c r="A76" s="16" t="s">
        <v>10372</v>
      </c>
      <c r="B76" s="27">
        <v>13</v>
      </c>
      <c r="D76" s="16" t="s">
        <v>22180</v>
      </c>
      <c r="E76" s="27">
        <v>1878681.2000000002</v>
      </c>
      <c r="J76" s="29">
        <v>0.45</v>
      </c>
      <c r="K76" s="27">
        <v>3.9647058823529409</v>
      </c>
    </row>
    <row r="77" spans="1:11" x14ac:dyDescent="0.25">
      <c r="A77" s="16" t="s">
        <v>4618</v>
      </c>
      <c r="B77" s="27">
        <v>14</v>
      </c>
      <c r="D77" s="16" t="s">
        <v>22196</v>
      </c>
      <c r="E77" s="27">
        <v>1878681.2000000002</v>
      </c>
      <c r="J77" s="29">
        <v>0.46</v>
      </c>
      <c r="K77" s="27">
        <v>4.0999999999999996</v>
      </c>
    </row>
    <row r="78" spans="1:11" x14ac:dyDescent="0.25">
      <c r="A78" s="16" t="s">
        <v>10852</v>
      </c>
      <c r="B78" s="27">
        <v>15</v>
      </c>
      <c r="D78" s="16" t="s">
        <v>22148</v>
      </c>
      <c r="E78" s="27">
        <v>1878681.2000000002</v>
      </c>
      <c r="J78" s="29">
        <v>0.47</v>
      </c>
      <c r="K78" s="27">
        <v>4.1666666666666652</v>
      </c>
    </row>
    <row r="79" spans="1:11" x14ac:dyDescent="0.25">
      <c r="A79" s="16" t="s">
        <v>12291</v>
      </c>
      <c r="B79" s="27">
        <v>17</v>
      </c>
      <c r="D79" s="16" t="s">
        <v>22499</v>
      </c>
      <c r="E79" s="27">
        <v>1491223.2999999998</v>
      </c>
      <c r="J79" s="29">
        <v>0.48</v>
      </c>
      <c r="K79" s="27">
        <v>3.968</v>
      </c>
    </row>
    <row r="80" spans="1:11" x14ac:dyDescent="0.25">
      <c r="A80" s="16" t="s">
        <v>9583</v>
      </c>
      <c r="B80" s="27">
        <v>19</v>
      </c>
      <c r="D80" s="16" t="s">
        <v>22461</v>
      </c>
      <c r="E80" s="27">
        <v>1491223.2999999998</v>
      </c>
      <c r="J80" s="29">
        <v>0.49</v>
      </c>
      <c r="K80" s="27">
        <v>4.04</v>
      </c>
    </row>
    <row r="81" spans="1:11" x14ac:dyDescent="0.25">
      <c r="A81" s="16" t="s">
        <v>6956</v>
      </c>
      <c r="B81" s="27">
        <v>21</v>
      </c>
      <c r="D81" s="16" t="s">
        <v>23387</v>
      </c>
      <c r="E81" s="27">
        <v>42978583</v>
      </c>
      <c r="J81" s="29">
        <v>0.5</v>
      </c>
      <c r="K81" s="27">
        <v>4.0925925925925934</v>
      </c>
    </row>
    <row r="82" spans="1:11" x14ac:dyDescent="0.25">
      <c r="A82" s="16" t="s">
        <v>6118</v>
      </c>
      <c r="B82" s="27">
        <v>23</v>
      </c>
      <c r="J82" s="29">
        <v>0.51</v>
      </c>
      <c r="K82" s="27">
        <v>4.0285714285714285</v>
      </c>
    </row>
    <row r="83" spans="1:11" x14ac:dyDescent="0.25">
      <c r="A83" s="16" t="s">
        <v>2409</v>
      </c>
      <c r="B83" s="27">
        <v>23</v>
      </c>
      <c r="J83" s="29">
        <v>0.52</v>
      </c>
      <c r="K83" s="27">
        <v>4.0769230769230766</v>
      </c>
    </row>
    <row r="84" spans="1:11" x14ac:dyDescent="0.25">
      <c r="A84" s="16" t="s">
        <v>11491</v>
      </c>
      <c r="B84" s="27">
        <v>24</v>
      </c>
      <c r="J84" s="29">
        <v>0.53</v>
      </c>
      <c r="K84" s="27">
        <v>4.0782608695652174</v>
      </c>
    </row>
    <row r="85" spans="1:11" x14ac:dyDescent="0.25">
      <c r="A85" s="16" t="s">
        <v>1407</v>
      </c>
      <c r="B85" s="27">
        <v>24</v>
      </c>
      <c r="J85" s="29">
        <v>0.54</v>
      </c>
      <c r="K85" s="27">
        <v>3.9909090909090903</v>
      </c>
    </row>
    <row r="86" spans="1:11" x14ac:dyDescent="0.25">
      <c r="A86" s="16" t="s">
        <v>12389</v>
      </c>
      <c r="B86" s="27">
        <v>24</v>
      </c>
      <c r="J86" s="29">
        <v>0.55000000000000004</v>
      </c>
      <c r="K86" s="27">
        <v>4.106451612903224</v>
      </c>
    </row>
    <row r="87" spans="1:11" x14ac:dyDescent="0.25">
      <c r="A87" s="16" t="s">
        <v>2629</v>
      </c>
      <c r="B87" s="27">
        <v>25</v>
      </c>
      <c r="J87" s="29">
        <v>0.56000000000000005</v>
      </c>
      <c r="K87" s="27">
        <v>4.1812500000000004</v>
      </c>
    </row>
    <row r="88" spans="1:11" x14ac:dyDescent="0.25">
      <c r="A88" s="16" t="s">
        <v>10312</v>
      </c>
      <c r="B88" s="27">
        <v>25</v>
      </c>
      <c r="J88" s="29">
        <v>0.56999999999999995</v>
      </c>
      <c r="K88" s="27">
        <v>4.0363636363636353</v>
      </c>
    </row>
    <row r="89" spans="1:11" x14ac:dyDescent="0.25">
      <c r="A89" s="16" t="s">
        <v>1851</v>
      </c>
      <c r="B89" s="27">
        <v>27</v>
      </c>
      <c r="J89" s="29">
        <v>0.57999999999999996</v>
      </c>
      <c r="K89" s="27">
        <v>4.0523809523809531</v>
      </c>
    </row>
    <row r="90" spans="1:11" x14ac:dyDescent="0.25">
      <c r="A90" s="16" t="s">
        <v>9953</v>
      </c>
      <c r="B90" s="27">
        <v>28</v>
      </c>
      <c r="J90" s="29">
        <v>0.59</v>
      </c>
      <c r="K90" s="27">
        <v>4.081818181818182</v>
      </c>
    </row>
    <row r="91" spans="1:11" x14ac:dyDescent="0.25">
      <c r="A91" s="16" t="s">
        <v>10123</v>
      </c>
      <c r="B91" s="27">
        <v>29</v>
      </c>
      <c r="J91" s="29">
        <v>0.6</v>
      </c>
      <c r="K91" s="27">
        <v>3.9723404255319146</v>
      </c>
    </row>
    <row r="92" spans="1:11" x14ac:dyDescent="0.25">
      <c r="A92" s="16" t="s">
        <v>744</v>
      </c>
      <c r="B92" s="27">
        <v>32</v>
      </c>
      <c r="J92" s="29">
        <v>0.61</v>
      </c>
      <c r="K92" s="27">
        <v>4.0714285714285712</v>
      </c>
    </row>
    <row r="93" spans="1:11" x14ac:dyDescent="0.25">
      <c r="A93" s="16" t="s">
        <v>3964</v>
      </c>
      <c r="B93" s="27">
        <v>37</v>
      </c>
      <c r="J93" s="29">
        <v>0.62</v>
      </c>
      <c r="K93" s="27">
        <v>4.0714285714285712</v>
      </c>
    </row>
    <row r="94" spans="1:11" x14ac:dyDescent="0.25">
      <c r="A94" s="16" t="s">
        <v>1094</v>
      </c>
      <c r="B94" s="27">
        <v>37</v>
      </c>
      <c r="J94" s="29">
        <v>0.63</v>
      </c>
      <c r="K94" s="27">
        <v>4.1080000000000005</v>
      </c>
    </row>
    <row r="95" spans="1:11" x14ac:dyDescent="0.25">
      <c r="A95" s="16" t="s">
        <v>11012</v>
      </c>
      <c r="B95" s="27">
        <v>37</v>
      </c>
      <c r="J95" s="29">
        <v>0.64</v>
      </c>
      <c r="K95" s="27">
        <v>4.0444444444444443</v>
      </c>
    </row>
    <row r="96" spans="1:11" x14ac:dyDescent="0.25">
      <c r="A96" s="16" t="s">
        <v>4413</v>
      </c>
      <c r="B96" s="27">
        <v>38</v>
      </c>
      <c r="J96" s="29">
        <v>0.65</v>
      </c>
      <c r="K96" s="27">
        <v>4.0653846153846152</v>
      </c>
    </row>
    <row r="97" spans="1:11" x14ac:dyDescent="0.25">
      <c r="A97" s="16" t="s">
        <v>12429</v>
      </c>
      <c r="B97" s="27">
        <v>39</v>
      </c>
      <c r="J97" s="29">
        <v>0.66</v>
      </c>
      <c r="K97" s="27">
        <v>4.2238095238095239</v>
      </c>
    </row>
    <row r="98" spans="1:11" x14ac:dyDescent="0.25">
      <c r="A98" s="16" t="s">
        <v>2614</v>
      </c>
      <c r="B98" s="27">
        <v>41</v>
      </c>
      <c r="J98" s="29">
        <v>0.67</v>
      </c>
      <c r="K98" s="27">
        <v>3.963636363636363</v>
      </c>
    </row>
    <row r="99" spans="1:11" x14ac:dyDescent="0.25">
      <c r="A99" s="16" t="s">
        <v>9883</v>
      </c>
      <c r="B99" s="27">
        <v>43</v>
      </c>
      <c r="J99" s="29">
        <v>0.68</v>
      </c>
      <c r="K99" s="27">
        <v>4.1222222222222227</v>
      </c>
    </row>
    <row r="100" spans="1:11" x14ac:dyDescent="0.25">
      <c r="A100" s="16" t="s">
        <v>2552</v>
      </c>
      <c r="B100" s="27">
        <v>47</v>
      </c>
      <c r="J100" s="29">
        <v>0.69</v>
      </c>
      <c r="K100" s="27">
        <v>4.1500000000000004</v>
      </c>
    </row>
    <row r="101" spans="1:11" x14ac:dyDescent="0.25">
      <c r="A101" s="16" t="s">
        <v>9783</v>
      </c>
      <c r="B101" s="27">
        <v>49</v>
      </c>
      <c r="J101" s="29">
        <v>0.7</v>
      </c>
      <c r="K101" s="27">
        <v>4.1500000000000004</v>
      </c>
    </row>
    <row r="102" spans="1:11" x14ac:dyDescent="0.25">
      <c r="A102" s="16" t="s">
        <v>2424</v>
      </c>
      <c r="B102" s="27">
        <v>51</v>
      </c>
      <c r="J102" s="29">
        <v>0.71</v>
      </c>
      <c r="K102" s="27">
        <v>3.9888888888888889</v>
      </c>
    </row>
    <row r="103" spans="1:11" x14ac:dyDescent="0.25">
      <c r="A103" s="16" t="s">
        <v>10053</v>
      </c>
      <c r="B103" s="27">
        <v>53</v>
      </c>
      <c r="J103" s="29">
        <v>0.72</v>
      </c>
      <c r="K103" s="27">
        <v>3.9</v>
      </c>
    </row>
    <row r="104" spans="1:11" x14ac:dyDescent="0.25">
      <c r="A104" s="16" t="s">
        <v>10203</v>
      </c>
      <c r="B104" s="27">
        <v>54</v>
      </c>
      <c r="J104" s="29">
        <v>0.73</v>
      </c>
      <c r="K104" s="27">
        <v>4.1428571428571432</v>
      </c>
    </row>
    <row r="105" spans="1:11" x14ac:dyDescent="0.25">
      <c r="A105" s="16" t="s">
        <v>11911</v>
      </c>
      <c r="B105" s="27">
        <v>55</v>
      </c>
      <c r="J105" s="29">
        <v>0.74</v>
      </c>
      <c r="K105" s="27">
        <v>3.9142857142857141</v>
      </c>
    </row>
    <row r="106" spans="1:11" x14ac:dyDescent="0.25">
      <c r="A106" s="16" t="s">
        <v>11561</v>
      </c>
      <c r="B106" s="27">
        <v>57</v>
      </c>
      <c r="J106" s="29">
        <v>0.75</v>
      </c>
      <c r="K106" s="27">
        <v>4.0296296296296292</v>
      </c>
    </row>
    <row r="107" spans="1:11" x14ac:dyDescent="0.25">
      <c r="A107" s="16" t="s">
        <v>1452</v>
      </c>
      <c r="B107" s="27">
        <v>57</v>
      </c>
      <c r="J107" s="29">
        <v>0.76</v>
      </c>
      <c r="K107" s="27">
        <v>3.9846153846153842</v>
      </c>
    </row>
    <row r="108" spans="1:11" x14ac:dyDescent="0.25">
      <c r="A108" s="16" t="s">
        <v>1712</v>
      </c>
      <c r="B108" s="27">
        <v>61</v>
      </c>
      <c r="J108" s="29">
        <v>0.77</v>
      </c>
      <c r="K108" s="27">
        <v>3.8416666666666668</v>
      </c>
    </row>
    <row r="109" spans="1:11" x14ac:dyDescent="0.25">
      <c r="A109" s="16" t="s">
        <v>2081</v>
      </c>
      <c r="B109" s="27">
        <v>61</v>
      </c>
      <c r="J109" s="29">
        <v>0.78</v>
      </c>
      <c r="K109" s="27">
        <v>3.9071428571428561</v>
      </c>
    </row>
    <row r="110" spans="1:11" x14ac:dyDescent="0.25">
      <c r="A110" s="16" t="s">
        <v>10612</v>
      </c>
      <c r="B110" s="27">
        <v>63</v>
      </c>
      <c r="J110" s="29">
        <v>0.79</v>
      </c>
      <c r="K110" s="27">
        <v>4.0428571428571427</v>
      </c>
    </row>
    <row r="111" spans="1:11" x14ac:dyDescent="0.25">
      <c r="A111" s="16" t="s">
        <v>10842</v>
      </c>
      <c r="B111" s="27">
        <v>63</v>
      </c>
      <c r="J111" s="29">
        <v>0.8</v>
      </c>
      <c r="K111" s="27">
        <v>4.1310344827586203</v>
      </c>
    </row>
    <row r="112" spans="1:11" x14ac:dyDescent="0.25">
      <c r="A112" s="16" t="s">
        <v>11711</v>
      </c>
      <c r="B112" s="27">
        <v>63</v>
      </c>
      <c r="J112" s="29">
        <v>0.81</v>
      </c>
      <c r="K112" s="27">
        <v>4.18</v>
      </c>
    </row>
    <row r="113" spans="1:11" x14ac:dyDescent="0.25">
      <c r="A113" s="16" t="s">
        <v>1812</v>
      </c>
      <c r="B113" s="27">
        <v>64</v>
      </c>
      <c r="J113" s="29">
        <v>0.82</v>
      </c>
      <c r="K113" s="27">
        <v>4.08</v>
      </c>
    </row>
    <row r="114" spans="1:11" x14ac:dyDescent="0.25">
      <c r="A114" s="16" t="s">
        <v>11891</v>
      </c>
      <c r="B114" s="27">
        <v>65</v>
      </c>
      <c r="J114" s="29">
        <v>0.83</v>
      </c>
      <c r="K114" s="27">
        <v>3.96</v>
      </c>
    </row>
    <row r="115" spans="1:11" x14ac:dyDescent="0.25">
      <c r="A115" s="16" t="s">
        <v>8744</v>
      </c>
      <c r="B115" s="27">
        <v>70</v>
      </c>
      <c r="J115" s="29">
        <v>0.84</v>
      </c>
      <c r="K115" s="27">
        <v>3.9000000000000004</v>
      </c>
    </row>
    <row r="116" spans="1:11" x14ac:dyDescent="0.25">
      <c r="A116" s="16" t="s">
        <v>2523</v>
      </c>
      <c r="B116" s="27">
        <v>73</v>
      </c>
      <c r="J116" s="29">
        <v>0.85</v>
      </c>
      <c r="K116" s="27">
        <v>3.9000000000000004</v>
      </c>
    </row>
    <row r="117" spans="1:11" x14ac:dyDescent="0.25">
      <c r="A117" s="16" t="s">
        <v>3425</v>
      </c>
      <c r="B117" s="27">
        <v>73</v>
      </c>
      <c r="J117" s="29">
        <v>0.86</v>
      </c>
      <c r="K117" s="27">
        <v>3.5666666666666664</v>
      </c>
    </row>
    <row r="118" spans="1:11" x14ac:dyDescent="0.25">
      <c r="A118" s="16" t="s">
        <v>7486</v>
      </c>
      <c r="B118" s="27">
        <v>74</v>
      </c>
      <c r="J118" s="29">
        <v>0.87</v>
      </c>
      <c r="K118" s="27">
        <v>3.8666666666666671</v>
      </c>
    </row>
    <row r="119" spans="1:11" x14ac:dyDescent="0.25">
      <c r="A119" s="16" t="s">
        <v>10272</v>
      </c>
      <c r="B119" s="27">
        <v>74</v>
      </c>
      <c r="J119" s="29">
        <v>0.88</v>
      </c>
      <c r="K119" s="27">
        <v>3.84</v>
      </c>
    </row>
    <row r="120" spans="1:11" x14ac:dyDescent="0.25">
      <c r="A120" s="16" t="s">
        <v>7835</v>
      </c>
      <c r="B120" s="27">
        <v>75</v>
      </c>
      <c r="J120" s="29">
        <v>0.89</v>
      </c>
      <c r="K120" s="27">
        <v>3.9</v>
      </c>
    </row>
    <row r="121" spans="1:11" x14ac:dyDescent="0.25">
      <c r="A121" s="16" t="s">
        <v>11401</v>
      </c>
      <c r="B121" s="27">
        <v>79</v>
      </c>
      <c r="J121" s="29">
        <v>0.9</v>
      </c>
      <c r="K121" s="27">
        <v>3.9857142857142853</v>
      </c>
    </row>
    <row r="122" spans="1:11" x14ac:dyDescent="0.25">
      <c r="A122" s="16" t="s">
        <v>10103</v>
      </c>
      <c r="B122" s="27">
        <v>79</v>
      </c>
      <c r="J122" s="29">
        <v>0.91</v>
      </c>
      <c r="K122" s="27">
        <v>4.2</v>
      </c>
    </row>
    <row r="123" spans="1:11" x14ac:dyDescent="0.25">
      <c r="A123" s="16" t="s">
        <v>1198</v>
      </c>
      <c r="B123" s="27">
        <v>81</v>
      </c>
      <c r="J123" s="29">
        <v>0.94</v>
      </c>
      <c r="K123" s="27">
        <v>4.3</v>
      </c>
    </row>
    <row r="124" spans="1:11" x14ac:dyDescent="0.25">
      <c r="A124" s="16" t="s">
        <v>12181</v>
      </c>
      <c r="B124" s="27">
        <v>82</v>
      </c>
      <c r="J124" s="29" t="s">
        <v>23387</v>
      </c>
      <c r="K124" s="27">
        <v>4.0919881305638013</v>
      </c>
    </row>
    <row r="125" spans="1:11" x14ac:dyDescent="0.25">
      <c r="A125" s="16" t="s">
        <v>2329</v>
      </c>
      <c r="B125" s="27">
        <v>85</v>
      </c>
    </row>
    <row r="126" spans="1:11" x14ac:dyDescent="0.25">
      <c r="A126" s="16" t="s">
        <v>4393</v>
      </c>
      <c r="B126" s="27">
        <v>87</v>
      </c>
    </row>
    <row r="127" spans="1:11" x14ac:dyDescent="0.25">
      <c r="A127" s="16" t="s">
        <v>2649</v>
      </c>
      <c r="B127" s="27">
        <v>87</v>
      </c>
    </row>
    <row r="128" spans="1:11" x14ac:dyDescent="0.25">
      <c r="A128" s="16" t="s">
        <v>11121</v>
      </c>
      <c r="B128" s="27">
        <v>91</v>
      </c>
    </row>
    <row r="129" spans="1:2" x14ac:dyDescent="0.25">
      <c r="A129" s="16" t="s">
        <v>6747</v>
      </c>
      <c r="B129" s="27">
        <v>93</v>
      </c>
    </row>
    <row r="130" spans="1:2" x14ac:dyDescent="0.25">
      <c r="A130" s="16" t="s">
        <v>9064</v>
      </c>
      <c r="B130" s="27">
        <v>95</v>
      </c>
    </row>
    <row r="131" spans="1:2" x14ac:dyDescent="0.25">
      <c r="A131" s="16" t="s">
        <v>11251</v>
      </c>
      <c r="B131" s="27">
        <v>97</v>
      </c>
    </row>
    <row r="132" spans="1:2" x14ac:dyDescent="0.25">
      <c r="A132" s="16" t="s">
        <v>10942</v>
      </c>
      <c r="B132" s="27">
        <v>97</v>
      </c>
    </row>
    <row r="133" spans="1:2" x14ac:dyDescent="0.25">
      <c r="A133" s="16" t="s">
        <v>9593</v>
      </c>
      <c r="B133" s="27">
        <v>97</v>
      </c>
    </row>
    <row r="134" spans="1:2" x14ac:dyDescent="0.25">
      <c r="A134" s="16" t="s">
        <v>12011</v>
      </c>
      <c r="B134" s="27">
        <v>101</v>
      </c>
    </row>
    <row r="135" spans="1:2" x14ac:dyDescent="0.25">
      <c r="A135" s="16" t="s">
        <v>2304</v>
      </c>
      <c r="B135" s="27">
        <v>103</v>
      </c>
    </row>
    <row r="136" spans="1:2" x14ac:dyDescent="0.25">
      <c r="A136" s="16" t="s">
        <v>4254</v>
      </c>
      <c r="B136" s="27">
        <v>104</v>
      </c>
    </row>
    <row r="137" spans="1:2" x14ac:dyDescent="0.25">
      <c r="A137" s="16" t="s">
        <v>2678</v>
      </c>
      <c r="B137" s="27">
        <v>106</v>
      </c>
    </row>
    <row r="138" spans="1:2" x14ac:dyDescent="0.25">
      <c r="A138" s="16" t="s">
        <v>10792</v>
      </c>
      <c r="B138" s="27">
        <v>109</v>
      </c>
    </row>
    <row r="139" spans="1:2" x14ac:dyDescent="0.25">
      <c r="A139" s="16" t="s">
        <v>1896</v>
      </c>
      <c r="B139" s="27">
        <v>110</v>
      </c>
    </row>
    <row r="140" spans="1:2" x14ac:dyDescent="0.25">
      <c r="A140" s="16" t="s">
        <v>8834</v>
      </c>
      <c r="B140" s="27">
        <v>111</v>
      </c>
    </row>
    <row r="141" spans="1:2" x14ac:dyDescent="0.25">
      <c r="A141" s="16" t="s">
        <v>2498</v>
      </c>
      <c r="B141" s="27">
        <v>112</v>
      </c>
    </row>
    <row r="142" spans="1:2" x14ac:dyDescent="0.25">
      <c r="A142" s="16" t="s">
        <v>12489</v>
      </c>
      <c r="B142" s="27">
        <v>113</v>
      </c>
    </row>
    <row r="143" spans="1:2" x14ac:dyDescent="0.25">
      <c r="A143" s="16" t="s">
        <v>8654</v>
      </c>
      <c r="B143" s="27">
        <v>119</v>
      </c>
    </row>
    <row r="144" spans="1:2" x14ac:dyDescent="0.25">
      <c r="A144" s="16" t="s">
        <v>4333</v>
      </c>
      <c r="B144" s="27">
        <v>119</v>
      </c>
    </row>
    <row r="145" spans="1:2" x14ac:dyDescent="0.25">
      <c r="A145" s="16" t="s">
        <v>2473</v>
      </c>
      <c r="B145" s="27">
        <v>121</v>
      </c>
    </row>
    <row r="146" spans="1:2" x14ac:dyDescent="0.25">
      <c r="A146" s="16" t="s">
        <v>9134</v>
      </c>
      <c r="B146" s="27">
        <v>124</v>
      </c>
    </row>
    <row r="147" spans="1:2" x14ac:dyDescent="0.25">
      <c r="A147" s="16" t="s">
        <v>10822</v>
      </c>
      <c r="B147" s="27">
        <v>124</v>
      </c>
    </row>
    <row r="148" spans="1:2" x14ac:dyDescent="0.25">
      <c r="A148" s="16" t="s">
        <v>4403</v>
      </c>
      <c r="B148" s="27">
        <v>125</v>
      </c>
    </row>
    <row r="149" spans="1:2" x14ac:dyDescent="0.25">
      <c r="A149" s="16" t="s">
        <v>811</v>
      </c>
      <c r="B149" s="27">
        <v>127</v>
      </c>
    </row>
    <row r="150" spans="1:2" x14ac:dyDescent="0.25">
      <c r="A150" s="16" t="s">
        <v>2688</v>
      </c>
      <c r="B150" s="27">
        <v>129</v>
      </c>
    </row>
    <row r="151" spans="1:2" x14ac:dyDescent="0.25">
      <c r="A151" s="16" t="s">
        <v>1074</v>
      </c>
      <c r="B151" s="27">
        <v>132</v>
      </c>
    </row>
    <row r="152" spans="1:2" x14ac:dyDescent="0.25">
      <c r="A152" s="16" t="s">
        <v>9474</v>
      </c>
      <c r="B152" s="27">
        <v>132</v>
      </c>
    </row>
    <row r="153" spans="1:2" x14ac:dyDescent="0.25">
      <c r="A153" s="16" t="s">
        <v>12201</v>
      </c>
      <c r="B153" s="27">
        <v>133</v>
      </c>
    </row>
    <row r="154" spans="1:2" x14ac:dyDescent="0.25">
      <c r="A154" s="16" t="s">
        <v>8484</v>
      </c>
      <c r="B154" s="27">
        <v>136</v>
      </c>
    </row>
    <row r="155" spans="1:2" x14ac:dyDescent="0.25">
      <c r="A155" s="16" t="s">
        <v>2868</v>
      </c>
      <c r="B155" s="27">
        <v>136</v>
      </c>
    </row>
    <row r="156" spans="1:2" x14ac:dyDescent="0.25">
      <c r="A156" s="16" t="s">
        <v>2753</v>
      </c>
      <c r="B156" s="27">
        <v>143</v>
      </c>
    </row>
    <row r="157" spans="1:2" x14ac:dyDescent="0.25">
      <c r="A157" s="16" t="s">
        <v>11501</v>
      </c>
      <c r="B157" s="27">
        <v>144</v>
      </c>
    </row>
    <row r="158" spans="1:2" x14ac:dyDescent="0.25">
      <c r="A158" s="16" t="s">
        <v>11531</v>
      </c>
      <c r="B158" s="27">
        <v>144</v>
      </c>
    </row>
    <row r="159" spans="1:2" x14ac:dyDescent="0.25">
      <c r="A159" s="16" t="s">
        <v>659</v>
      </c>
      <c r="B159" s="27">
        <v>149</v>
      </c>
    </row>
    <row r="160" spans="1:2" x14ac:dyDescent="0.25">
      <c r="A160" s="16" t="s">
        <v>2763</v>
      </c>
      <c r="B160" s="27">
        <v>151</v>
      </c>
    </row>
    <row r="161" spans="1:2" x14ac:dyDescent="0.25">
      <c r="A161" s="16" t="s">
        <v>4219</v>
      </c>
      <c r="B161" s="27">
        <v>154</v>
      </c>
    </row>
    <row r="162" spans="1:2" x14ac:dyDescent="0.25">
      <c r="A162" s="16" t="s">
        <v>3812</v>
      </c>
      <c r="B162" s="27">
        <v>154</v>
      </c>
    </row>
    <row r="163" spans="1:2" x14ac:dyDescent="0.25">
      <c r="A163" s="16" t="s">
        <v>12161</v>
      </c>
      <c r="B163" s="27">
        <v>156</v>
      </c>
    </row>
    <row r="164" spans="1:2" x14ac:dyDescent="0.25">
      <c r="A164" s="16" t="s">
        <v>11331</v>
      </c>
      <c r="B164" s="27">
        <v>157</v>
      </c>
    </row>
    <row r="165" spans="1:2" x14ac:dyDescent="0.25">
      <c r="A165" s="16" t="s">
        <v>12419</v>
      </c>
      <c r="B165" s="27">
        <v>159</v>
      </c>
    </row>
    <row r="166" spans="1:2" x14ac:dyDescent="0.25">
      <c r="A166" s="16" t="s">
        <v>2639</v>
      </c>
      <c r="B166" s="27">
        <v>163</v>
      </c>
    </row>
    <row r="167" spans="1:2" x14ac:dyDescent="0.25">
      <c r="A167" s="16" t="s">
        <v>10752</v>
      </c>
      <c r="B167" s="27">
        <v>166</v>
      </c>
    </row>
    <row r="168" spans="1:2" x14ac:dyDescent="0.25">
      <c r="A168" s="16" t="s">
        <v>12001</v>
      </c>
      <c r="B168" s="27">
        <v>168</v>
      </c>
    </row>
    <row r="169" spans="1:2" x14ac:dyDescent="0.25">
      <c r="A169" s="16" t="s">
        <v>10892</v>
      </c>
      <c r="B169" s="27">
        <v>170</v>
      </c>
    </row>
    <row r="170" spans="1:2" x14ac:dyDescent="0.25">
      <c r="A170" s="16" t="s">
        <v>2803</v>
      </c>
      <c r="B170" s="27">
        <v>171</v>
      </c>
    </row>
    <row r="171" spans="1:2" x14ac:dyDescent="0.25">
      <c r="A171" s="16" t="s">
        <v>12359</v>
      </c>
      <c r="B171" s="27">
        <v>178</v>
      </c>
    </row>
    <row r="172" spans="1:2" x14ac:dyDescent="0.25">
      <c r="A172" s="16" t="s">
        <v>278</v>
      </c>
      <c r="B172" s="27">
        <v>184</v>
      </c>
    </row>
    <row r="173" spans="1:2" x14ac:dyDescent="0.25">
      <c r="A173" s="16" t="s">
        <v>2594</v>
      </c>
      <c r="B173" s="27">
        <v>184</v>
      </c>
    </row>
    <row r="174" spans="1:2" x14ac:dyDescent="0.25">
      <c r="A174" s="16" t="s">
        <v>9544</v>
      </c>
      <c r="B174" s="27">
        <v>185</v>
      </c>
    </row>
    <row r="175" spans="1:2" x14ac:dyDescent="0.25">
      <c r="A175" s="16" t="s">
        <v>2216</v>
      </c>
      <c r="B175" s="27">
        <v>185</v>
      </c>
    </row>
    <row r="176" spans="1:2" x14ac:dyDescent="0.25">
      <c r="A176" s="16" t="s">
        <v>10642</v>
      </c>
      <c r="B176" s="27">
        <v>185</v>
      </c>
    </row>
    <row r="177" spans="1:2" x14ac:dyDescent="0.25">
      <c r="A177" s="16" t="s">
        <v>12459</v>
      </c>
      <c r="B177" s="27">
        <v>195</v>
      </c>
    </row>
    <row r="178" spans="1:2" x14ac:dyDescent="0.25">
      <c r="A178" s="16" t="s">
        <v>2162</v>
      </c>
      <c r="B178" s="27">
        <v>197</v>
      </c>
    </row>
    <row r="179" spans="1:2" x14ac:dyDescent="0.25">
      <c r="A179" s="16" t="s">
        <v>1861</v>
      </c>
      <c r="B179" s="27">
        <v>197</v>
      </c>
    </row>
    <row r="180" spans="1:2" x14ac:dyDescent="0.25">
      <c r="A180" s="16" t="s">
        <v>2773</v>
      </c>
      <c r="B180" s="27">
        <v>200</v>
      </c>
    </row>
    <row r="181" spans="1:2" x14ac:dyDescent="0.25">
      <c r="A181" s="16" t="s">
        <v>10702</v>
      </c>
      <c r="B181" s="27">
        <v>203</v>
      </c>
    </row>
    <row r="182" spans="1:2" x14ac:dyDescent="0.25">
      <c r="A182" s="16" t="s">
        <v>4930</v>
      </c>
      <c r="B182" s="27">
        <v>206</v>
      </c>
    </row>
    <row r="183" spans="1:2" x14ac:dyDescent="0.25">
      <c r="A183" s="16" t="s">
        <v>669</v>
      </c>
      <c r="B183" s="27">
        <v>210</v>
      </c>
    </row>
    <row r="184" spans="1:2" x14ac:dyDescent="0.25">
      <c r="A184" s="16" t="s">
        <v>1347</v>
      </c>
      <c r="B184" s="27">
        <v>211</v>
      </c>
    </row>
    <row r="185" spans="1:2" x14ac:dyDescent="0.25">
      <c r="A185" s="16" t="s">
        <v>12379</v>
      </c>
      <c r="B185" s="27">
        <v>212</v>
      </c>
    </row>
    <row r="186" spans="1:2" x14ac:dyDescent="0.25">
      <c r="A186" s="16" t="s">
        <v>11881</v>
      </c>
      <c r="B186" s="27">
        <v>212</v>
      </c>
    </row>
    <row r="187" spans="1:2" x14ac:dyDescent="0.25">
      <c r="A187" s="16" t="s">
        <v>2584</v>
      </c>
      <c r="B187" s="27">
        <v>214</v>
      </c>
    </row>
    <row r="188" spans="1:2" x14ac:dyDescent="0.25">
      <c r="A188" s="16" t="s">
        <v>12449</v>
      </c>
      <c r="B188" s="27">
        <v>222</v>
      </c>
    </row>
    <row r="189" spans="1:2" x14ac:dyDescent="0.25">
      <c r="A189" s="16" t="s">
        <v>2314</v>
      </c>
      <c r="B189" s="27">
        <v>224</v>
      </c>
    </row>
    <row r="190" spans="1:2" x14ac:dyDescent="0.25">
      <c r="A190" s="16" t="s">
        <v>11131</v>
      </c>
      <c r="B190" s="27">
        <v>227</v>
      </c>
    </row>
    <row r="191" spans="1:2" x14ac:dyDescent="0.25">
      <c r="A191" s="16" t="s">
        <v>2783</v>
      </c>
      <c r="B191" s="27">
        <v>227</v>
      </c>
    </row>
    <row r="192" spans="1:2" x14ac:dyDescent="0.25">
      <c r="A192" s="16" t="s">
        <v>12141</v>
      </c>
      <c r="B192" s="27">
        <v>229</v>
      </c>
    </row>
    <row r="193" spans="1:2" x14ac:dyDescent="0.25">
      <c r="A193" s="16" t="s">
        <v>9124</v>
      </c>
      <c r="B193" s="27">
        <v>237</v>
      </c>
    </row>
    <row r="194" spans="1:2" x14ac:dyDescent="0.25">
      <c r="A194" s="16" t="s">
        <v>4130</v>
      </c>
      <c r="B194" s="27">
        <v>240</v>
      </c>
    </row>
    <row r="195" spans="1:2" x14ac:dyDescent="0.25">
      <c r="A195" s="16" t="s">
        <v>6198</v>
      </c>
      <c r="B195" s="27">
        <v>241</v>
      </c>
    </row>
    <row r="196" spans="1:2" x14ac:dyDescent="0.25">
      <c r="A196" s="16" t="s">
        <v>2104</v>
      </c>
      <c r="B196" s="27">
        <v>242</v>
      </c>
    </row>
    <row r="197" spans="1:2" x14ac:dyDescent="0.25">
      <c r="A197" s="16" t="s">
        <v>4584</v>
      </c>
      <c r="B197" s="27">
        <v>245</v>
      </c>
    </row>
    <row r="198" spans="1:2" x14ac:dyDescent="0.25">
      <c r="A198" s="16" t="s">
        <v>1991</v>
      </c>
      <c r="B198" s="27">
        <v>246</v>
      </c>
    </row>
    <row r="199" spans="1:2" x14ac:dyDescent="0.25">
      <c r="A199" s="16" t="s">
        <v>10083</v>
      </c>
      <c r="B199" s="27">
        <v>250</v>
      </c>
    </row>
    <row r="200" spans="1:2" x14ac:dyDescent="0.25">
      <c r="A200" s="16" t="s">
        <v>10252</v>
      </c>
      <c r="B200" s="27">
        <v>252</v>
      </c>
    </row>
    <row r="201" spans="1:2" x14ac:dyDescent="0.25">
      <c r="A201" s="16" t="s">
        <v>1417</v>
      </c>
      <c r="B201" s="27">
        <v>254</v>
      </c>
    </row>
    <row r="202" spans="1:2" x14ac:dyDescent="0.25">
      <c r="A202" s="16" t="s">
        <v>6337</v>
      </c>
      <c r="B202" s="27">
        <v>255</v>
      </c>
    </row>
    <row r="203" spans="1:2" x14ac:dyDescent="0.25">
      <c r="A203" s="16" t="s">
        <v>8444</v>
      </c>
      <c r="B203" s="27">
        <v>257</v>
      </c>
    </row>
    <row r="204" spans="1:2" x14ac:dyDescent="0.25">
      <c r="A204" s="16" t="s">
        <v>11831</v>
      </c>
      <c r="B204" s="27">
        <v>260</v>
      </c>
    </row>
    <row r="205" spans="1:2" x14ac:dyDescent="0.25">
      <c r="A205" s="16" t="s">
        <v>2733</v>
      </c>
      <c r="B205" s="27">
        <v>265</v>
      </c>
    </row>
    <row r="206" spans="1:2" x14ac:dyDescent="0.25">
      <c r="A206" s="16" t="s">
        <v>4594</v>
      </c>
      <c r="B206" s="27">
        <v>276</v>
      </c>
    </row>
    <row r="207" spans="1:2" x14ac:dyDescent="0.25">
      <c r="A207" s="16" t="s">
        <v>2359</v>
      </c>
      <c r="B207" s="27">
        <v>282</v>
      </c>
    </row>
    <row r="208" spans="1:2" x14ac:dyDescent="0.25">
      <c r="A208" s="16" t="s">
        <v>10492</v>
      </c>
      <c r="B208" s="27">
        <v>282</v>
      </c>
    </row>
    <row r="209" spans="1:2" x14ac:dyDescent="0.25">
      <c r="A209" s="16" t="s">
        <v>3095</v>
      </c>
      <c r="B209" s="27">
        <v>284</v>
      </c>
    </row>
    <row r="210" spans="1:2" x14ac:dyDescent="0.25">
      <c r="A210" s="16" t="s">
        <v>3041</v>
      </c>
      <c r="B210" s="27">
        <v>284</v>
      </c>
    </row>
    <row r="211" spans="1:2" x14ac:dyDescent="0.25">
      <c r="A211" s="16" t="s">
        <v>3856</v>
      </c>
      <c r="B211" s="27">
        <v>284</v>
      </c>
    </row>
    <row r="212" spans="1:2" x14ac:dyDescent="0.25">
      <c r="A212" s="16" t="s">
        <v>1159</v>
      </c>
      <c r="B212" s="27">
        <v>284</v>
      </c>
    </row>
    <row r="213" spans="1:2" x14ac:dyDescent="0.25">
      <c r="A213" s="16" t="s">
        <v>1273</v>
      </c>
      <c r="B213" s="27">
        <v>285</v>
      </c>
    </row>
    <row r="214" spans="1:2" x14ac:dyDescent="0.25">
      <c r="A214" s="16" t="s">
        <v>12101</v>
      </c>
      <c r="B214" s="27">
        <v>287</v>
      </c>
    </row>
    <row r="215" spans="1:2" x14ac:dyDescent="0.25">
      <c r="A215" s="16" t="s">
        <v>12091</v>
      </c>
      <c r="B215" s="27">
        <v>287</v>
      </c>
    </row>
    <row r="216" spans="1:2" x14ac:dyDescent="0.25">
      <c r="A216" s="16" t="s">
        <v>9713</v>
      </c>
      <c r="B216" s="27">
        <v>290</v>
      </c>
    </row>
    <row r="217" spans="1:2" x14ac:dyDescent="0.25">
      <c r="A217" s="16" t="s">
        <v>11771</v>
      </c>
      <c r="B217" s="27">
        <v>290</v>
      </c>
    </row>
    <row r="218" spans="1:2" x14ac:dyDescent="0.25">
      <c r="A218" s="16" t="s">
        <v>8684</v>
      </c>
      <c r="B218" s="27">
        <v>291</v>
      </c>
    </row>
    <row r="219" spans="1:2" x14ac:dyDescent="0.25">
      <c r="A219" s="16" t="s">
        <v>2186</v>
      </c>
      <c r="B219" s="27">
        <v>295</v>
      </c>
    </row>
    <row r="220" spans="1:2" x14ac:dyDescent="0.25">
      <c r="A220" s="16" t="s">
        <v>10632</v>
      </c>
      <c r="B220" s="27">
        <v>296</v>
      </c>
    </row>
    <row r="221" spans="1:2" x14ac:dyDescent="0.25">
      <c r="A221" s="16" t="s">
        <v>11981</v>
      </c>
      <c r="B221" s="27">
        <v>297</v>
      </c>
    </row>
    <row r="222" spans="1:2" x14ac:dyDescent="0.25">
      <c r="A222" s="16" t="s">
        <v>2878</v>
      </c>
      <c r="B222" s="27">
        <v>301</v>
      </c>
    </row>
    <row r="223" spans="1:2" x14ac:dyDescent="0.25">
      <c r="A223" s="16" t="s">
        <v>10762</v>
      </c>
      <c r="B223" s="27">
        <v>303</v>
      </c>
    </row>
    <row r="224" spans="1:2" x14ac:dyDescent="0.25">
      <c r="A224" s="16" t="s">
        <v>4500</v>
      </c>
      <c r="B224" s="27">
        <v>305</v>
      </c>
    </row>
    <row r="225" spans="1:2" x14ac:dyDescent="0.25">
      <c r="A225" s="16" t="s">
        <v>9653</v>
      </c>
      <c r="B225" s="27">
        <v>305</v>
      </c>
    </row>
    <row r="226" spans="1:2" x14ac:dyDescent="0.25">
      <c r="A226" s="16" t="s">
        <v>9194</v>
      </c>
      <c r="B226" s="27">
        <v>311</v>
      </c>
    </row>
    <row r="227" spans="1:2" x14ac:dyDescent="0.25">
      <c r="A227" s="16" t="s">
        <v>10742</v>
      </c>
      <c r="B227" s="27">
        <v>313</v>
      </c>
    </row>
    <row r="228" spans="1:2" x14ac:dyDescent="0.25">
      <c r="A228" s="16" t="s">
        <v>1592</v>
      </c>
      <c r="B228" s="27">
        <v>313</v>
      </c>
    </row>
    <row r="229" spans="1:2" x14ac:dyDescent="0.25">
      <c r="A229" s="16" t="s">
        <v>11091</v>
      </c>
      <c r="B229" s="27">
        <v>314</v>
      </c>
    </row>
    <row r="230" spans="1:2" x14ac:dyDescent="0.25">
      <c r="A230" s="16" t="s">
        <v>514</v>
      </c>
      <c r="B230" s="27">
        <v>314</v>
      </c>
    </row>
    <row r="231" spans="1:2" x14ac:dyDescent="0.25">
      <c r="A231" s="16" t="s">
        <v>10023</v>
      </c>
      <c r="B231" s="27">
        <v>322</v>
      </c>
    </row>
    <row r="232" spans="1:2" x14ac:dyDescent="0.25">
      <c r="A232" s="16" t="s">
        <v>8114</v>
      </c>
      <c r="B232" s="27">
        <v>323</v>
      </c>
    </row>
    <row r="233" spans="1:2" x14ac:dyDescent="0.25">
      <c r="A233" s="16" t="s">
        <v>2206</v>
      </c>
      <c r="B233" s="27">
        <v>323</v>
      </c>
    </row>
    <row r="234" spans="1:2" x14ac:dyDescent="0.25">
      <c r="A234" s="16" t="s">
        <v>11061</v>
      </c>
      <c r="B234" s="27">
        <v>326</v>
      </c>
    </row>
    <row r="235" spans="1:2" x14ac:dyDescent="0.25">
      <c r="A235" s="16" t="s">
        <v>10522</v>
      </c>
      <c r="B235" s="27">
        <v>328</v>
      </c>
    </row>
    <row r="236" spans="1:2" x14ac:dyDescent="0.25">
      <c r="A236" s="16" t="s">
        <v>10962</v>
      </c>
      <c r="B236" s="27">
        <v>330</v>
      </c>
    </row>
    <row r="237" spans="1:2" x14ac:dyDescent="0.25">
      <c r="A237" s="16" t="s">
        <v>1841</v>
      </c>
      <c r="B237" s="27">
        <v>339</v>
      </c>
    </row>
    <row r="238" spans="1:2" x14ac:dyDescent="0.25">
      <c r="A238" s="16" t="s">
        <v>11521</v>
      </c>
      <c r="B238" s="27">
        <v>340</v>
      </c>
    </row>
    <row r="239" spans="1:2" x14ac:dyDescent="0.25">
      <c r="A239" s="16" t="s">
        <v>1487</v>
      </c>
      <c r="B239" s="27">
        <v>343</v>
      </c>
    </row>
    <row r="240" spans="1:2" x14ac:dyDescent="0.25">
      <c r="A240" s="16" t="s">
        <v>1657</v>
      </c>
      <c r="B240" s="27">
        <v>350</v>
      </c>
    </row>
    <row r="241" spans="1:2" x14ac:dyDescent="0.25">
      <c r="A241" s="16" t="s">
        <v>6707</v>
      </c>
      <c r="B241" s="27">
        <v>352</v>
      </c>
    </row>
    <row r="242" spans="1:2" x14ac:dyDescent="0.25">
      <c r="A242" s="16" t="s">
        <v>328</v>
      </c>
      <c r="B242" s="27">
        <v>355</v>
      </c>
    </row>
    <row r="243" spans="1:2" x14ac:dyDescent="0.25">
      <c r="A243" s="16" t="s">
        <v>1936</v>
      </c>
      <c r="B243" s="27">
        <v>356</v>
      </c>
    </row>
    <row r="244" spans="1:2" x14ac:dyDescent="0.25">
      <c r="A244" s="16" t="s">
        <v>10602</v>
      </c>
      <c r="B244" s="27">
        <v>356</v>
      </c>
    </row>
    <row r="245" spans="1:2" x14ac:dyDescent="0.25">
      <c r="A245" s="16" t="s">
        <v>7221</v>
      </c>
      <c r="B245" s="27">
        <v>357</v>
      </c>
    </row>
    <row r="246" spans="1:2" x14ac:dyDescent="0.25">
      <c r="A246" s="16" t="s">
        <v>6887</v>
      </c>
      <c r="B246" s="27">
        <v>362</v>
      </c>
    </row>
    <row r="247" spans="1:2" x14ac:dyDescent="0.25">
      <c r="A247" s="16" t="s">
        <v>11271</v>
      </c>
      <c r="B247" s="27">
        <v>386</v>
      </c>
    </row>
    <row r="248" spans="1:2" x14ac:dyDescent="0.25">
      <c r="A248" s="16" t="s">
        <v>1337</v>
      </c>
      <c r="B248" s="27">
        <v>387</v>
      </c>
    </row>
    <row r="249" spans="1:2" x14ac:dyDescent="0.25">
      <c r="A249" s="16" t="s">
        <v>12111</v>
      </c>
      <c r="B249" s="27">
        <v>388</v>
      </c>
    </row>
    <row r="250" spans="1:2" x14ac:dyDescent="0.25">
      <c r="A250" s="16" t="s">
        <v>6427</v>
      </c>
      <c r="B250" s="27">
        <v>388</v>
      </c>
    </row>
    <row r="251" spans="1:2" x14ac:dyDescent="0.25">
      <c r="A251" s="16" t="s">
        <v>2713</v>
      </c>
      <c r="B251" s="27">
        <v>390</v>
      </c>
    </row>
    <row r="252" spans="1:2" x14ac:dyDescent="0.25">
      <c r="A252" s="16" t="s">
        <v>11051</v>
      </c>
      <c r="B252" s="27">
        <v>397</v>
      </c>
    </row>
    <row r="253" spans="1:2" x14ac:dyDescent="0.25">
      <c r="A253" s="16" t="s">
        <v>724</v>
      </c>
      <c r="B253" s="27">
        <v>398</v>
      </c>
    </row>
    <row r="254" spans="1:2" x14ac:dyDescent="0.25">
      <c r="A254" s="16" t="s">
        <v>5835</v>
      </c>
      <c r="B254" s="27">
        <v>401</v>
      </c>
    </row>
    <row r="255" spans="1:2" x14ac:dyDescent="0.25">
      <c r="A255" s="16" t="s">
        <v>1752</v>
      </c>
      <c r="B255" s="27">
        <v>407</v>
      </c>
    </row>
    <row r="256" spans="1:2" x14ac:dyDescent="0.25">
      <c r="A256" s="16" t="s">
        <v>8024</v>
      </c>
      <c r="B256" s="27">
        <v>408</v>
      </c>
    </row>
    <row r="257" spans="1:2" x14ac:dyDescent="0.25">
      <c r="A257" s="16" t="s">
        <v>4433</v>
      </c>
      <c r="B257" s="27">
        <v>412</v>
      </c>
    </row>
    <row r="258" spans="1:2" x14ac:dyDescent="0.25">
      <c r="A258" s="16" t="s">
        <v>8134</v>
      </c>
      <c r="B258" s="27">
        <v>418</v>
      </c>
    </row>
    <row r="259" spans="1:2" x14ac:dyDescent="0.25">
      <c r="A259" s="16" t="s">
        <v>7616</v>
      </c>
      <c r="B259" s="27">
        <v>419</v>
      </c>
    </row>
    <row r="260" spans="1:2" x14ac:dyDescent="0.25">
      <c r="A260" s="16" t="s">
        <v>11391</v>
      </c>
      <c r="B260" s="27">
        <v>422</v>
      </c>
    </row>
    <row r="261" spans="1:2" x14ac:dyDescent="0.25">
      <c r="A261" s="16" t="s">
        <v>845</v>
      </c>
      <c r="B261" s="27">
        <v>425</v>
      </c>
    </row>
    <row r="262" spans="1:2" x14ac:dyDescent="0.25">
      <c r="A262" s="16" t="s">
        <v>1951</v>
      </c>
      <c r="B262" s="27">
        <v>425</v>
      </c>
    </row>
    <row r="263" spans="1:2" x14ac:dyDescent="0.25">
      <c r="A263" s="16" t="s">
        <v>7531</v>
      </c>
      <c r="B263" s="27">
        <v>427</v>
      </c>
    </row>
    <row r="264" spans="1:2" x14ac:dyDescent="0.25">
      <c r="A264" s="16" t="s">
        <v>2094</v>
      </c>
      <c r="B264" s="27">
        <v>431</v>
      </c>
    </row>
    <row r="265" spans="1:2" x14ac:dyDescent="0.25">
      <c r="A265" s="16" t="s">
        <v>7116</v>
      </c>
      <c r="B265" s="27">
        <v>434</v>
      </c>
    </row>
    <row r="266" spans="1:2" x14ac:dyDescent="0.25">
      <c r="A266" s="16" t="s">
        <v>10712</v>
      </c>
      <c r="B266" s="27">
        <v>441</v>
      </c>
    </row>
    <row r="267" spans="1:2" x14ac:dyDescent="0.25">
      <c r="A267" s="16" t="s">
        <v>9284</v>
      </c>
      <c r="B267" s="27">
        <v>441</v>
      </c>
    </row>
    <row r="268" spans="1:2" x14ac:dyDescent="0.25">
      <c r="A268" s="16" t="s">
        <v>9424</v>
      </c>
      <c r="B268" s="27">
        <v>444</v>
      </c>
    </row>
    <row r="269" spans="1:2" x14ac:dyDescent="0.25">
      <c r="A269" s="16" t="s">
        <v>619</v>
      </c>
      <c r="B269" s="27">
        <v>450</v>
      </c>
    </row>
    <row r="270" spans="1:2" x14ac:dyDescent="0.25">
      <c r="A270" s="16" t="s">
        <v>12409</v>
      </c>
      <c r="B270" s="27">
        <v>451</v>
      </c>
    </row>
    <row r="271" spans="1:2" x14ac:dyDescent="0.25">
      <c r="A271" s="16" t="s">
        <v>629</v>
      </c>
      <c r="B271" s="27">
        <v>457</v>
      </c>
    </row>
    <row r="272" spans="1:2" x14ac:dyDescent="0.25">
      <c r="A272" s="16" t="s">
        <v>10482</v>
      </c>
      <c r="B272" s="27">
        <v>461</v>
      </c>
    </row>
    <row r="273" spans="1:2" x14ac:dyDescent="0.25">
      <c r="A273" s="16" t="s">
        <v>384</v>
      </c>
      <c r="B273" s="27">
        <v>462</v>
      </c>
    </row>
    <row r="274" spans="1:2" x14ac:dyDescent="0.25">
      <c r="A274" s="16" t="s">
        <v>10193</v>
      </c>
      <c r="B274" s="27">
        <v>463</v>
      </c>
    </row>
    <row r="275" spans="1:2" x14ac:dyDescent="0.25">
      <c r="A275" s="16" t="s">
        <v>4564</v>
      </c>
      <c r="B275" s="27">
        <v>465</v>
      </c>
    </row>
    <row r="276" spans="1:2" x14ac:dyDescent="0.25">
      <c r="A276" s="16" t="s">
        <v>2071</v>
      </c>
      <c r="B276" s="27">
        <v>466</v>
      </c>
    </row>
    <row r="277" spans="1:2" x14ac:dyDescent="0.25">
      <c r="A277" s="16" t="s">
        <v>12549</v>
      </c>
      <c r="B277" s="27">
        <v>468</v>
      </c>
    </row>
    <row r="278" spans="1:2" x14ac:dyDescent="0.25">
      <c r="A278" s="16" t="s">
        <v>2085</v>
      </c>
      <c r="B278" s="27">
        <v>474</v>
      </c>
    </row>
    <row r="279" spans="1:2" x14ac:dyDescent="0.25">
      <c r="A279" s="16" t="s">
        <v>9114</v>
      </c>
      <c r="B279" s="27">
        <v>478</v>
      </c>
    </row>
    <row r="280" spans="1:2" x14ac:dyDescent="0.25">
      <c r="A280" s="16" t="s">
        <v>2001</v>
      </c>
      <c r="B280" s="27">
        <v>479</v>
      </c>
    </row>
    <row r="281" spans="1:2" x14ac:dyDescent="0.25">
      <c r="A281" s="16" t="s">
        <v>7306</v>
      </c>
      <c r="B281" s="27">
        <v>485</v>
      </c>
    </row>
    <row r="282" spans="1:2" x14ac:dyDescent="0.25">
      <c r="A282" s="16" t="s">
        <v>12171</v>
      </c>
      <c r="B282" s="27">
        <v>490</v>
      </c>
    </row>
    <row r="283" spans="1:2" x14ac:dyDescent="0.25">
      <c r="A283" s="16" t="s">
        <v>1692</v>
      </c>
      <c r="B283" s="27">
        <v>490</v>
      </c>
    </row>
    <row r="284" spans="1:2" x14ac:dyDescent="0.25">
      <c r="A284" s="16" t="s">
        <v>1702</v>
      </c>
      <c r="B284" s="27">
        <v>491</v>
      </c>
    </row>
    <row r="285" spans="1:2" x14ac:dyDescent="0.25">
      <c r="A285" s="16" t="s">
        <v>5160</v>
      </c>
      <c r="B285" s="27">
        <v>491</v>
      </c>
    </row>
    <row r="286" spans="1:2" x14ac:dyDescent="0.25">
      <c r="A286" s="16" t="s">
        <v>459</v>
      </c>
      <c r="B286" s="27">
        <v>493</v>
      </c>
    </row>
    <row r="287" spans="1:2" x14ac:dyDescent="0.25">
      <c r="A287" s="16" t="s">
        <v>1029</v>
      </c>
      <c r="B287" s="27">
        <v>505</v>
      </c>
    </row>
    <row r="288" spans="1:2" x14ac:dyDescent="0.25">
      <c r="A288" s="16" t="s">
        <v>2374</v>
      </c>
      <c r="B288" s="27">
        <v>513</v>
      </c>
    </row>
    <row r="289" spans="1:2" x14ac:dyDescent="0.25">
      <c r="A289" s="16" t="s">
        <v>2459</v>
      </c>
      <c r="B289" s="27">
        <v>523</v>
      </c>
    </row>
    <row r="290" spans="1:2" x14ac:dyDescent="0.25">
      <c r="A290" s="16" t="s">
        <v>11821</v>
      </c>
      <c r="B290" s="27">
        <v>532</v>
      </c>
    </row>
    <row r="291" spans="1:2" x14ac:dyDescent="0.25">
      <c r="A291" s="16" t="s">
        <v>12251</v>
      </c>
      <c r="B291" s="27">
        <v>534</v>
      </c>
    </row>
    <row r="292" spans="1:2" x14ac:dyDescent="0.25">
      <c r="A292" s="16" t="s">
        <v>11101</v>
      </c>
      <c r="B292" s="27">
        <v>535</v>
      </c>
    </row>
    <row r="293" spans="1:2" x14ac:dyDescent="0.25">
      <c r="A293" s="16" t="s">
        <v>734</v>
      </c>
      <c r="B293" s="27">
        <v>536</v>
      </c>
    </row>
    <row r="294" spans="1:2" x14ac:dyDescent="0.25">
      <c r="A294" s="16" t="s">
        <v>2793</v>
      </c>
      <c r="B294" s="27">
        <v>538</v>
      </c>
    </row>
    <row r="295" spans="1:2" x14ac:dyDescent="0.25">
      <c r="A295" s="16" t="s">
        <v>9404</v>
      </c>
      <c r="B295" s="27">
        <v>546</v>
      </c>
    </row>
    <row r="296" spans="1:2" x14ac:dyDescent="0.25">
      <c r="A296" s="16" t="s">
        <v>9943</v>
      </c>
      <c r="B296" s="27">
        <v>550</v>
      </c>
    </row>
    <row r="297" spans="1:2" x14ac:dyDescent="0.25">
      <c r="A297" s="16" t="s">
        <v>12509</v>
      </c>
      <c r="B297" s="27">
        <v>550</v>
      </c>
    </row>
    <row r="298" spans="1:2" x14ac:dyDescent="0.25">
      <c r="A298" s="16" t="s">
        <v>11281</v>
      </c>
      <c r="B298" s="27">
        <v>557</v>
      </c>
    </row>
    <row r="299" spans="1:2" x14ac:dyDescent="0.25">
      <c r="A299" s="16" t="s">
        <v>11191</v>
      </c>
      <c r="B299" s="27">
        <v>561</v>
      </c>
    </row>
    <row r="300" spans="1:2" x14ac:dyDescent="0.25">
      <c r="A300" s="16" t="s">
        <v>10772</v>
      </c>
      <c r="B300" s="27">
        <v>562</v>
      </c>
    </row>
    <row r="301" spans="1:2" x14ac:dyDescent="0.25">
      <c r="A301" s="16" t="s">
        <v>2061</v>
      </c>
      <c r="B301" s="27">
        <v>567</v>
      </c>
    </row>
    <row r="302" spans="1:2" x14ac:dyDescent="0.25">
      <c r="A302" s="16" t="s">
        <v>1582</v>
      </c>
      <c r="B302" s="27">
        <v>576</v>
      </c>
    </row>
    <row r="303" spans="1:2" x14ac:dyDescent="0.25">
      <c r="A303" s="16" t="s">
        <v>364</v>
      </c>
      <c r="B303" s="27">
        <v>576</v>
      </c>
    </row>
    <row r="304" spans="1:2" x14ac:dyDescent="0.25">
      <c r="A304" s="16" t="s">
        <v>1462</v>
      </c>
      <c r="B304" s="27">
        <v>577</v>
      </c>
    </row>
    <row r="305" spans="1:2" x14ac:dyDescent="0.25">
      <c r="A305" s="16" t="s">
        <v>9743</v>
      </c>
      <c r="B305" s="27">
        <v>578</v>
      </c>
    </row>
    <row r="306" spans="1:2" x14ac:dyDescent="0.25">
      <c r="A306" s="16" t="s">
        <v>11431</v>
      </c>
      <c r="B306" s="27">
        <v>588</v>
      </c>
    </row>
    <row r="307" spans="1:2" x14ac:dyDescent="0.25">
      <c r="A307" s="16" t="s">
        <v>1049</v>
      </c>
      <c r="B307" s="27">
        <v>590</v>
      </c>
    </row>
    <row r="308" spans="1:2" x14ac:dyDescent="0.25">
      <c r="A308" s="16" t="s">
        <v>11621</v>
      </c>
      <c r="B308" s="27">
        <v>590</v>
      </c>
    </row>
    <row r="309" spans="1:2" x14ac:dyDescent="0.25">
      <c r="A309" s="16" t="s">
        <v>1104</v>
      </c>
      <c r="B309" s="27">
        <v>592</v>
      </c>
    </row>
    <row r="310" spans="1:2" x14ac:dyDescent="0.25">
      <c r="A310" s="16" t="s">
        <v>7366</v>
      </c>
      <c r="B310" s="27">
        <v>594</v>
      </c>
    </row>
    <row r="311" spans="1:2" x14ac:dyDescent="0.25">
      <c r="A311" s="16" t="s">
        <v>4180</v>
      </c>
      <c r="B311" s="27">
        <v>596</v>
      </c>
    </row>
    <row r="312" spans="1:2" x14ac:dyDescent="0.25">
      <c r="A312" s="16" t="s">
        <v>704</v>
      </c>
      <c r="B312" s="27">
        <v>602</v>
      </c>
    </row>
    <row r="313" spans="1:2" x14ac:dyDescent="0.25">
      <c r="A313" s="16" t="s">
        <v>8704</v>
      </c>
      <c r="B313" s="27">
        <v>604</v>
      </c>
    </row>
    <row r="314" spans="1:2" x14ac:dyDescent="0.25">
      <c r="A314" s="16" t="s">
        <v>9364</v>
      </c>
      <c r="B314" s="27">
        <v>610</v>
      </c>
    </row>
    <row r="315" spans="1:2" x14ac:dyDescent="0.25">
      <c r="A315" s="16" t="s">
        <v>11231</v>
      </c>
      <c r="B315" s="27">
        <v>611</v>
      </c>
    </row>
    <row r="316" spans="1:2" x14ac:dyDescent="0.25">
      <c r="A316" s="16" t="s">
        <v>1556</v>
      </c>
      <c r="B316" s="27">
        <v>612</v>
      </c>
    </row>
    <row r="317" spans="1:2" x14ac:dyDescent="0.25">
      <c r="A317" s="16" t="s">
        <v>11081</v>
      </c>
      <c r="B317" s="27">
        <v>617</v>
      </c>
    </row>
    <row r="318" spans="1:2" x14ac:dyDescent="0.25">
      <c r="A318" s="16" t="s">
        <v>10832</v>
      </c>
      <c r="B318" s="27">
        <v>618</v>
      </c>
    </row>
    <row r="319" spans="1:2" x14ac:dyDescent="0.25">
      <c r="A319" s="16" t="s">
        <v>2723</v>
      </c>
      <c r="B319" s="27">
        <v>621</v>
      </c>
    </row>
    <row r="320" spans="1:2" x14ac:dyDescent="0.25">
      <c r="A320" s="16" t="s">
        <v>9014</v>
      </c>
      <c r="B320" s="27">
        <v>629</v>
      </c>
    </row>
    <row r="321" spans="1:2" x14ac:dyDescent="0.25">
      <c r="A321" s="16" t="s">
        <v>10422</v>
      </c>
      <c r="B321" s="27">
        <v>638</v>
      </c>
    </row>
    <row r="322" spans="1:2" x14ac:dyDescent="0.25">
      <c r="A322" s="16" t="s">
        <v>11042</v>
      </c>
      <c r="B322" s="27">
        <v>638</v>
      </c>
    </row>
    <row r="323" spans="1:2" x14ac:dyDescent="0.25">
      <c r="A323" s="16" t="s">
        <v>5130</v>
      </c>
      <c r="B323" s="27">
        <v>644</v>
      </c>
    </row>
    <row r="324" spans="1:2" x14ac:dyDescent="0.25">
      <c r="A324" s="16" t="s">
        <v>10233</v>
      </c>
      <c r="B324" s="27">
        <v>646</v>
      </c>
    </row>
    <row r="325" spans="1:2" x14ac:dyDescent="0.25">
      <c r="A325" s="16" t="s">
        <v>544</v>
      </c>
      <c r="B325" s="27">
        <v>656</v>
      </c>
    </row>
    <row r="326" spans="1:2" x14ac:dyDescent="0.25">
      <c r="A326" s="16" t="s">
        <v>7586</v>
      </c>
      <c r="B326" s="27">
        <v>670</v>
      </c>
    </row>
    <row r="327" spans="1:2" x14ac:dyDescent="0.25">
      <c r="A327" s="16" t="s">
        <v>6847</v>
      </c>
      <c r="B327" s="27">
        <v>676</v>
      </c>
    </row>
    <row r="328" spans="1:2" x14ac:dyDescent="0.25">
      <c r="A328" s="16" t="s">
        <v>4443</v>
      </c>
      <c r="B328" s="27">
        <v>681</v>
      </c>
    </row>
    <row r="329" spans="1:2" x14ac:dyDescent="0.25">
      <c r="A329" s="16" t="s">
        <v>11161</v>
      </c>
      <c r="B329" s="27">
        <v>687</v>
      </c>
    </row>
    <row r="330" spans="1:2" x14ac:dyDescent="0.25">
      <c r="A330" s="16" t="s">
        <v>4751</v>
      </c>
      <c r="B330" s="27">
        <v>690</v>
      </c>
    </row>
    <row r="331" spans="1:2" x14ac:dyDescent="0.25">
      <c r="A331" s="16" t="s">
        <v>7905</v>
      </c>
      <c r="B331" s="27">
        <v>691</v>
      </c>
    </row>
    <row r="332" spans="1:2" x14ac:dyDescent="0.25">
      <c r="A332" s="16" t="s">
        <v>11651</v>
      </c>
      <c r="B332" s="27">
        <v>693</v>
      </c>
    </row>
    <row r="333" spans="1:2" x14ac:dyDescent="0.25">
      <c r="A333" s="16" t="s">
        <v>2439</v>
      </c>
      <c r="B333" s="27">
        <v>708</v>
      </c>
    </row>
    <row r="334" spans="1:2" x14ac:dyDescent="0.25">
      <c r="A334" s="16" t="s">
        <v>12191</v>
      </c>
      <c r="B334" s="27">
        <v>710</v>
      </c>
    </row>
    <row r="335" spans="1:2" x14ac:dyDescent="0.25">
      <c r="A335" s="16" t="s">
        <v>4535</v>
      </c>
      <c r="B335" s="27">
        <v>714</v>
      </c>
    </row>
    <row r="336" spans="1:2" x14ac:dyDescent="0.25">
      <c r="A336" s="16" t="s">
        <v>11541</v>
      </c>
      <c r="B336" s="27">
        <v>727</v>
      </c>
    </row>
    <row r="337" spans="1:2" x14ac:dyDescent="0.25">
      <c r="A337" s="16" t="s">
        <v>10512</v>
      </c>
      <c r="B337" s="27">
        <v>743</v>
      </c>
    </row>
    <row r="338" spans="1:2" x14ac:dyDescent="0.25">
      <c r="A338" s="16" t="s">
        <v>4140</v>
      </c>
      <c r="B338" s="27">
        <v>758</v>
      </c>
    </row>
    <row r="339" spans="1:2" x14ac:dyDescent="0.25">
      <c r="A339" s="16" t="s">
        <v>973</v>
      </c>
      <c r="B339" s="27">
        <v>766</v>
      </c>
    </row>
    <row r="340" spans="1:2" x14ac:dyDescent="0.25">
      <c r="A340" s="16" t="s">
        <v>4658</v>
      </c>
      <c r="B340" s="27">
        <v>768</v>
      </c>
    </row>
    <row r="341" spans="1:2" x14ac:dyDescent="0.25">
      <c r="A341" s="16" t="s">
        <v>12221</v>
      </c>
      <c r="B341" s="27">
        <v>771</v>
      </c>
    </row>
    <row r="342" spans="1:2" x14ac:dyDescent="0.25">
      <c r="A342" s="16" t="s">
        <v>12061</v>
      </c>
      <c r="B342" s="27">
        <v>777</v>
      </c>
    </row>
    <row r="343" spans="1:2" x14ac:dyDescent="0.25">
      <c r="A343" s="16" t="s">
        <v>10262</v>
      </c>
      <c r="B343" s="27">
        <v>780</v>
      </c>
    </row>
    <row r="344" spans="1:2" x14ac:dyDescent="0.25">
      <c r="A344" s="16" t="s">
        <v>8994</v>
      </c>
      <c r="B344" s="27">
        <v>787</v>
      </c>
    </row>
    <row r="345" spans="1:2" x14ac:dyDescent="0.25">
      <c r="A345" s="16" t="s">
        <v>1742</v>
      </c>
      <c r="B345" s="27">
        <v>789</v>
      </c>
    </row>
    <row r="346" spans="1:2" x14ac:dyDescent="0.25">
      <c r="A346" s="16" t="s">
        <v>198</v>
      </c>
      <c r="B346" s="27">
        <v>815</v>
      </c>
    </row>
    <row r="347" spans="1:2" x14ac:dyDescent="0.25">
      <c r="A347" s="16" t="s">
        <v>7196</v>
      </c>
      <c r="B347" s="27">
        <v>817</v>
      </c>
    </row>
    <row r="348" spans="1:2" x14ac:dyDescent="0.25">
      <c r="A348" s="16" t="s">
        <v>12121</v>
      </c>
      <c r="B348" s="27">
        <v>827</v>
      </c>
    </row>
    <row r="349" spans="1:2" x14ac:dyDescent="0.25">
      <c r="A349" s="16" t="s">
        <v>4150</v>
      </c>
      <c r="B349" s="27">
        <v>828</v>
      </c>
    </row>
    <row r="350" spans="1:2" x14ac:dyDescent="0.25">
      <c r="A350" s="16" t="s">
        <v>11551</v>
      </c>
      <c r="B350" s="27">
        <v>832</v>
      </c>
    </row>
    <row r="351" spans="1:2" x14ac:dyDescent="0.25">
      <c r="A351" s="16" t="s">
        <v>2863</v>
      </c>
      <c r="B351" s="27">
        <v>838</v>
      </c>
    </row>
    <row r="352" spans="1:2" x14ac:dyDescent="0.25">
      <c r="A352" s="16" t="s">
        <v>2743</v>
      </c>
      <c r="B352" s="27">
        <v>838</v>
      </c>
    </row>
    <row r="353" spans="1:2" x14ac:dyDescent="0.25">
      <c r="A353" s="16" t="s">
        <v>1782</v>
      </c>
      <c r="B353" s="27">
        <v>839</v>
      </c>
    </row>
    <row r="354" spans="1:2" x14ac:dyDescent="0.25">
      <c r="A354" s="16" t="s">
        <v>2349</v>
      </c>
      <c r="B354" s="27">
        <v>897</v>
      </c>
    </row>
    <row r="355" spans="1:2" x14ac:dyDescent="0.25">
      <c r="A355" s="16" t="s">
        <v>12261</v>
      </c>
      <c r="B355" s="27">
        <v>898</v>
      </c>
    </row>
    <row r="356" spans="1:2" x14ac:dyDescent="0.25">
      <c r="A356" s="16" t="s">
        <v>8524</v>
      </c>
      <c r="B356" s="27">
        <v>900</v>
      </c>
    </row>
    <row r="357" spans="1:2" x14ac:dyDescent="0.25">
      <c r="A357" s="16" t="s">
        <v>766</v>
      </c>
      <c r="B357" s="27">
        <v>902</v>
      </c>
    </row>
    <row r="358" spans="1:2" x14ac:dyDescent="0.25">
      <c r="A358" s="16" t="s">
        <v>5980</v>
      </c>
      <c r="B358" s="27">
        <v>903</v>
      </c>
    </row>
    <row r="359" spans="1:2" x14ac:dyDescent="0.25">
      <c r="A359" s="16" t="s">
        <v>2011</v>
      </c>
      <c r="B359" s="27">
        <v>910</v>
      </c>
    </row>
    <row r="360" spans="1:2" x14ac:dyDescent="0.25">
      <c r="A360" s="16" t="s">
        <v>1317</v>
      </c>
      <c r="B360" s="27">
        <v>919</v>
      </c>
    </row>
    <row r="361" spans="1:2" x14ac:dyDescent="0.25">
      <c r="A361" s="16" t="s">
        <v>10562</v>
      </c>
      <c r="B361" s="27">
        <v>925</v>
      </c>
    </row>
    <row r="362" spans="1:2" x14ac:dyDescent="0.25">
      <c r="A362" s="16" t="s">
        <v>1886</v>
      </c>
      <c r="B362" s="27">
        <v>928</v>
      </c>
    </row>
    <row r="363" spans="1:2" x14ac:dyDescent="0.25">
      <c r="A363" s="16" t="s">
        <v>10532</v>
      </c>
      <c r="B363" s="27">
        <v>942</v>
      </c>
    </row>
    <row r="364" spans="1:2" x14ac:dyDescent="0.25">
      <c r="A364" s="16" t="s">
        <v>10662</v>
      </c>
      <c r="B364" s="27">
        <v>959</v>
      </c>
    </row>
    <row r="365" spans="1:2" x14ac:dyDescent="0.25">
      <c r="A365" s="16" t="s">
        <v>1357</v>
      </c>
      <c r="B365" s="27">
        <v>974</v>
      </c>
    </row>
    <row r="366" spans="1:2" x14ac:dyDescent="0.25">
      <c r="A366" s="16" t="s">
        <v>318</v>
      </c>
      <c r="B366" s="27">
        <v>974</v>
      </c>
    </row>
    <row r="367" spans="1:2" x14ac:dyDescent="0.25">
      <c r="A367" s="16" t="s">
        <v>8534</v>
      </c>
      <c r="B367" s="27">
        <v>976</v>
      </c>
    </row>
    <row r="368" spans="1:2" x14ac:dyDescent="0.25">
      <c r="A368" s="16" t="s">
        <v>5900</v>
      </c>
      <c r="B368" s="27">
        <v>989</v>
      </c>
    </row>
    <row r="369" spans="1:2" x14ac:dyDescent="0.25">
      <c r="A369" s="16" t="s">
        <v>23387</v>
      </c>
      <c r="B369" s="27">
        <v>104272</v>
      </c>
    </row>
  </sheetData>
  <sortState ref="D75:F1424">
    <sortCondition descending="1" ref="F76"/>
  </sortState>
  <pageMargins left="0.7" right="0.7" top="0.75" bottom="0.75" header="0.3" footer="0.3"/>
  <pageSetup paperSize="9"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466C7-93C4-42AA-9159-D817D9A52566}">
  <dimension ref="A1"/>
  <sheetViews>
    <sheetView tabSelected="1" zoomScale="40" zoomScaleNormal="40" workbookViewId="0">
      <selection activeCell="AK47" sqref="AK4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Data Cleaning Sheet</vt:lpstr>
      <vt:lpstr>Cleaned Data Set</vt:lpstr>
      <vt:lpstr>Sheet3</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2025-06-24T16:58:48Z</dcterms:created>
  <dcterms:modified xsi:type="dcterms:W3CDTF">2025-07-09T11:52:29Z</dcterms:modified>
</cp:coreProperties>
</file>