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ashmim\Desktop\Vettore\"/>
    </mc:Choice>
  </mc:AlternateContent>
  <xr:revisionPtr revIDLastSave="0" documentId="8_{4AA58AB1-E2C7-4B72-BC28-F455F150958D}" xr6:coauthVersionLast="47" xr6:coauthVersionMax="47" xr10:uidLastSave="{00000000-0000-0000-0000-000000000000}"/>
  <bookViews>
    <workbookView xWindow="0" yWindow="0" windowWidth="19200" windowHeight="6670" firstSheet="2" activeTab="2" xr2:uid="{1D5C707A-3B62-45F2-9241-02A148951240}"/>
  </bookViews>
  <sheets>
    <sheet name="body weight" sheetId="1" r:id="rId1"/>
    <sheet name="harvest" sheetId="3" r:id="rId2"/>
    <sheet name="data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4" i="2"/>
  <c r="F4" i="2" s="1"/>
</calcChain>
</file>

<file path=xl/sharedStrings.xml><?xml version="1.0" encoding="utf-8"?>
<sst xmlns="http://schemas.openxmlformats.org/spreadsheetml/2006/main" count="44" uniqueCount="25">
  <si>
    <t>PC-2133-018</t>
  </si>
  <si>
    <t>treatment</t>
  </si>
  <si>
    <t>Body weight</t>
  </si>
  <si>
    <t>animal #</t>
  </si>
  <si>
    <t>Day0</t>
  </si>
  <si>
    <t>roup1- No bleomycin</t>
  </si>
  <si>
    <t>Gp2-Vehicle</t>
  </si>
  <si>
    <t xml:space="preserve">Gp3- 3mg/kg VB253 </t>
  </si>
  <si>
    <t xml:space="preserve">Gp4- 10mg/kg VB253 </t>
  </si>
  <si>
    <t>FD</t>
  </si>
  <si>
    <t>Gp5-Pirfenidone</t>
  </si>
  <si>
    <t>dosing</t>
  </si>
  <si>
    <t>bleedtime</t>
  </si>
  <si>
    <t>lung weight mg</t>
  </si>
  <si>
    <t>6.50AM</t>
  </si>
  <si>
    <t>7.10AM</t>
  </si>
  <si>
    <t>8AM</t>
  </si>
  <si>
    <t>broken lung</t>
  </si>
  <si>
    <t>9AM</t>
  </si>
  <si>
    <t>1 plasma</t>
  </si>
  <si>
    <t>10AM</t>
  </si>
  <si>
    <t>1 Plasma</t>
  </si>
  <si>
    <t>lung wt g</t>
  </si>
  <si>
    <t>body weight g</t>
  </si>
  <si>
    <t>lung wt/body wt*100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</si>
</sst>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1" fillId="0" borderId="0" xfId="0" applyFont="1" applyBorder="1"/>
    <xf numFmtId="0" fontId="0" fillId="0" borderId="1" xfId="0" applyBorder="1"/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Font="1" applyBorder="1" applyAlignment="1">
      <alignment horizontal="left"/>
    </xf>
    <xf numFmtId="15" fontId="0" fillId="0" borderId="1" xfId="0" applyNumberFormat="1" applyBorder="1"/>
    <xf numFmtId="0" fontId="0" fillId="0" borderId="2" xfId="0" applyBorder="1"/>
    <xf numFmtId="0" fontId="0" fillId="0" borderId="0" xfId="0" applyFill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55</xdr:row>
          <xdr:rowOff>0</xdr:rowOff>
        </xdr:from>
        <xdr:to>
          <xdr:col>10</xdr:col>
          <xdr:colOff>431800</xdr:colOff>
          <xdr:row>68</xdr:row>
          <xdr:rowOff>139700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584200</xdr:colOff>
          <xdr:row>3</xdr:row>
          <xdr:rowOff>12700</xdr:rowOff>
        </xdr:from>
        <xdr:to>
          <xdr:col>13</xdr:col>
          <xdr:colOff>203200</xdr:colOff>
          <xdr:row>23</xdr:row>
          <xdr:rowOff>114300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565150</xdr:colOff>
          <xdr:row>3</xdr:row>
          <xdr:rowOff>38100</xdr:rowOff>
        </xdr:from>
        <xdr:to>
          <xdr:col>19</xdr:col>
          <xdr:colOff>177800</xdr:colOff>
          <xdr:row>23</xdr:row>
          <xdr:rowOff>146050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F1B19-6C3F-4978-9920-3B1F0429B4B7}">
  <dimension ref="A1:L66"/>
  <sheetViews>
    <sheetView topLeftCell="A37" zoomScale="66" zoomScaleNormal="66" workbookViewId="0">
      <selection activeCell="L53" sqref="L3:L53"/>
    </sheetView>
  </sheetViews>
  <sheetFormatPr defaultRowHeight="14.45"/>
  <cols>
    <col min="1" max="1" width="23.140625" customWidth="1"/>
    <col min="2" max="2" width="8.85546875" bestFit="1" customWidth="1"/>
    <col min="3" max="3" width="9" bestFit="1" customWidth="1"/>
    <col min="4" max="4" width="10.5703125" customWidth="1"/>
    <col min="5" max="5" width="10.140625" customWidth="1"/>
    <col min="6" max="6" width="10" customWidth="1"/>
    <col min="10" max="10" width="10.7109375" customWidth="1"/>
  </cols>
  <sheetData>
    <row r="1" spans="1:12">
      <c r="A1" s="9" t="s">
        <v>0</v>
      </c>
      <c r="B1" s="9"/>
      <c r="C1" s="9"/>
      <c r="D1" s="9"/>
      <c r="E1" s="9"/>
      <c r="F1" s="9" t="s">
        <v>1</v>
      </c>
      <c r="G1" s="6"/>
      <c r="H1" s="6"/>
      <c r="I1" s="6"/>
      <c r="J1" s="6"/>
      <c r="K1" s="6"/>
    </row>
    <row r="2" spans="1:12">
      <c r="A2" s="9" t="s">
        <v>2</v>
      </c>
      <c r="B2" s="9"/>
      <c r="C2" s="10">
        <v>43290</v>
      </c>
      <c r="D2" s="10">
        <v>43292</v>
      </c>
      <c r="E2" s="10">
        <v>43294</v>
      </c>
      <c r="F2" s="10">
        <v>43297</v>
      </c>
      <c r="G2" s="7">
        <v>43299</v>
      </c>
      <c r="H2" s="7">
        <v>43301</v>
      </c>
      <c r="I2" s="7">
        <v>43304</v>
      </c>
      <c r="J2" s="7">
        <v>43305</v>
      </c>
      <c r="K2" s="12">
        <v>43308</v>
      </c>
      <c r="L2" s="7">
        <v>43311</v>
      </c>
    </row>
    <row r="3" spans="1:12">
      <c r="A3" s="9"/>
      <c r="B3" s="2" t="s">
        <v>3</v>
      </c>
      <c r="C3" s="2" t="s">
        <v>4</v>
      </c>
      <c r="D3" s="2">
        <v>2</v>
      </c>
      <c r="E3" s="2">
        <v>5</v>
      </c>
      <c r="F3" s="2">
        <v>7</v>
      </c>
      <c r="G3" s="6">
        <v>9</v>
      </c>
      <c r="H3" s="6">
        <v>11</v>
      </c>
      <c r="I3" s="8">
        <v>14</v>
      </c>
      <c r="J3" s="6">
        <v>16</v>
      </c>
      <c r="K3" s="6">
        <v>18</v>
      </c>
      <c r="L3" s="6">
        <v>21</v>
      </c>
    </row>
    <row r="4" spans="1:12">
      <c r="A4" s="9" t="s">
        <v>5</v>
      </c>
      <c r="B4" s="2">
        <v>201</v>
      </c>
      <c r="C4" s="2">
        <v>22.5</v>
      </c>
      <c r="D4" s="2">
        <v>22.7</v>
      </c>
      <c r="E4" s="2">
        <v>23.1</v>
      </c>
      <c r="F4" s="2">
        <v>22.9</v>
      </c>
      <c r="G4" s="8">
        <v>23.6</v>
      </c>
      <c r="H4" s="8">
        <v>23.7</v>
      </c>
      <c r="I4" s="8">
        <v>24.1</v>
      </c>
      <c r="J4" s="6">
        <v>24.2</v>
      </c>
      <c r="K4" s="6">
        <v>23.9</v>
      </c>
      <c r="L4" s="6">
        <v>24.3</v>
      </c>
    </row>
    <row r="5" spans="1:12">
      <c r="A5" s="9"/>
      <c r="B5" s="2">
        <v>202</v>
      </c>
      <c r="C5" s="2">
        <v>22.1</v>
      </c>
      <c r="D5" s="2">
        <v>22.2</v>
      </c>
      <c r="E5" s="2">
        <v>22.7</v>
      </c>
      <c r="F5" s="2">
        <v>22.6</v>
      </c>
      <c r="G5" s="8">
        <v>22</v>
      </c>
      <c r="H5" s="8">
        <v>23.5</v>
      </c>
      <c r="I5" s="8">
        <v>23.2</v>
      </c>
      <c r="J5" s="6">
        <v>23.3</v>
      </c>
      <c r="K5" s="6">
        <v>22.6</v>
      </c>
      <c r="L5" s="6">
        <v>22.7</v>
      </c>
    </row>
    <row r="6" spans="1:12">
      <c r="A6" s="9"/>
      <c r="B6" s="2">
        <v>203</v>
      </c>
      <c r="C6" s="2">
        <v>22.9</v>
      </c>
      <c r="D6" s="2">
        <v>23.8</v>
      </c>
      <c r="E6" s="2">
        <v>24.4</v>
      </c>
      <c r="F6" s="2">
        <v>24.6</v>
      </c>
      <c r="G6" s="8">
        <v>24.9</v>
      </c>
      <c r="H6" s="8">
        <v>25</v>
      </c>
      <c r="I6" s="8">
        <v>26.1</v>
      </c>
      <c r="J6" s="6">
        <v>26.1</v>
      </c>
      <c r="K6" s="6">
        <v>26</v>
      </c>
      <c r="L6" s="6">
        <v>27.4</v>
      </c>
    </row>
    <row r="7" spans="1:12">
      <c r="A7" s="9"/>
      <c r="B7" s="2">
        <v>204</v>
      </c>
      <c r="C7" s="2">
        <v>21.2</v>
      </c>
      <c r="D7" s="2">
        <v>21.4</v>
      </c>
      <c r="E7" s="2">
        <v>21.4</v>
      </c>
      <c r="F7" s="2">
        <v>21.2</v>
      </c>
      <c r="G7" s="8">
        <v>21.3</v>
      </c>
      <c r="H7" s="8">
        <v>21.9</v>
      </c>
      <c r="I7" s="8">
        <v>21.9</v>
      </c>
      <c r="J7" s="6">
        <v>21.6</v>
      </c>
      <c r="K7" s="6">
        <v>22</v>
      </c>
      <c r="L7" s="6">
        <v>22.2</v>
      </c>
    </row>
    <row r="8" spans="1:12">
      <c r="A8" s="9"/>
      <c r="B8" s="2">
        <v>205</v>
      </c>
      <c r="C8" s="2">
        <v>22.5</v>
      </c>
      <c r="D8" s="2">
        <v>23.1</v>
      </c>
      <c r="E8" s="2">
        <v>22.6</v>
      </c>
      <c r="F8" s="2">
        <v>22.6</v>
      </c>
      <c r="G8" s="8">
        <v>23.1</v>
      </c>
      <c r="H8" s="8">
        <v>23.2</v>
      </c>
      <c r="I8" s="8">
        <v>23.2</v>
      </c>
      <c r="J8" s="6">
        <v>23.3</v>
      </c>
      <c r="K8" s="6">
        <v>23.3</v>
      </c>
      <c r="L8" s="6">
        <v>23.3</v>
      </c>
    </row>
    <row r="9" spans="1:12">
      <c r="A9" s="9"/>
      <c r="B9" s="2">
        <v>206</v>
      </c>
      <c r="C9" s="2">
        <v>22.6</v>
      </c>
      <c r="D9" s="2">
        <v>23.4</v>
      </c>
      <c r="E9" s="2">
        <v>23.8</v>
      </c>
      <c r="F9" s="2">
        <v>23.5</v>
      </c>
      <c r="G9" s="8">
        <v>24</v>
      </c>
      <c r="H9" s="8">
        <v>24.8</v>
      </c>
      <c r="I9" s="8">
        <v>24.5</v>
      </c>
      <c r="J9" s="6">
        <v>24.5</v>
      </c>
      <c r="K9" s="6">
        <v>24.9</v>
      </c>
      <c r="L9" s="6">
        <v>25.4</v>
      </c>
    </row>
    <row r="10" spans="1:12">
      <c r="A10" s="9"/>
      <c r="B10" s="2">
        <v>207</v>
      </c>
      <c r="C10" s="2">
        <v>23.5</v>
      </c>
      <c r="D10" s="2">
        <v>23.9</v>
      </c>
      <c r="E10" s="2">
        <v>23.4</v>
      </c>
      <c r="F10" s="2">
        <v>24.3</v>
      </c>
      <c r="G10" s="8">
        <v>24.7</v>
      </c>
      <c r="H10" s="8">
        <v>25.3</v>
      </c>
      <c r="I10" s="8">
        <v>25.4</v>
      </c>
      <c r="J10" s="6">
        <v>25.1</v>
      </c>
      <c r="K10" s="6">
        <v>25.8</v>
      </c>
      <c r="L10" s="6">
        <v>25.4</v>
      </c>
    </row>
    <row r="11" spans="1:12">
      <c r="A11" s="9"/>
      <c r="B11" s="2">
        <v>208</v>
      </c>
      <c r="C11" s="2">
        <v>22.5</v>
      </c>
      <c r="D11" s="2">
        <v>23.1</v>
      </c>
      <c r="E11" s="2">
        <v>24.6</v>
      </c>
      <c r="F11" s="2">
        <v>24.5</v>
      </c>
      <c r="G11" s="8">
        <v>24.8</v>
      </c>
      <c r="H11" s="8">
        <v>26.1</v>
      </c>
      <c r="I11" s="8">
        <v>26.7</v>
      </c>
      <c r="J11" s="6">
        <v>25.7</v>
      </c>
      <c r="K11" s="6">
        <v>26.6</v>
      </c>
      <c r="L11" s="6">
        <v>26.1</v>
      </c>
    </row>
    <row r="12" spans="1:12">
      <c r="A12" s="9"/>
      <c r="B12" s="2">
        <v>209</v>
      </c>
      <c r="C12" s="2">
        <v>22.4</v>
      </c>
      <c r="D12" s="2">
        <v>23</v>
      </c>
      <c r="E12" s="2">
        <v>22.7</v>
      </c>
      <c r="F12" s="2">
        <v>22.8</v>
      </c>
      <c r="G12" s="8">
        <v>23.3</v>
      </c>
      <c r="H12" s="8">
        <v>23.4</v>
      </c>
      <c r="I12" s="8">
        <v>23.5</v>
      </c>
      <c r="J12" s="6">
        <v>23</v>
      </c>
      <c r="K12" s="6">
        <v>23.4</v>
      </c>
      <c r="L12" s="6">
        <v>24</v>
      </c>
    </row>
    <row r="13" spans="1:12">
      <c r="A13" s="9"/>
      <c r="B13" s="2">
        <v>210</v>
      </c>
      <c r="C13" s="2">
        <v>22.1</v>
      </c>
      <c r="D13" s="2">
        <v>21</v>
      </c>
      <c r="E13" s="2">
        <v>21.8</v>
      </c>
      <c r="F13" s="2">
        <v>21.1</v>
      </c>
      <c r="G13" s="8">
        <v>22</v>
      </c>
      <c r="H13" s="8">
        <v>21.3</v>
      </c>
      <c r="I13" s="8">
        <v>21.7</v>
      </c>
      <c r="J13" s="6">
        <v>21.3</v>
      </c>
      <c r="K13" s="6">
        <v>21.7</v>
      </c>
      <c r="L13" s="6">
        <v>22.3</v>
      </c>
    </row>
    <row r="14" spans="1:12">
      <c r="A14" s="11" t="s">
        <v>6</v>
      </c>
      <c r="B14" s="2">
        <v>247</v>
      </c>
      <c r="C14" s="2">
        <v>21.4</v>
      </c>
      <c r="D14" s="2">
        <v>21.8</v>
      </c>
      <c r="E14" s="2">
        <v>20.5</v>
      </c>
      <c r="F14" s="2">
        <v>19</v>
      </c>
      <c r="G14" s="8">
        <v>19.600000000000001</v>
      </c>
      <c r="H14" s="8">
        <v>20</v>
      </c>
      <c r="I14" s="8">
        <v>21.2</v>
      </c>
      <c r="J14" s="6">
        <v>20.9</v>
      </c>
      <c r="K14" s="6">
        <v>20.8</v>
      </c>
      <c r="L14" s="6">
        <v>19.7</v>
      </c>
    </row>
    <row r="15" spans="1:12">
      <c r="A15" s="9"/>
      <c r="B15" s="2">
        <v>245</v>
      </c>
      <c r="C15" s="2">
        <v>21.2</v>
      </c>
      <c r="D15" s="2">
        <v>21.7</v>
      </c>
      <c r="E15" s="2">
        <v>20.9</v>
      </c>
      <c r="F15" s="2">
        <v>19.100000000000001</v>
      </c>
      <c r="G15" s="8">
        <v>18.7</v>
      </c>
      <c r="H15" s="8">
        <v>19.100000000000001</v>
      </c>
      <c r="I15" s="8">
        <v>18.899999999999999</v>
      </c>
      <c r="J15" s="6">
        <v>19.100000000000001</v>
      </c>
      <c r="K15" s="6">
        <v>18.100000000000001</v>
      </c>
      <c r="L15" s="6">
        <v>16.399999999999999</v>
      </c>
    </row>
    <row r="16" spans="1:12">
      <c r="A16" s="9"/>
      <c r="B16" s="2">
        <v>223</v>
      </c>
      <c r="C16" s="2">
        <v>22</v>
      </c>
      <c r="D16" s="2">
        <v>22</v>
      </c>
      <c r="E16" s="2">
        <v>21.7</v>
      </c>
      <c r="F16" s="2">
        <v>19.5</v>
      </c>
      <c r="G16" s="8">
        <v>19.5</v>
      </c>
      <c r="H16" s="8">
        <v>19.600000000000001</v>
      </c>
      <c r="I16" s="8">
        <v>21</v>
      </c>
      <c r="J16" s="6">
        <v>21.5</v>
      </c>
      <c r="K16" s="6">
        <v>21.8</v>
      </c>
      <c r="L16" s="6">
        <v>21.2</v>
      </c>
    </row>
    <row r="17" spans="1:12">
      <c r="A17" s="9"/>
      <c r="B17" s="2">
        <v>259</v>
      </c>
      <c r="C17" s="2">
        <v>22.1</v>
      </c>
      <c r="D17" s="2">
        <v>22.6</v>
      </c>
      <c r="E17" s="2">
        <v>20.9</v>
      </c>
      <c r="F17" s="2">
        <v>19.7</v>
      </c>
      <c r="G17" s="8">
        <v>19.5</v>
      </c>
      <c r="H17" s="8">
        <v>19.600000000000001</v>
      </c>
      <c r="I17" s="8">
        <v>19.8</v>
      </c>
      <c r="J17" s="6">
        <v>19.399999999999999</v>
      </c>
      <c r="K17" s="6">
        <v>19</v>
      </c>
      <c r="L17" s="6">
        <v>17.100000000000001</v>
      </c>
    </row>
    <row r="18" spans="1:12">
      <c r="A18" s="9"/>
      <c r="B18" s="2">
        <v>246</v>
      </c>
      <c r="C18" s="2">
        <v>22.4</v>
      </c>
      <c r="D18" s="2">
        <v>22.5</v>
      </c>
      <c r="E18" s="2">
        <v>21.4</v>
      </c>
      <c r="F18" s="2">
        <v>19.8</v>
      </c>
      <c r="G18" s="8">
        <v>19.7</v>
      </c>
      <c r="H18" s="8">
        <v>20.3</v>
      </c>
      <c r="I18" s="8">
        <v>22.4</v>
      </c>
      <c r="J18" s="6">
        <v>22.2</v>
      </c>
      <c r="K18" s="6">
        <v>22.3</v>
      </c>
      <c r="L18" s="6">
        <v>22.2</v>
      </c>
    </row>
    <row r="19" spans="1:12">
      <c r="A19" s="9"/>
      <c r="B19" s="2">
        <v>220</v>
      </c>
      <c r="C19" s="2">
        <v>22.7</v>
      </c>
      <c r="D19" s="2">
        <v>22.5</v>
      </c>
      <c r="E19" s="2">
        <v>22</v>
      </c>
      <c r="F19" s="2">
        <v>20.399999999999999</v>
      </c>
      <c r="G19" s="8">
        <v>21.5</v>
      </c>
      <c r="H19" s="8">
        <v>22.2</v>
      </c>
      <c r="I19" s="8">
        <v>23.6</v>
      </c>
      <c r="J19" s="6">
        <v>22.7</v>
      </c>
      <c r="K19" s="6">
        <v>22.7</v>
      </c>
      <c r="L19" s="6">
        <v>22.1</v>
      </c>
    </row>
    <row r="20" spans="1:12">
      <c r="A20" s="9"/>
      <c r="B20" s="2">
        <v>216</v>
      </c>
      <c r="C20" s="2">
        <v>22.3</v>
      </c>
      <c r="D20" s="2">
        <v>23.1</v>
      </c>
      <c r="E20" s="2">
        <v>22.5</v>
      </c>
      <c r="F20" s="2">
        <v>20.5</v>
      </c>
      <c r="G20" s="8">
        <v>21.3</v>
      </c>
      <c r="H20" s="8">
        <v>22</v>
      </c>
      <c r="I20" s="8">
        <v>21.9</v>
      </c>
      <c r="J20" s="6">
        <v>19.8</v>
      </c>
      <c r="K20" s="6">
        <v>18.3</v>
      </c>
      <c r="L20" s="6">
        <v>17.3</v>
      </c>
    </row>
    <row r="21" spans="1:12">
      <c r="A21" s="9"/>
      <c r="B21" s="2">
        <v>235</v>
      </c>
      <c r="C21" s="2">
        <v>22.7</v>
      </c>
      <c r="D21" s="2">
        <v>22.9</v>
      </c>
      <c r="E21" s="2">
        <v>22</v>
      </c>
      <c r="F21" s="2">
        <v>21.8</v>
      </c>
      <c r="G21" s="8">
        <v>21.8</v>
      </c>
      <c r="H21" s="8">
        <v>22.8</v>
      </c>
      <c r="I21" s="8">
        <v>23.6</v>
      </c>
      <c r="J21" s="6">
        <v>23.9</v>
      </c>
      <c r="K21" s="6">
        <v>23.8</v>
      </c>
      <c r="L21" s="6">
        <v>23.3</v>
      </c>
    </row>
    <row r="22" spans="1:12">
      <c r="A22" s="9"/>
      <c r="B22" s="2">
        <v>253</v>
      </c>
      <c r="C22" s="2">
        <v>21.6</v>
      </c>
      <c r="D22" s="2">
        <v>22.1</v>
      </c>
      <c r="E22" s="2">
        <v>21.9</v>
      </c>
      <c r="F22" s="2">
        <v>22.5</v>
      </c>
      <c r="G22" s="8">
        <v>23.1</v>
      </c>
      <c r="H22" s="8">
        <v>22.9</v>
      </c>
      <c r="I22" s="8">
        <v>24.1</v>
      </c>
      <c r="J22" s="6">
        <v>24</v>
      </c>
      <c r="K22" s="6">
        <v>24.4</v>
      </c>
      <c r="L22" s="6">
        <v>24.4</v>
      </c>
    </row>
    <row r="23" spans="1:12">
      <c r="A23" s="9"/>
      <c r="B23" s="2">
        <v>256</v>
      </c>
      <c r="C23" s="2">
        <v>21.2</v>
      </c>
      <c r="D23" s="2">
        <v>22.3</v>
      </c>
      <c r="E23" s="2">
        <v>22.2</v>
      </c>
      <c r="F23" s="2">
        <v>24</v>
      </c>
      <c r="G23" s="8">
        <v>23.6</v>
      </c>
      <c r="H23" s="8">
        <v>24</v>
      </c>
      <c r="I23" s="8">
        <v>23.9</v>
      </c>
      <c r="J23" s="6">
        <v>24</v>
      </c>
      <c r="K23" s="6">
        <v>24.4</v>
      </c>
      <c r="L23" s="6">
        <v>24.2</v>
      </c>
    </row>
    <row r="24" spans="1:12">
      <c r="A24" s="9" t="s">
        <v>7</v>
      </c>
      <c r="B24" s="2">
        <v>270</v>
      </c>
      <c r="C24" s="2">
        <v>21.9</v>
      </c>
      <c r="D24" s="2">
        <v>21.6</v>
      </c>
      <c r="E24" s="2">
        <v>20.9</v>
      </c>
      <c r="F24" s="2">
        <v>19</v>
      </c>
      <c r="G24" s="8">
        <v>19.7</v>
      </c>
      <c r="H24" s="8">
        <v>19.8</v>
      </c>
      <c r="I24" s="8">
        <v>20.8</v>
      </c>
      <c r="J24" s="6">
        <v>21</v>
      </c>
      <c r="K24" s="6">
        <v>21.8</v>
      </c>
      <c r="L24" s="6">
        <v>21.6</v>
      </c>
    </row>
    <row r="25" spans="1:12">
      <c r="A25" s="9"/>
      <c r="B25" s="2">
        <v>254</v>
      </c>
      <c r="C25" s="2">
        <v>22.1</v>
      </c>
      <c r="D25" s="2">
        <v>22.8</v>
      </c>
      <c r="E25" s="2">
        <v>19.600000000000001</v>
      </c>
      <c r="F25" s="2">
        <v>19.3</v>
      </c>
      <c r="G25" s="8">
        <v>19.899999999999999</v>
      </c>
      <c r="H25" s="8">
        <v>19.8</v>
      </c>
      <c r="I25" s="8">
        <v>21.4</v>
      </c>
      <c r="J25" s="6">
        <v>21</v>
      </c>
      <c r="K25" s="6">
        <v>20</v>
      </c>
      <c r="L25" s="6">
        <v>17.899999999999999</v>
      </c>
    </row>
    <row r="26" spans="1:12">
      <c r="A26" s="9"/>
      <c r="B26" s="2">
        <v>239</v>
      </c>
      <c r="C26" s="2">
        <v>21.9</v>
      </c>
      <c r="D26" s="2">
        <v>21.8</v>
      </c>
      <c r="E26" s="2">
        <v>21.4</v>
      </c>
      <c r="F26" s="2">
        <v>19.5</v>
      </c>
      <c r="G26" s="8">
        <v>20.399999999999999</v>
      </c>
      <c r="H26" s="8">
        <v>20.7</v>
      </c>
      <c r="I26" s="8">
        <v>21.3</v>
      </c>
      <c r="J26" s="6">
        <v>20.3</v>
      </c>
      <c r="K26" s="6">
        <v>21.8</v>
      </c>
      <c r="L26" s="6">
        <v>21.8</v>
      </c>
    </row>
    <row r="27" spans="1:12">
      <c r="A27" s="9"/>
      <c r="B27" s="2">
        <v>252</v>
      </c>
      <c r="C27" s="2">
        <v>21.2</v>
      </c>
      <c r="D27" s="2">
        <v>22.1</v>
      </c>
      <c r="E27" s="2">
        <v>19.600000000000001</v>
      </c>
      <c r="F27" s="2">
        <v>19.7</v>
      </c>
      <c r="G27" s="8">
        <v>19.600000000000001</v>
      </c>
      <c r="H27" s="8">
        <v>19.5</v>
      </c>
      <c r="I27" s="8">
        <v>20</v>
      </c>
      <c r="J27" s="6">
        <v>20.3</v>
      </c>
      <c r="K27" s="6">
        <v>20.9</v>
      </c>
      <c r="L27" s="6">
        <v>20.2</v>
      </c>
    </row>
    <row r="28" spans="1:12">
      <c r="A28" s="9"/>
      <c r="B28" s="2">
        <v>248</v>
      </c>
      <c r="C28" s="2">
        <v>21.8</v>
      </c>
      <c r="D28" s="2">
        <v>21.9</v>
      </c>
      <c r="E28" s="2">
        <v>21.5</v>
      </c>
      <c r="F28" s="2">
        <v>19.8</v>
      </c>
      <c r="G28" s="8">
        <v>20.9</v>
      </c>
      <c r="H28" s="8">
        <v>21.4</v>
      </c>
      <c r="I28" s="8">
        <v>21.6</v>
      </c>
      <c r="J28" s="6">
        <v>21.6</v>
      </c>
      <c r="K28" s="6">
        <v>21</v>
      </c>
      <c r="L28" s="6">
        <v>18.600000000000001</v>
      </c>
    </row>
    <row r="29" spans="1:12">
      <c r="A29" s="9"/>
      <c r="B29" s="2">
        <v>231</v>
      </c>
      <c r="C29" s="2">
        <v>22.8</v>
      </c>
      <c r="D29" s="2">
        <v>22.8</v>
      </c>
      <c r="E29" s="2">
        <v>22.2</v>
      </c>
      <c r="F29" s="2">
        <v>20.3</v>
      </c>
      <c r="G29" s="8">
        <v>21.7</v>
      </c>
      <c r="H29" s="8">
        <v>22</v>
      </c>
      <c r="I29" s="8">
        <v>22.2</v>
      </c>
      <c r="J29" s="6">
        <v>22.2</v>
      </c>
      <c r="K29" s="6">
        <v>22.6</v>
      </c>
      <c r="L29" s="6">
        <v>22.1</v>
      </c>
    </row>
    <row r="30" spans="1:12">
      <c r="A30" s="9"/>
      <c r="B30" s="2">
        <v>2100</v>
      </c>
      <c r="C30" s="2">
        <v>22.1</v>
      </c>
      <c r="D30" s="2">
        <v>21.8</v>
      </c>
      <c r="E30" s="2">
        <v>21.2</v>
      </c>
      <c r="F30" s="2">
        <v>20.5</v>
      </c>
      <c r="G30" s="8">
        <v>21.8</v>
      </c>
      <c r="H30" s="8">
        <v>21.9</v>
      </c>
      <c r="I30" s="8">
        <v>21.7</v>
      </c>
      <c r="J30" s="6">
        <v>21.6</v>
      </c>
      <c r="K30" s="6">
        <v>22.2</v>
      </c>
      <c r="L30" s="6">
        <v>22.2</v>
      </c>
    </row>
    <row r="31" spans="1:12">
      <c r="A31" s="9"/>
      <c r="B31" s="2">
        <v>218</v>
      </c>
      <c r="C31" s="2">
        <v>22.4</v>
      </c>
      <c r="D31" s="2">
        <v>22.3</v>
      </c>
      <c r="E31" s="2">
        <v>21.3</v>
      </c>
      <c r="F31" s="2">
        <v>21.7</v>
      </c>
      <c r="G31" s="8">
        <v>22</v>
      </c>
      <c r="H31" s="8">
        <v>22.2</v>
      </c>
      <c r="I31" s="8">
        <v>22.8</v>
      </c>
      <c r="J31" s="6">
        <v>22.6</v>
      </c>
      <c r="K31" s="6">
        <v>23.7</v>
      </c>
      <c r="L31" s="6">
        <v>24.2</v>
      </c>
    </row>
    <row r="32" spans="1:12">
      <c r="A32" s="9"/>
      <c r="B32" s="2">
        <v>226</v>
      </c>
      <c r="C32" s="2">
        <v>21.9</v>
      </c>
      <c r="D32" s="2">
        <v>21.9</v>
      </c>
      <c r="E32" s="2">
        <v>22.6</v>
      </c>
      <c r="F32" s="2">
        <v>22.7</v>
      </c>
      <c r="G32" s="8">
        <v>22.3</v>
      </c>
      <c r="H32" s="8">
        <v>22.4</v>
      </c>
      <c r="I32" s="8">
        <v>23.5</v>
      </c>
      <c r="J32" s="6">
        <v>23.1</v>
      </c>
      <c r="K32" s="6">
        <v>23</v>
      </c>
      <c r="L32" s="6">
        <v>23.1</v>
      </c>
    </row>
    <row r="33" spans="1:12">
      <c r="A33" s="9"/>
      <c r="B33" s="2">
        <v>251</v>
      </c>
      <c r="C33" s="2">
        <v>21.8</v>
      </c>
      <c r="D33" s="2">
        <v>22.5</v>
      </c>
      <c r="E33" s="2">
        <v>22.8</v>
      </c>
      <c r="F33" s="2">
        <v>23.8</v>
      </c>
      <c r="G33" s="8">
        <v>23.8</v>
      </c>
      <c r="H33" s="8">
        <v>23.2</v>
      </c>
      <c r="I33" s="8">
        <v>24.4</v>
      </c>
      <c r="J33" s="6">
        <v>24.4</v>
      </c>
      <c r="K33" s="6">
        <v>25.4</v>
      </c>
      <c r="L33" s="6">
        <v>25.8</v>
      </c>
    </row>
    <row r="34" spans="1:12">
      <c r="A34" s="9" t="s">
        <v>8</v>
      </c>
      <c r="B34" s="2">
        <v>227</v>
      </c>
      <c r="C34" s="2">
        <v>20.9</v>
      </c>
      <c r="D34" s="2">
        <v>21.2</v>
      </c>
      <c r="E34" s="2">
        <v>20.5</v>
      </c>
      <c r="F34" s="2">
        <v>19.399999999999999</v>
      </c>
      <c r="G34" s="8">
        <v>19.3</v>
      </c>
      <c r="H34" s="8">
        <v>19.100000000000001</v>
      </c>
      <c r="I34" s="8">
        <v>19.2</v>
      </c>
      <c r="J34" s="6">
        <v>20.100000000000001</v>
      </c>
      <c r="K34" s="6">
        <v>20.8</v>
      </c>
      <c r="L34" s="6">
        <v>20.7</v>
      </c>
    </row>
    <row r="35" spans="1:12">
      <c r="A35" s="9"/>
      <c r="B35" s="2">
        <v>238</v>
      </c>
      <c r="C35" s="2">
        <v>22.2</v>
      </c>
      <c r="D35" s="2">
        <v>22.4</v>
      </c>
      <c r="E35" s="2">
        <v>22.1</v>
      </c>
      <c r="F35" s="2">
        <v>19.3</v>
      </c>
      <c r="G35" s="8">
        <v>20</v>
      </c>
      <c r="H35" s="8">
        <v>19.7</v>
      </c>
      <c r="I35" s="8">
        <v>20.3</v>
      </c>
      <c r="J35" s="6">
        <v>21.3</v>
      </c>
      <c r="K35" s="6">
        <v>22</v>
      </c>
      <c r="L35" s="6">
        <v>21.9</v>
      </c>
    </row>
    <row r="36" spans="1:12">
      <c r="A36" s="9"/>
      <c r="B36" s="2">
        <v>250</v>
      </c>
      <c r="C36" s="2">
        <v>21.8</v>
      </c>
      <c r="D36" s="2">
        <v>22.1</v>
      </c>
      <c r="E36" s="2">
        <v>20.7</v>
      </c>
      <c r="F36" s="2">
        <v>19.5</v>
      </c>
      <c r="G36" s="8">
        <v>19.100000000000001</v>
      </c>
      <c r="H36" s="8">
        <v>18</v>
      </c>
      <c r="I36" s="8">
        <v>17.100000000000001</v>
      </c>
      <c r="J36" s="6">
        <v>16.3</v>
      </c>
      <c r="K36" s="6">
        <v>16.2</v>
      </c>
      <c r="L36" s="6">
        <v>14.2</v>
      </c>
    </row>
    <row r="37" spans="1:12">
      <c r="A37" s="9"/>
      <c r="B37" s="2">
        <v>240</v>
      </c>
      <c r="C37" s="2">
        <v>22.5</v>
      </c>
      <c r="D37" s="2">
        <v>22.7</v>
      </c>
      <c r="E37" s="2">
        <v>22.3</v>
      </c>
      <c r="F37" s="2">
        <v>19.7</v>
      </c>
      <c r="G37" s="8">
        <v>20.3</v>
      </c>
      <c r="H37" s="8">
        <v>19.7</v>
      </c>
      <c r="I37" s="8">
        <v>19.5</v>
      </c>
      <c r="J37" s="6">
        <v>17.7</v>
      </c>
      <c r="K37" s="6">
        <v>17</v>
      </c>
      <c r="L37" s="6" t="s">
        <v>9</v>
      </c>
    </row>
    <row r="38" spans="1:12">
      <c r="A38" s="9"/>
      <c r="B38" s="2">
        <v>255</v>
      </c>
      <c r="C38" s="2">
        <v>21.5</v>
      </c>
      <c r="D38" s="2">
        <v>21.4</v>
      </c>
      <c r="E38" s="2">
        <v>20.3</v>
      </c>
      <c r="F38" s="2">
        <v>19.899999999999999</v>
      </c>
      <c r="G38" s="8">
        <v>20.3</v>
      </c>
      <c r="H38" s="8">
        <v>20.5</v>
      </c>
      <c r="I38" s="8">
        <v>21.6</v>
      </c>
      <c r="J38" s="6">
        <v>21.3</v>
      </c>
      <c r="K38" s="6">
        <v>20.9</v>
      </c>
      <c r="L38" s="6">
        <v>21.9</v>
      </c>
    </row>
    <row r="39" spans="1:12">
      <c r="A39" s="9"/>
      <c r="B39" s="2">
        <v>211</v>
      </c>
      <c r="C39" s="2">
        <v>21.4</v>
      </c>
      <c r="D39" s="2">
        <v>21.6</v>
      </c>
      <c r="E39" s="2">
        <v>20.9</v>
      </c>
      <c r="F39" s="2">
        <v>20.3</v>
      </c>
      <c r="G39" s="8">
        <v>22.4</v>
      </c>
      <c r="H39" s="8">
        <v>22.9</v>
      </c>
      <c r="I39" s="8">
        <v>22.8</v>
      </c>
      <c r="J39" s="6">
        <v>22.2</v>
      </c>
      <c r="K39" s="6">
        <v>23.6</v>
      </c>
      <c r="L39" s="6">
        <v>23.3</v>
      </c>
    </row>
    <row r="40" spans="1:12">
      <c r="A40" s="9"/>
      <c r="B40" s="2">
        <v>244</v>
      </c>
      <c r="C40" s="2">
        <v>21.8</v>
      </c>
      <c r="D40" s="2">
        <v>22.4</v>
      </c>
      <c r="E40" s="2">
        <v>21.1</v>
      </c>
      <c r="F40" s="2">
        <v>20.6</v>
      </c>
      <c r="G40" s="8">
        <v>21</v>
      </c>
      <c r="H40" s="8">
        <v>20.9</v>
      </c>
      <c r="I40" s="8">
        <v>21.7</v>
      </c>
      <c r="J40" s="6">
        <v>21</v>
      </c>
      <c r="K40" s="6">
        <v>21.4</v>
      </c>
      <c r="L40" s="6">
        <v>20.3</v>
      </c>
    </row>
    <row r="41" spans="1:12">
      <c r="A41" s="9"/>
      <c r="B41" s="2">
        <v>232</v>
      </c>
      <c r="C41" s="2">
        <v>21.7</v>
      </c>
      <c r="D41" s="2">
        <v>21.8</v>
      </c>
      <c r="E41" s="2">
        <v>21.6</v>
      </c>
      <c r="F41" s="2">
        <v>21.3</v>
      </c>
      <c r="G41" s="8">
        <v>20.9</v>
      </c>
      <c r="H41" s="8">
        <v>20.8</v>
      </c>
      <c r="I41" s="8">
        <v>20.9</v>
      </c>
      <c r="J41" s="6">
        <v>21</v>
      </c>
      <c r="K41" s="6">
        <v>21.8</v>
      </c>
      <c r="L41" s="6">
        <v>21.3</v>
      </c>
    </row>
    <row r="42" spans="1:12">
      <c r="A42" s="9"/>
      <c r="B42" s="2">
        <v>249</v>
      </c>
      <c r="C42" s="2">
        <v>22.4</v>
      </c>
      <c r="D42" s="2">
        <v>22.3</v>
      </c>
      <c r="E42" s="2">
        <v>22.5</v>
      </c>
      <c r="F42" s="2">
        <v>22.9</v>
      </c>
      <c r="G42" s="8">
        <v>22.7</v>
      </c>
      <c r="H42" s="8">
        <v>22.3</v>
      </c>
      <c r="I42" s="8">
        <v>23.2</v>
      </c>
      <c r="J42" s="6">
        <v>22.3</v>
      </c>
      <c r="K42" s="6">
        <v>23.5</v>
      </c>
      <c r="L42" s="6">
        <v>23.2</v>
      </c>
    </row>
    <row r="43" spans="1:12">
      <c r="A43" s="9"/>
      <c r="B43" s="2">
        <v>257</v>
      </c>
      <c r="C43" s="2">
        <v>23.2</v>
      </c>
      <c r="D43" s="2">
        <v>23.9</v>
      </c>
      <c r="E43" s="2">
        <v>23.7</v>
      </c>
      <c r="F43" s="2">
        <v>23.3</v>
      </c>
      <c r="G43" s="8">
        <v>24.9</v>
      </c>
      <c r="H43" s="8">
        <v>25.3</v>
      </c>
      <c r="I43" s="8">
        <v>24.9</v>
      </c>
      <c r="J43" s="6">
        <v>24.3</v>
      </c>
      <c r="K43" s="6">
        <v>25.2</v>
      </c>
      <c r="L43" s="6">
        <v>25</v>
      </c>
    </row>
    <row r="44" spans="1:12">
      <c r="A44" s="9" t="s">
        <v>10</v>
      </c>
      <c r="B44" s="2">
        <v>261</v>
      </c>
      <c r="C44" s="2">
        <v>21.8</v>
      </c>
      <c r="D44" s="2">
        <v>22.1</v>
      </c>
      <c r="E44" s="2">
        <v>20.8</v>
      </c>
      <c r="F44" s="2">
        <v>19.2</v>
      </c>
      <c r="G44" s="8">
        <v>19.100000000000001</v>
      </c>
      <c r="H44" s="8">
        <v>21.2</v>
      </c>
      <c r="I44" s="8">
        <v>22</v>
      </c>
      <c r="J44" s="6">
        <v>21.8</v>
      </c>
      <c r="K44" s="6">
        <v>22</v>
      </c>
      <c r="L44" s="6">
        <v>21.9</v>
      </c>
    </row>
    <row r="45" spans="1:12">
      <c r="A45" s="9"/>
      <c r="B45" s="2">
        <v>236</v>
      </c>
      <c r="C45" s="2">
        <v>22.3</v>
      </c>
      <c r="D45" s="2">
        <v>22.1</v>
      </c>
      <c r="E45" s="2">
        <v>21.6</v>
      </c>
      <c r="F45" s="2">
        <v>19.3</v>
      </c>
      <c r="G45" s="8">
        <v>18.3</v>
      </c>
      <c r="H45" s="8">
        <v>19.3</v>
      </c>
      <c r="I45" s="8">
        <v>20.6</v>
      </c>
      <c r="J45" s="6">
        <v>21.3</v>
      </c>
      <c r="K45" s="6">
        <v>21.4</v>
      </c>
      <c r="L45" s="6">
        <v>21</v>
      </c>
    </row>
    <row r="46" spans="1:12">
      <c r="A46" s="9"/>
      <c r="B46" s="2">
        <v>265</v>
      </c>
      <c r="C46" s="2">
        <v>22.8</v>
      </c>
      <c r="D46" s="2">
        <v>22.1</v>
      </c>
      <c r="E46" s="2">
        <v>20.100000000000001</v>
      </c>
      <c r="F46" s="2">
        <v>19.5</v>
      </c>
      <c r="G46" s="8">
        <v>20.399999999999999</v>
      </c>
      <c r="H46" s="8">
        <v>22</v>
      </c>
      <c r="I46" s="8">
        <v>21</v>
      </c>
      <c r="J46" s="6">
        <v>18.2</v>
      </c>
      <c r="K46" s="6">
        <v>20.9</v>
      </c>
      <c r="L46" s="6">
        <v>21.6</v>
      </c>
    </row>
    <row r="47" spans="1:12">
      <c r="A47" s="9"/>
      <c r="B47" s="2">
        <v>224</v>
      </c>
      <c r="C47" s="2">
        <v>21.3</v>
      </c>
      <c r="D47" s="2">
        <v>22.1</v>
      </c>
      <c r="E47" s="2">
        <v>21.8</v>
      </c>
      <c r="F47" s="2">
        <v>19.7</v>
      </c>
      <c r="G47" s="8">
        <v>18.5</v>
      </c>
      <c r="H47" s="8">
        <v>18.100000000000001</v>
      </c>
      <c r="I47" s="8">
        <v>18.7</v>
      </c>
      <c r="J47" s="6">
        <v>18.600000000000001</v>
      </c>
      <c r="K47" s="6">
        <v>18.3</v>
      </c>
      <c r="L47" s="6">
        <v>17.8</v>
      </c>
    </row>
    <row r="48" spans="1:12">
      <c r="A48" s="9"/>
      <c r="B48" s="2">
        <v>234</v>
      </c>
      <c r="C48" s="2">
        <v>23.2</v>
      </c>
      <c r="D48" s="2">
        <v>23</v>
      </c>
      <c r="E48" s="2">
        <v>22.2</v>
      </c>
      <c r="F48" s="2">
        <v>20.100000000000001</v>
      </c>
      <c r="G48" s="8">
        <v>19.2</v>
      </c>
      <c r="H48" s="8">
        <v>19.2</v>
      </c>
      <c r="I48" s="8">
        <v>18.600000000000001</v>
      </c>
      <c r="J48" s="6">
        <v>17.8</v>
      </c>
      <c r="K48" s="6">
        <v>16.7</v>
      </c>
      <c r="L48" s="6">
        <v>15.8</v>
      </c>
    </row>
    <row r="49" spans="1:12">
      <c r="A49" s="9"/>
      <c r="B49" s="2">
        <v>267</v>
      </c>
      <c r="C49" s="2">
        <v>21.8</v>
      </c>
      <c r="D49" s="2">
        <v>22.7</v>
      </c>
      <c r="E49" s="2">
        <v>21.8</v>
      </c>
      <c r="F49" s="2">
        <v>20.100000000000001</v>
      </c>
      <c r="G49" s="8">
        <v>19.399999999999999</v>
      </c>
      <c r="H49" s="8">
        <v>19.399999999999999</v>
      </c>
      <c r="I49" s="8">
        <v>19.7</v>
      </c>
      <c r="J49" s="6">
        <v>18.600000000000001</v>
      </c>
      <c r="K49" s="6">
        <v>17.600000000000001</v>
      </c>
      <c r="L49" s="6">
        <v>16</v>
      </c>
    </row>
    <row r="50" spans="1:12">
      <c r="A50" s="9"/>
      <c r="B50" s="2">
        <v>228</v>
      </c>
      <c r="C50" s="2">
        <v>21.9</v>
      </c>
      <c r="D50" s="2">
        <v>22</v>
      </c>
      <c r="E50" s="2">
        <v>21.4</v>
      </c>
      <c r="F50" s="2">
        <v>20.8</v>
      </c>
      <c r="G50" s="8">
        <v>19.7</v>
      </c>
      <c r="H50" s="8">
        <v>19.2</v>
      </c>
      <c r="I50" s="8">
        <v>20</v>
      </c>
      <c r="J50" s="6">
        <v>20.399999999999999</v>
      </c>
      <c r="K50" s="6">
        <v>20.7</v>
      </c>
      <c r="L50" s="6">
        <v>20.2</v>
      </c>
    </row>
    <row r="51" spans="1:12">
      <c r="A51" s="9"/>
      <c r="B51" s="2">
        <v>258</v>
      </c>
      <c r="C51" s="2">
        <v>22.7</v>
      </c>
      <c r="D51" s="2">
        <v>24</v>
      </c>
      <c r="E51" s="2">
        <v>21.7</v>
      </c>
      <c r="F51" s="2">
        <v>21.2</v>
      </c>
      <c r="G51" s="8">
        <v>22</v>
      </c>
      <c r="H51" s="8">
        <v>23.1</v>
      </c>
      <c r="I51" s="8">
        <v>24</v>
      </c>
      <c r="J51" s="6">
        <v>23.8</v>
      </c>
      <c r="K51" s="6">
        <v>23.5</v>
      </c>
      <c r="L51" s="6">
        <v>23.3</v>
      </c>
    </row>
    <row r="52" spans="1:12">
      <c r="A52" s="9"/>
      <c r="B52" s="2">
        <v>229</v>
      </c>
      <c r="C52" s="2">
        <v>22.4</v>
      </c>
      <c r="D52" s="2">
        <v>22</v>
      </c>
      <c r="E52" s="2">
        <v>22.4</v>
      </c>
      <c r="F52" s="2">
        <v>23.1</v>
      </c>
      <c r="G52" s="8">
        <v>23</v>
      </c>
      <c r="H52" s="8">
        <v>22.7</v>
      </c>
      <c r="I52" s="8">
        <v>23.2</v>
      </c>
      <c r="J52" s="6">
        <v>22.3</v>
      </c>
      <c r="K52" s="6">
        <v>23</v>
      </c>
      <c r="L52" s="6">
        <v>22.7</v>
      </c>
    </row>
    <row r="53" spans="1:12">
      <c r="A53" s="9"/>
      <c r="B53" s="2">
        <v>260</v>
      </c>
      <c r="C53" s="2">
        <v>22.7</v>
      </c>
      <c r="D53" s="2">
        <v>23.7</v>
      </c>
      <c r="E53" s="2">
        <v>23.2</v>
      </c>
      <c r="F53" s="2">
        <v>23.2</v>
      </c>
      <c r="G53" s="8">
        <v>22.9</v>
      </c>
      <c r="H53" s="8">
        <v>21.7</v>
      </c>
      <c r="I53" s="8">
        <v>22.4</v>
      </c>
      <c r="J53" s="6">
        <v>22.9</v>
      </c>
      <c r="K53" s="6">
        <v>24.1</v>
      </c>
      <c r="L53" s="6">
        <v>22.9</v>
      </c>
    </row>
    <row r="54" spans="1:12">
      <c r="A54" s="4"/>
      <c r="B54" s="4"/>
      <c r="C54" s="4"/>
      <c r="D54" s="4"/>
      <c r="E54" s="4"/>
      <c r="F54" s="4"/>
    </row>
    <row r="55" spans="1:12">
      <c r="A55" s="4"/>
      <c r="B55" s="4"/>
      <c r="C55" s="4"/>
      <c r="D55" s="4"/>
      <c r="E55" s="4"/>
      <c r="F55" s="4"/>
    </row>
    <row r="56" spans="1:12">
      <c r="A56" s="4"/>
      <c r="B56" s="3"/>
      <c r="C56" s="3"/>
      <c r="D56" s="3"/>
      <c r="E56" s="3"/>
      <c r="F56" s="3"/>
    </row>
    <row r="57" spans="1:12">
      <c r="A57" s="4"/>
      <c r="B57" s="3"/>
      <c r="C57" s="3"/>
      <c r="D57" s="3"/>
      <c r="E57" s="3"/>
      <c r="F57" s="3"/>
    </row>
    <row r="58" spans="1:12" ht="18.600000000000001">
      <c r="A58" s="4"/>
      <c r="B58" s="3"/>
      <c r="C58" s="3"/>
      <c r="D58" s="3"/>
      <c r="E58" s="3"/>
      <c r="F58" s="3"/>
      <c r="G58" s="5"/>
    </row>
    <row r="59" spans="1:12" ht="18.600000000000001">
      <c r="A59" s="4"/>
      <c r="B59" s="3"/>
      <c r="C59" s="3"/>
      <c r="D59" s="3"/>
      <c r="E59" s="3"/>
      <c r="F59" s="3"/>
      <c r="G59" s="5"/>
    </row>
    <row r="60" spans="1:12" ht="18.600000000000001">
      <c r="A60" s="4"/>
      <c r="B60" s="3"/>
      <c r="C60" s="3"/>
      <c r="D60" s="3"/>
      <c r="E60" s="3"/>
      <c r="F60" s="3"/>
      <c r="G60" s="5"/>
    </row>
    <row r="61" spans="1:12" ht="18.600000000000001">
      <c r="A61" s="4"/>
      <c r="B61" s="3"/>
      <c r="C61" s="3"/>
      <c r="D61" s="3"/>
      <c r="E61" s="3"/>
      <c r="F61" s="3"/>
      <c r="G61" s="5"/>
    </row>
    <row r="62" spans="1:12" ht="18.600000000000001">
      <c r="A62" s="4"/>
      <c r="B62" s="3"/>
      <c r="C62" s="3"/>
      <c r="D62" s="3"/>
      <c r="E62" s="3"/>
      <c r="F62" s="3"/>
      <c r="G62" s="5"/>
    </row>
    <row r="63" spans="1:12" ht="18.600000000000001">
      <c r="A63" s="4"/>
      <c r="B63" s="3"/>
      <c r="C63" s="3"/>
      <c r="D63" s="3"/>
      <c r="E63" s="3"/>
      <c r="F63" s="3"/>
      <c r="G63" s="5"/>
    </row>
    <row r="64" spans="1:12" ht="18.600000000000001">
      <c r="A64" s="4"/>
      <c r="B64" s="3"/>
      <c r="C64" s="3"/>
      <c r="D64" s="3"/>
      <c r="E64" s="3"/>
      <c r="F64" s="3"/>
      <c r="G64" s="5"/>
    </row>
    <row r="65" spans="1:7" ht="18.600000000000001">
      <c r="A65" s="4"/>
      <c r="B65" s="3"/>
      <c r="C65" s="3"/>
      <c r="D65" s="3"/>
      <c r="E65" s="3"/>
      <c r="F65" s="3"/>
      <c r="G65" s="5"/>
    </row>
    <row r="66" spans="1:7" ht="15.6">
      <c r="A66" s="1"/>
      <c r="B66" s="1"/>
      <c r="C66" s="1"/>
      <c r="D66" s="1"/>
      <c r="E66" s="1"/>
      <c r="F66" s="1"/>
    </row>
  </sheetData>
  <conditionalFormatting sqref="G4:J53 L4:L53">
    <cfRule type="containsBlanks" dxfId="1" priority="3">
      <formula>LEN(TRIM(G4))=0</formula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rism7.Document" shapeId="1031" r:id="rId4">
          <objectPr defaultSize="0" r:id="rId5">
            <anchor moveWithCells="1">
              <from>
                <xdr:col>2</xdr:col>
                <xdr:colOff>0</xdr:colOff>
                <xdr:row>55</xdr:row>
                <xdr:rowOff>0</xdr:rowOff>
              </from>
              <to>
                <xdr:col>10</xdr:col>
                <xdr:colOff>431800</xdr:colOff>
                <xdr:row>68</xdr:row>
                <xdr:rowOff>139700</xdr:rowOff>
              </to>
            </anchor>
          </objectPr>
        </oleObject>
      </mc:Choice>
      <mc:Fallback>
        <oleObject progId="Prism7.Document" shapeId="103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9A3C-6146-4C39-A4E6-1B3C2CC88A95}">
  <dimension ref="A1:F57"/>
  <sheetViews>
    <sheetView topLeftCell="A33" zoomScale="84" zoomScaleNormal="84" workbookViewId="0">
      <selection activeCell="C48" sqref="C48"/>
    </sheetView>
  </sheetViews>
  <sheetFormatPr defaultRowHeight="14.45"/>
  <cols>
    <col min="1" max="1" width="18" customWidth="1"/>
    <col min="4" max="4" width="11.28515625" customWidth="1"/>
    <col min="5" max="5" width="11.5703125" customWidth="1"/>
  </cols>
  <sheetData>
    <row r="1" spans="1:5">
      <c r="A1" s="9" t="s">
        <v>0</v>
      </c>
      <c r="B1" s="9"/>
    </row>
    <row r="2" spans="1:5">
      <c r="A2" s="9" t="s">
        <v>2</v>
      </c>
      <c r="B2" s="9"/>
    </row>
    <row r="3" spans="1:5">
      <c r="A3" s="9"/>
      <c r="B3" s="2" t="s">
        <v>3</v>
      </c>
      <c r="C3" t="s">
        <v>11</v>
      </c>
      <c r="D3" t="s">
        <v>12</v>
      </c>
      <c r="E3" t="s">
        <v>13</v>
      </c>
    </row>
    <row r="4" spans="1:5">
      <c r="A4" s="9" t="s">
        <v>5</v>
      </c>
      <c r="B4" s="2">
        <v>201</v>
      </c>
      <c r="C4" t="s">
        <v>14</v>
      </c>
      <c r="D4">
        <v>8</v>
      </c>
      <c r="E4">
        <v>256</v>
      </c>
    </row>
    <row r="5" spans="1:5">
      <c r="A5" s="9"/>
      <c r="B5" s="2">
        <v>202</v>
      </c>
      <c r="D5">
        <v>8.0500000000000007</v>
      </c>
      <c r="E5">
        <v>255</v>
      </c>
    </row>
    <row r="6" spans="1:5">
      <c r="A6" s="9"/>
      <c r="B6" s="2">
        <v>203</v>
      </c>
      <c r="D6">
        <v>8.1</v>
      </c>
      <c r="E6">
        <v>273</v>
      </c>
    </row>
    <row r="7" spans="1:5">
      <c r="A7" s="9"/>
      <c r="B7" s="2">
        <v>204</v>
      </c>
      <c r="D7">
        <v>8.15</v>
      </c>
      <c r="E7">
        <v>244</v>
      </c>
    </row>
    <row r="8" spans="1:5">
      <c r="A8" s="9"/>
      <c r="B8" s="2">
        <v>205</v>
      </c>
      <c r="D8">
        <v>8.1999999999999993</v>
      </c>
      <c r="E8">
        <v>236</v>
      </c>
    </row>
    <row r="9" spans="1:5">
      <c r="A9" s="9"/>
      <c r="B9" s="2">
        <v>206</v>
      </c>
      <c r="D9">
        <v>8.25</v>
      </c>
      <c r="E9">
        <v>272</v>
      </c>
    </row>
    <row r="10" spans="1:5">
      <c r="A10" s="9"/>
      <c r="B10" s="2">
        <v>207</v>
      </c>
      <c r="D10">
        <v>8.3000000000000007</v>
      </c>
      <c r="E10">
        <v>256</v>
      </c>
    </row>
    <row r="11" spans="1:5">
      <c r="A11" s="9"/>
      <c r="B11" s="2">
        <v>208</v>
      </c>
      <c r="D11">
        <v>8.35</v>
      </c>
      <c r="E11">
        <v>271</v>
      </c>
    </row>
    <row r="12" spans="1:5">
      <c r="A12" s="9"/>
      <c r="B12" s="2">
        <v>209</v>
      </c>
      <c r="D12">
        <v>8.4000000000000092</v>
      </c>
      <c r="E12">
        <v>257</v>
      </c>
    </row>
    <row r="13" spans="1:5">
      <c r="A13" s="9"/>
      <c r="B13" s="2">
        <v>210</v>
      </c>
      <c r="D13">
        <v>8.4500000000000099</v>
      </c>
      <c r="E13">
        <v>249</v>
      </c>
    </row>
    <row r="14" spans="1:5">
      <c r="A14" s="9"/>
      <c r="B14" s="2"/>
    </row>
    <row r="15" spans="1:5">
      <c r="A15" s="11" t="s">
        <v>6</v>
      </c>
      <c r="B15" s="2">
        <v>247</v>
      </c>
      <c r="C15" t="s">
        <v>15</v>
      </c>
      <c r="D15">
        <v>8.5</v>
      </c>
      <c r="E15">
        <v>409</v>
      </c>
    </row>
    <row r="16" spans="1:5">
      <c r="A16" s="9"/>
      <c r="B16" s="2">
        <v>245</v>
      </c>
      <c r="D16">
        <v>8.5500000000000007</v>
      </c>
      <c r="E16">
        <v>404</v>
      </c>
    </row>
    <row r="17" spans="1:5">
      <c r="A17" s="9"/>
      <c r="B17" s="2">
        <v>223</v>
      </c>
      <c r="D17">
        <v>9</v>
      </c>
      <c r="E17">
        <v>440</v>
      </c>
    </row>
    <row r="18" spans="1:5">
      <c r="A18" s="9"/>
      <c r="B18" s="2">
        <v>259</v>
      </c>
      <c r="D18">
        <v>9.0500000000000007</v>
      </c>
      <c r="E18">
        <v>380</v>
      </c>
    </row>
    <row r="19" spans="1:5">
      <c r="A19" s="9"/>
      <c r="B19" s="2">
        <v>246</v>
      </c>
      <c r="D19">
        <v>9.1</v>
      </c>
      <c r="E19">
        <v>422</v>
      </c>
    </row>
    <row r="20" spans="1:5">
      <c r="A20" s="9"/>
      <c r="B20" s="2">
        <v>220</v>
      </c>
      <c r="D20">
        <v>9.15</v>
      </c>
      <c r="E20">
        <v>350</v>
      </c>
    </row>
    <row r="21" spans="1:5">
      <c r="A21" s="9"/>
      <c r="B21" s="2">
        <v>216</v>
      </c>
      <c r="D21">
        <v>9.1999999999999993</v>
      </c>
      <c r="E21">
        <v>410</v>
      </c>
    </row>
    <row r="22" spans="1:5">
      <c r="A22" s="9"/>
      <c r="B22" s="2">
        <v>235</v>
      </c>
      <c r="D22">
        <v>9.25</v>
      </c>
      <c r="E22">
        <v>389</v>
      </c>
    </row>
    <row r="23" spans="1:5">
      <c r="A23" s="9"/>
      <c r="B23" s="2">
        <v>253</v>
      </c>
      <c r="D23">
        <v>9.3000000000000007</v>
      </c>
      <c r="E23">
        <v>408</v>
      </c>
    </row>
    <row r="24" spans="1:5">
      <c r="A24" s="9"/>
      <c r="B24" s="2">
        <v>256</v>
      </c>
      <c r="D24">
        <v>9.35</v>
      </c>
      <c r="E24">
        <v>407</v>
      </c>
    </row>
    <row r="25" spans="1:5">
      <c r="A25" s="9"/>
      <c r="B25" s="2"/>
    </row>
    <row r="26" spans="1:5">
      <c r="A26" s="9" t="s">
        <v>7</v>
      </c>
      <c r="B26" s="2">
        <v>270</v>
      </c>
      <c r="C26" t="s">
        <v>16</v>
      </c>
      <c r="D26">
        <v>9.4000000000000092</v>
      </c>
      <c r="E26">
        <v>336</v>
      </c>
    </row>
    <row r="27" spans="1:5">
      <c r="A27" s="9"/>
      <c r="B27" s="2">
        <v>254</v>
      </c>
      <c r="D27">
        <v>9.4500000000000099</v>
      </c>
      <c r="E27">
        <v>279</v>
      </c>
    </row>
    <row r="28" spans="1:5">
      <c r="A28" s="9"/>
      <c r="B28" s="2">
        <v>239</v>
      </c>
      <c r="D28">
        <v>9.5000000000000107</v>
      </c>
      <c r="E28">
        <v>403</v>
      </c>
    </row>
    <row r="29" spans="1:5">
      <c r="A29" s="9"/>
      <c r="B29" s="2">
        <v>252</v>
      </c>
      <c r="D29">
        <v>9.5500000000000096</v>
      </c>
      <c r="E29">
        <v>400</v>
      </c>
    </row>
    <row r="30" spans="1:5">
      <c r="A30" s="9"/>
      <c r="B30" s="2">
        <v>248</v>
      </c>
      <c r="D30">
        <v>10</v>
      </c>
      <c r="E30">
        <v>330</v>
      </c>
    </row>
    <row r="31" spans="1:5">
      <c r="A31" s="9"/>
      <c r="B31" s="2">
        <v>231</v>
      </c>
      <c r="D31">
        <v>10.050000000000001</v>
      </c>
      <c r="E31">
        <v>331</v>
      </c>
    </row>
    <row r="32" spans="1:5">
      <c r="A32" s="9"/>
      <c r="B32" s="2">
        <v>2100</v>
      </c>
      <c r="D32">
        <v>10.1</v>
      </c>
      <c r="E32">
        <v>306</v>
      </c>
    </row>
    <row r="33" spans="1:6">
      <c r="A33" s="9"/>
      <c r="B33" s="2">
        <v>218</v>
      </c>
      <c r="D33">
        <v>10.15</v>
      </c>
      <c r="E33">
        <v>320</v>
      </c>
    </row>
    <row r="34" spans="1:6">
      <c r="A34" s="9"/>
      <c r="B34" s="2">
        <v>226</v>
      </c>
      <c r="D34">
        <v>10.199999999999999</v>
      </c>
      <c r="E34">
        <v>265</v>
      </c>
      <c r="F34" t="s">
        <v>17</v>
      </c>
    </row>
    <row r="35" spans="1:6">
      <c r="A35" s="9"/>
      <c r="B35" s="2">
        <v>251</v>
      </c>
      <c r="D35">
        <v>10.25</v>
      </c>
      <c r="E35">
        <v>300</v>
      </c>
    </row>
    <row r="36" spans="1:6">
      <c r="A36" s="9"/>
      <c r="B36" s="2"/>
    </row>
    <row r="37" spans="1:6">
      <c r="A37" s="9" t="s">
        <v>8</v>
      </c>
      <c r="B37" s="2">
        <v>227</v>
      </c>
      <c r="C37" t="s">
        <v>18</v>
      </c>
      <c r="D37">
        <v>11</v>
      </c>
      <c r="E37">
        <v>359</v>
      </c>
    </row>
    <row r="38" spans="1:6">
      <c r="A38" s="9"/>
      <c r="B38" s="2">
        <v>238</v>
      </c>
      <c r="D38">
        <v>11.05</v>
      </c>
      <c r="E38">
        <v>352</v>
      </c>
    </row>
    <row r="39" spans="1:6">
      <c r="A39" s="9"/>
      <c r="B39" s="2">
        <v>250</v>
      </c>
      <c r="D39">
        <v>11.1</v>
      </c>
      <c r="E39">
        <v>300</v>
      </c>
    </row>
    <row r="40" spans="1:6">
      <c r="A40" s="9"/>
      <c r="B40" s="2">
        <v>240</v>
      </c>
      <c r="C40" s="13"/>
    </row>
    <row r="41" spans="1:6">
      <c r="A41" s="9"/>
      <c r="B41" s="2">
        <v>255</v>
      </c>
      <c r="D41">
        <v>11.15</v>
      </c>
      <c r="E41">
        <v>391</v>
      </c>
    </row>
    <row r="42" spans="1:6">
      <c r="A42" s="9"/>
      <c r="B42" s="2">
        <v>211</v>
      </c>
      <c r="D42">
        <v>11.2</v>
      </c>
      <c r="E42">
        <v>345</v>
      </c>
    </row>
    <row r="43" spans="1:6">
      <c r="A43" s="9"/>
      <c r="B43" s="2">
        <v>244</v>
      </c>
      <c r="D43">
        <v>11.25</v>
      </c>
      <c r="E43">
        <v>365</v>
      </c>
    </row>
    <row r="44" spans="1:6">
      <c r="A44" s="9"/>
      <c r="B44" s="2">
        <v>232</v>
      </c>
      <c r="D44">
        <v>11.3</v>
      </c>
      <c r="E44">
        <v>318</v>
      </c>
      <c r="F44" t="s">
        <v>19</v>
      </c>
    </row>
    <row r="45" spans="1:6">
      <c r="A45" s="9"/>
      <c r="B45" s="2">
        <v>249</v>
      </c>
      <c r="D45">
        <v>11.35</v>
      </c>
      <c r="E45">
        <v>278</v>
      </c>
    </row>
    <row r="46" spans="1:6">
      <c r="A46" s="9"/>
      <c r="B46" s="2">
        <v>257</v>
      </c>
      <c r="D46">
        <v>11.4</v>
      </c>
      <c r="E46">
        <v>321</v>
      </c>
    </row>
    <row r="47" spans="1:6">
      <c r="A47" s="9"/>
      <c r="B47" s="2"/>
    </row>
    <row r="48" spans="1:6">
      <c r="A48" s="9" t="s">
        <v>10</v>
      </c>
      <c r="B48" s="2">
        <v>261</v>
      </c>
      <c r="C48" t="s">
        <v>20</v>
      </c>
      <c r="D48">
        <v>11.45</v>
      </c>
      <c r="E48">
        <v>357</v>
      </c>
    </row>
    <row r="49" spans="1:6">
      <c r="A49" s="9"/>
      <c r="B49" s="2">
        <v>236</v>
      </c>
      <c r="D49">
        <v>11.5</v>
      </c>
      <c r="E49">
        <v>300</v>
      </c>
    </row>
    <row r="50" spans="1:6">
      <c r="A50" s="9"/>
      <c r="B50" s="2">
        <v>265</v>
      </c>
      <c r="D50">
        <v>11.55</v>
      </c>
      <c r="E50">
        <v>367</v>
      </c>
    </row>
    <row r="51" spans="1:6">
      <c r="A51" s="9"/>
      <c r="B51" s="2">
        <v>224</v>
      </c>
      <c r="D51">
        <v>12</v>
      </c>
      <c r="E51">
        <v>409</v>
      </c>
      <c r="F51" t="s">
        <v>21</v>
      </c>
    </row>
    <row r="52" spans="1:6">
      <c r="A52" s="9"/>
      <c r="B52" s="2">
        <v>234</v>
      </c>
      <c r="D52">
        <v>12.05</v>
      </c>
      <c r="E52">
        <v>330</v>
      </c>
      <c r="F52" t="s">
        <v>21</v>
      </c>
    </row>
    <row r="53" spans="1:6">
      <c r="A53" s="9"/>
      <c r="B53" s="2">
        <v>267</v>
      </c>
      <c r="D53">
        <v>12.1</v>
      </c>
      <c r="E53">
        <v>375</v>
      </c>
      <c r="F53" t="s">
        <v>21</v>
      </c>
    </row>
    <row r="54" spans="1:6">
      <c r="A54" s="9"/>
      <c r="B54" s="2">
        <v>228</v>
      </c>
      <c r="D54">
        <v>12.15</v>
      </c>
      <c r="E54">
        <v>328</v>
      </c>
    </row>
    <row r="55" spans="1:6">
      <c r="A55" s="9"/>
      <c r="B55" s="2">
        <v>258</v>
      </c>
      <c r="D55">
        <v>12.2</v>
      </c>
      <c r="E55">
        <v>410</v>
      </c>
    </row>
    <row r="56" spans="1:6">
      <c r="A56" s="9"/>
      <c r="B56" s="2">
        <v>229</v>
      </c>
      <c r="D56">
        <v>12.25</v>
      </c>
      <c r="E56">
        <v>259</v>
      </c>
    </row>
    <row r="57" spans="1:6">
      <c r="A57" s="9"/>
      <c r="B57" s="2">
        <v>260</v>
      </c>
      <c r="D57">
        <v>12.3</v>
      </c>
      <c r="E57">
        <v>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0745-0996-44B2-AC68-A66584AD8E97}">
  <dimension ref="A1:F56"/>
  <sheetViews>
    <sheetView tabSelected="1" zoomScale="84" zoomScaleNormal="84" workbookViewId="0">
      <selection activeCell="O4" sqref="O4"/>
    </sheetView>
  </sheetViews>
  <sheetFormatPr defaultRowHeight="14.45"/>
  <cols>
    <col min="1" max="1" width="18.42578125" customWidth="1"/>
    <col min="3" max="3" width="15.140625" customWidth="1"/>
    <col min="5" max="5" width="12.5703125" customWidth="1"/>
  </cols>
  <sheetData>
    <row r="1" spans="1:6">
      <c r="A1" s="9" t="s">
        <v>0</v>
      </c>
      <c r="B1" s="9"/>
    </row>
    <row r="2" spans="1:6">
      <c r="A2" s="9" t="s">
        <v>2</v>
      </c>
      <c r="B2" s="9"/>
    </row>
    <row r="3" spans="1:6">
      <c r="A3" s="15"/>
      <c r="B3" s="16" t="s">
        <v>3</v>
      </c>
      <c r="C3" t="s">
        <v>13</v>
      </c>
      <c r="D3" t="s">
        <v>22</v>
      </c>
      <c r="E3" s="17" t="s">
        <v>23</v>
      </c>
      <c r="F3" s="14" t="s">
        <v>24</v>
      </c>
    </row>
    <row r="4" spans="1:6">
      <c r="A4" s="9" t="s">
        <v>5</v>
      </c>
      <c r="B4" s="2">
        <v>201</v>
      </c>
      <c r="C4" s="18">
        <v>256</v>
      </c>
      <c r="D4" s="19">
        <f>C4/1000</f>
        <v>0.25600000000000001</v>
      </c>
      <c r="E4" s="18">
        <v>24.3</v>
      </c>
      <c r="F4" s="20">
        <f>D4/E4*100</f>
        <v>1.0534979423868311</v>
      </c>
    </row>
    <row r="5" spans="1:6">
      <c r="A5" s="9"/>
      <c r="B5" s="2">
        <v>202</v>
      </c>
      <c r="C5" s="18">
        <v>255</v>
      </c>
      <c r="D5" s="19">
        <f t="shared" ref="D5:D56" si="0">C5/1000</f>
        <v>0.255</v>
      </c>
      <c r="E5" s="18">
        <v>22.7</v>
      </c>
      <c r="F5" s="20">
        <f t="shared" ref="F5:F56" si="1">D5/E5*100</f>
        <v>1.1233480176211454</v>
      </c>
    </row>
    <row r="6" spans="1:6">
      <c r="A6" s="9"/>
      <c r="B6" s="2">
        <v>203</v>
      </c>
      <c r="C6" s="18">
        <v>273</v>
      </c>
      <c r="D6" s="19">
        <f t="shared" si="0"/>
        <v>0.27300000000000002</v>
      </c>
      <c r="E6" s="18">
        <v>27.4</v>
      </c>
      <c r="F6" s="20">
        <f t="shared" si="1"/>
        <v>0.99635036496350371</v>
      </c>
    </row>
    <row r="7" spans="1:6">
      <c r="A7" s="9"/>
      <c r="B7" s="2">
        <v>204</v>
      </c>
      <c r="C7" s="18">
        <v>244</v>
      </c>
      <c r="D7" s="19">
        <f t="shared" si="0"/>
        <v>0.24399999999999999</v>
      </c>
      <c r="E7" s="18">
        <v>22.2</v>
      </c>
      <c r="F7" s="20">
        <f t="shared" si="1"/>
        <v>1.0990990990990992</v>
      </c>
    </row>
    <row r="8" spans="1:6">
      <c r="A8" s="9"/>
      <c r="B8" s="2">
        <v>205</v>
      </c>
      <c r="C8" s="18">
        <v>236</v>
      </c>
      <c r="D8" s="19">
        <f t="shared" si="0"/>
        <v>0.23599999999999999</v>
      </c>
      <c r="E8" s="18">
        <v>23.3</v>
      </c>
      <c r="F8" s="20">
        <f t="shared" si="1"/>
        <v>1.0128755364806867</v>
      </c>
    </row>
    <row r="9" spans="1:6">
      <c r="A9" s="9"/>
      <c r="B9" s="2">
        <v>206</v>
      </c>
      <c r="C9" s="18">
        <v>272</v>
      </c>
      <c r="D9" s="19">
        <f t="shared" si="0"/>
        <v>0.27200000000000002</v>
      </c>
      <c r="E9" s="18">
        <v>25.4</v>
      </c>
      <c r="F9" s="20">
        <f t="shared" si="1"/>
        <v>1.0708661417322836</v>
      </c>
    </row>
    <row r="10" spans="1:6">
      <c r="A10" s="9"/>
      <c r="B10" s="2">
        <v>207</v>
      </c>
      <c r="C10" s="18">
        <v>256</v>
      </c>
      <c r="D10" s="19">
        <f t="shared" si="0"/>
        <v>0.25600000000000001</v>
      </c>
      <c r="E10" s="18">
        <v>25.4</v>
      </c>
      <c r="F10" s="20">
        <f t="shared" si="1"/>
        <v>1.0078740157480317</v>
      </c>
    </row>
    <row r="11" spans="1:6">
      <c r="A11" s="9"/>
      <c r="B11" s="2">
        <v>208</v>
      </c>
      <c r="C11" s="18">
        <v>271</v>
      </c>
      <c r="D11" s="19">
        <f t="shared" si="0"/>
        <v>0.27100000000000002</v>
      </c>
      <c r="E11" s="18">
        <v>26.1</v>
      </c>
      <c r="F11" s="20">
        <f t="shared" si="1"/>
        <v>1.0383141762452106</v>
      </c>
    </row>
    <row r="12" spans="1:6">
      <c r="A12" s="9"/>
      <c r="B12" s="2">
        <v>209</v>
      </c>
      <c r="C12" s="18">
        <v>257</v>
      </c>
      <c r="D12" s="19">
        <f t="shared" si="0"/>
        <v>0.25700000000000001</v>
      </c>
      <c r="E12" s="18">
        <v>24</v>
      </c>
      <c r="F12" s="20">
        <f t="shared" si="1"/>
        <v>1.0708333333333333</v>
      </c>
    </row>
    <row r="13" spans="1:6">
      <c r="A13" s="9"/>
      <c r="B13" s="2">
        <v>210</v>
      </c>
      <c r="C13" s="18">
        <v>249</v>
      </c>
      <c r="D13" s="19">
        <f t="shared" si="0"/>
        <v>0.249</v>
      </c>
      <c r="E13" s="18">
        <v>22.3</v>
      </c>
      <c r="F13" s="20">
        <f t="shared" si="1"/>
        <v>1.116591928251121</v>
      </c>
    </row>
    <row r="14" spans="1:6">
      <c r="A14" s="9"/>
      <c r="B14" s="2"/>
      <c r="C14" s="18"/>
      <c r="D14" s="19"/>
      <c r="E14" s="18"/>
      <c r="F14" s="20"/>
    </row>
    <row r="15" spans="1:6">
      <c r="A15" s="11" t="s">
        <v>6</v>
      </c>
      <c r="B15" s="2">
        <v>247</v>
      </c>
      <c r="C15" s="18">
        <v>407</v>
      </c>
      <c r="D15" s="19">
        <f t="shared" si="0"/>
        <v>0.40699999999999997</v>
      </c>
      <c r="E15" s="18">
        <v>19.7</v>
      </c>
      <c r="F15" s="20">
        <f t="shared" si="1"/>
        <v>2.0659898477157359</v>
      </c>
    </row>
    <row r="16" spans="1:6">
      <c r="A16" s="9"/>
      <c r="B16" s="2">
        <v>245</v>
      </c>
      <c r="C16" s="18">
        <v>389</v>
      </c>
      <c r="D16" s="19">
        <f t="shared" si="0"/>
        <v>0.38900000000000001</v>
      </c>
      <c r="E16" s="18">
        <v>16.399999999999999</v>
      </c>
      <c r="F16" s="20">
        <f t="shared" si="1"/>
        <v>2.3719512195121957</v>
      </c>
    </row>
    <row r="17" spans="1:6">
      <c r="A17" s="9"/>
      <c r="B17" s="2">
        <v>223</v>
      </c>
      <c r="C17" s="18">
        <v>440</v>
      </c>
      <c r="D17" s="19">
        <f t="shared" si="0"/>
        <v>0.44</v>
      </c>
      <c r="E17" s="18">
        <v>21.2</v>
      </c>
      <c r="F17" s="20">
        <f t="shared" si="1"/>
        <v>2.075471698113208</v>
      </c>
    </row>
    <row r="18" spans="1:6">
      <c r="A18" s="9"/>
      <c r="B18" s="2">
        <v>259</v>
      </c>
      <c r="C18" s="18">
        <v>370</v>
      </c>
      <c r="D18" s="19">
        <f t="shared" si="0"/>
        <v>0.37</v>
      </c>
      <c r="E18" s="18">
        <v>17.100000000000001</v>
      </c>
      <c r="F18" s="20">
        <f t="shared" si="1"/>
        <v>2.1637426900584793</v>
      </c>
    </row>
    <row r="19" spans="1:6">
      <c r="A19" s="9"/>
      <c r="B19" s="2">
        <v>246</v>
      </c>
      <c r="C19" s="18">
        <v>402</v>
      </c>
      <c r="D19" s="19">
        <f t="shared" si="0"/>
        <v>0.40200000000000002</v>
      </c>
      <c r="E19" s="18">
        <v>22.2</v>
      </c>
      <c r="F19" s="20">
        <f t="shared" si="1"/>
        <v>1.810810810810811</v>
      </c>
    </row>
    <row r="20" spans="1:6">
      <c r="A20" s="9"/>
      <c r="B20" s="2">
        <v>220</v>
      </c>
      <c r="C20" s="18">
        <v>339</v>
      </c>
      <c r="D20" s="19">
        <f t="shared" si="0"/>
        <v>0.33900000000000002</v>
      </c>
      <c r="E20" s="18">
        <v>22.1</v>
      </c>
      <c r="F20" s="20">
        <f t="shared" si="1"/>
        <v>1.5339366515837105</v>
      </c>
    </row>
    <row r="21" spans="1:6">
      <c r="A21" s="9"/>
      <c r="B21" s="2">
        <v>216</v>
      </c>
      <c r="C21" s="18">
        <v>410</v>
      </c>
      <c r="D21" s="19">
        <f t="shared" si="0"/>
        <v>0.41</v>
      </c>
      <c r="E21" s="18">
        <v>17.3</v>
      </c>
      <c r="F21" s="20">
        <f t="shared" si="1"/>
        <v>2.3699421965317917</v>
      </c>
    </row>
    <row r="22" spans="1:6">
      <c r="A22" s="9"/>
      <c r="B22" s="2">
        <v>235</v>
      </c>
      <c r="C22" s="18">
        <v>381</v>
      </c>
      <c r="D22" s="19">
        <f t="shared" si="0"/>
        <v>0.38100000000000001</v>
      </c>
      <c r="E22" s="18">
        <v>23.3</v>
      </c>
      <c r="F22" s="20">
        <f t="shared" si="1"/>
        <v>1.63519313304721</v>
      </c>
    </row>
    <row r="23" spans="1:6">
      <c r="A23" s="9"/>
      <c r="B23" s="2">
        <v>253</v>
      </c>
      <c r="C23" s="18">
        <v>397</v>
      </c>
      <c r="D23" s="19">
        <f t="shared" si="0"/>
        <v>0.39700000000000002</v>
      </c>
      <c r="E23" s="18">
        <v>24.4</v>
      </c>
      <c r="F23" s="20">
        <f t="shared" si="1"/>
        <v>1.627049180327869</v>
      </c>
    </row>
    <row r="24" spans="1:6">
      <c r="A24" s="9"/>
      <c r="B24" s="2">
        <v>256</v>
      </c>
      <c r="C24" s="18">
        <v>401</v>
      </c>
      <c r="D24" s="19">
        <f t="shared" si="0"/>
        <v>0.40100000000000002</v>
      </c>
      <c r="E24" s="18">
        <v>24.2</v>
      </c>
      <c r="F24" s="20">
        <f t="shared" si="1"/>
        <v>1.6570247933884299</v>
      </c>
    </row>
    <row r="25" spans="1:6">
      <c r="A25" s="9"/>
      <c r="B25" s="2"/>
      <c r="C25" s="18"/>
      <c r="D25" s="19"/>
      <c r="E25" s="18"/>
      <c r="F25" s="20"/>
    </row>
    <row r="26" spans="1:6">
      <c r="A26" s="9" t="s">
        <v>7</v>
      </c>
      <c r="B26" s="2">
        <v>270</v>
      </c>
      <c r="C26" s="18">
        <v>336</v>
      </c>
      <c r="D26" s="19">
        <f t="shared" si="0"/>
        <v>0.33600000000000002</v>
      </c>
      <c r="E26" s="18">
        <v>21.6</v>
      </c>
      <c r="F26" s="20">
        <f t="shared" si="1"/>
        <v>1.5555555555555556</v>
      </c>
    </row>
    <row r="27" spans="1:6">
      <c r="A27" s="9"/>
      <c r="B27" s="2">
        <v>254</v>
      </c>
      <c r="C27" s="18">
        <v>279</v>
      </c>
      <c r="D27" s="19">
        <f t="shared" si="0"/>
        <v>0.27900000000000003</v>
      </c>
      <c r="E27" s="18">
        <v>17.899999999999999</v>
      </c>
      <c r="F27" s="20">
        <f t="shared" si="1"/>
        <v>1.5586592178770953</v>
      </c>
    </row>
    <row r="28" spans="1:6">
      <c r="A28" s="9"/>
      <c r="B28" s="2">
        <v>239</v>
      </c>
      <c r="C28" s="18">
        <v>403</v>
      </c>
      <c r="D28" s="19">
        <f t="shared" si="0"/>
        <v>0.40300000000000002</v>
      </c>
      <c r="E28" s="18">
        <v>21.8</v>
      </c>
      <c r="F28" s="20">
        <f t="shared" si="1"/>
        <v>1.8486238532110091</v>
      </c>
    </row>
    <row r="29" spans="1:6">
      <c r="A29" s="9"/>
      <c r="B29" s="2">
        <v>252</v>
      </c>
      <c r="C29" s="18">
        <v>400</v>
      </c>
      <c r="D29" s="19">
        <f t="shared" si="0"/>
        <v>0.4</v>
      </c>
      <c r="E29" s="18">
        <v>20.2</v>
      </c>
      <c r="F29" s="20">
        <f t="shared" si="1"/>
        <v>1.9801980198019802</v>
      </c>
    </row>
    <row r="30" spans="1:6">
      <c r="A30" s="9"/>
      <c r="B30" s="2">
        <v>248</v>
      </c>
      <c r="C30" s="18">
        <v>330</v>
      </c>
      <c r="D30" s="19">
        <f t="shared" si="0"/>
        <v>0.33</v>
      </c>
      <c r="E30" s="18">
        <v>18.600000000000001</v>
      </c>
      <c r="F30" s="20">
        <f t="shared" si="1"/>
        <v>1.7741935483870968</v>
      </c>
    </row>
    <row r="31" spans="1:6">
      <c r="A31" s="9"/>
      <c r="B31" s="2">
        <v>231</v>
      </c>
      <c r="C31" s="18">
        <v>331</v>
      </c>
      <c r="D31" s="19">
        <f t="shared" si="0"/>
        <v>0.33100000000000002</v>
      </c>
      <c r="E31" s="18">
        <v>22.1</v>
      </c>
      <c r="F31" s="20">
        <f t="shared" si="1"/>
        <v>1.497737556561086</v>
      </c>
    </row>
    <row r="32" spans="1:6">
      <c r="A32" s="9"/>
      <c r="B32" s="2">
        <v>2100</v>
      </c>
      <c r="C32" s="18">
        <v>306</v>
      </c>
      <c r="D32" s="19">
        <f t="shared" si="0"/>
        <v>0.30599999999999999</v>
      </c>
      <c r="E32" s="18">
        <v>22.2</v>
      </c>
      <c r="F32" s="20">
        <f t="shared" si="1"/>
        <v>1.3783783783783783</v>
      </c>
    </row>
    <row r="33" spans="1:6">
      <c r="A33" s="9"/>
      <c r="B33" s="2">
        <v>218</v>
      </c>
      <c r="C33" s="18">
        <v>320</v>
      </c>
      <c r="D33" s="19">
        <f t="shared" si="0"/>
        <v>0.32</v>
      </c>
      <c r="E33" s="18">
        <v>24.2</v>
      </c>
      <c r="F33" s="20">
        <f t="shared" si="1"/>
        <v>1.3223140495867769</v>
      </c>
    </row>
    <row r="34" spans="1:6">
      <c r="A34" s="9"/>
      <c r="B34" s="2">
        <v>226</v>
      </c>
      <c r="C34" s="18">
        <v>265</v>
      </c>
      <c r="D34" s="19">
        <f t="shared" si="0"/>
        <v>0.26500000000000001</v>
      </c>
      <c r="E34" s="18">
        <v>23.1</v>
      </c>
      <c r="F34" s="20">
        <f t="shared" si="1"/>
        <v>1.1471861471861471</v>
      </c>
    </row>
    <row r="35" spans="1:6">
      <c r="A35" s="9"/>
      <c r="B35" s="2">
        <v>251</v>
      </c>
      <c r="C35" s="18">
        <v>300</v>
      </c>
      <c r="D35" s="19">
        <f t="shared" si="0"/>
        <v>0.3</v>
      </c>
      <c r="E35" s="18">
        <v>25.8</v>
      </c>
      <c r="F35" s="20">
        <f t="shared" si="1"/>
        <v>1.1627906976744187</v>
      </c>
    </row>
    <row r="36" spans="1:6">
      <c r="A36" s="9"/>
      <c r="B36" s="2"/>
      <c r="C36" s="21"/>
      <c r="D36" s="19"/>
      <c r="E36" s="18"/>
      <c r="F36" s="20"/>
    </row>
    <row r="37" spans="1:6">
      <c r="A37" s="9" t="s">
        <v>8</v>
      </c>
      <c r="B37" s="2">
        <v>227</v>
      </c>
      <c r="C37" s="18">
        <v>359</v>
      </c>
      <c r="D37" s="19">
        <f t="shared" si="0"/>
        <v>0.35899999999999999</v>
      </c>
      <c r="E37" s="18">
        <v>20.7</v>
      </c>
      <c r="F37" s="20">
        <f t="shared" si="1"/>
        <v>1.7342995169082127</v>
      </c>
    </row>
    <row r="38" spans="1:6">
      <c r="A38" s="9"/>
      <c r="B38" s="2">
        <v>238</v>
      </c>
      <c r="C38" s="18">
        <v>352</v>
      </c>
      <c r="D38" s="19">
        <f t="shared" si="0"/>
        <v>0.35199999999999998</v>
      </c>
      <c r="E38" s="18">
        <v>21.9</v>
      </c>
      <c r="F38" s="20">
        <f t="shared" si="1"/>
        <v>1.6073059360730595</v>
      </c>
    </row>
    <row r="39" spans="1:6">
      <c r="A39" s="9"/>
      <c r="B39" s="2">
        <v>250</v>
      </c>
      <c r="C39" s="18">
        <v>300</v>
      </c>
      <c r="D39" s="19">
        <f t="shared" si="0"/>
        <v>0.3</v>
      </c>
      <c r="E39" s="18">
        <v>14.2</v>
      </c>
      <c r="F39" s="20">
        <f t="shared" si="1"/>
        <v>2.112676056338028</v>
      </c>
    </row>
    <row r="40" spans="1:6">
      <c r="A40" s="9"/>
      <c r="B40" s="2">
        <v>255</v>
      </c>
      <c r="C40" s="18">
        <v>391</v>
      </c>
      <c r="D40" s="19">
        <f t="shared" si="0"/>
        <v>0.39100000000000001</v>
      </c>
      <c r="E40" s="18">
        <v>21.9</v>
      </c>
      <c r="F40" s="20">
        <f t="shared" si="1"/>
        <v>1.7853881278538815</v>
      </c>
    </row>
    <row r="41" spans="1:6">
      <c r="A41" s="9"/>
      <c r="B41" s="2">
        <v>211</v>
      </c>
      <c r="C41" s="18">
        <v>345</v>
      </c>
      <c r="D41" s="19">
        <f t="shared" si="0"/>
        <v>0.34499999999999997</v>
      </c>
      <c r="E41" s="18">
        <v>23.3</v>
      </c>
      <c r="F41" s="20">
        <f t="shared" si="1"/>
        <v>1.4806866952789699</v>
      </c>
    </row>
    <row r="42" spans="1:6">
      <c r="A42" s="9"/>
      <c r="B42" s="2">
        <v>244</v>
      </c>
      <c r="C42" s="18">
        <v>365</v>
      </c>
      <c r="D42" s="19">
        <f t="shared" si="0"/>
        <v>0.36499999999999999</v>
      </c>
      <c r="E42" s="18">
        <v>20.3</v>
      </c>
      <c r="F42" s="20">
        <f t="shared" si="1"/>
        <v>1.7980295566502464</v>
      </c>
    </row>
    <row r="43" spans="1:6">
      <c r="A43" s="9"/>
      <c r="B43" s="2">
        <v>232</v>
      </c>
      <c r="C43" s="18">
        <v>318</v>
      </c>
      <c r="D43" s="19">
        <f t="shared" si="0"/>
        <v>0.318</v>
      </c>
      <c r="E43" s="18">
        <v>21.3</v>
      </c>
      <c r="F43" s="20">
        <f t="shared" si="1"/>
        <v>1.4929577464788732</v>
      </c>
    </row>
    <row r="44" spans="1:6">
      <c r="A44" s="9"/>
      <c r="B44" s="2">
        <v>249</v>
      </c>
      <c r="C44" s="18">
        <v>278</v>
      </c>
      <c r="D44" s="19">
        <f t="shared" si="0"/>
        <v>0.27800000000000002</v>
      </c>
      <c r="E44" s="18">
        <v>23.2</v>
      </c>
      <c r="F44" s="20">
        <f t="shared" si="1"/>
        <v>1.1982758620689657</v>
      </c>
    </row>
    <row r="45" spans="1:6">
      <c r="A45" s="9"/>
      <c r="B45" s="2">
        <v>257</v>
      </c>
      <c r="C45" s="18">
        <v>321</v>
      </c>
      <c r="D45" s="19">
        <f t="shared" si="0"/>
        <v>0.32100000000000001</v>
      </c>
      <c r="E45" s="18">
        <v>25</v>
      </c>
      <c r="F45" s="20">
        <f t="shared" si="1"/>
        <v>1.284</v>
      </c>
    </row>
    <row r="46" spans="1:6">
      <c r="A46" s="9"/>
      <c r="B46" s="2"/>
      <c r="C46" s="18"/>
      <c r="D46" s="19"/>
      <c r="E46" s="18"/>
      <c r="F46" s="20"/>
    </row>
    <row r="47" spans="1:6">
      <c r="A47" s="9" t="s">
        <v>10</v>
      </c>
      <c r="B47" s="2">
        <v>261</v>
      </c>
      <c r="C47" s="18">
        <v>357</v>
      </c>
      <c r="D47" s="19">
        <f t="shared" si="0"/>
        <v>0.35699999999999998</v>
      </c>
      <c r="E47" s="18">
        <v>21.9</v>
      </c>
      <c r="F47" s="20">
        <f t="shared" si="1"/>
        <v>1.6301369863013697</v>
      </c>
    </row>
    <row r="48" spans="1:6">
      <c r="A48" s="9"/>
      <c r="B48" s="2">
        <v>236</v>
      </c>
      <c r="C48" s="18">
        <v>300</v>
      </c>
      <c r="D48" s="19">
        <f t="shared" si="0"/>
        <v>0.3</v>
      </c>
      <c r="E48" s="18">
        <v>21</v>
      </c>
      <c r="F48" s="20">
        <f t="shared" si="1"/>
        <v>1.4285714285714286</v>
      </c>
    </row>
    <row r="49" spans="1:6">
      <c r="A49" s="9"/>
      <c r="B49" s="2">
        <v>265</v>
      </c>
      <c r="C49" s="18">
        <v>367</v>
      </c>
      <c r="D49" s="19">
        <f t="shared" si="0"/>
        <v>0.36699999999999999</v>
      </c>
      <c r="E49" s="18">
        <v>21.6</v>
      </c>
      <c r="F49" s="20">
        <f t="shared" si="1"/>
        <v>1.699074074074074</v>
      </c>
    </row>
    <row r="50" spans="1:6">
      <c r="A50" s="9"/>
      <c r="B50" s="2">
        <v>224</v>
      </c>
      <c r="C50" s="18">
        <v>409</v>
      </c>
      <c r="D50" s="19">
        <f t="shared" si="0"/>
        <v>0.40899999999999997</v>
      </c>
      <c r="E50" s="18">
        <v>17.8</v>
      </c>
      <c r="F50" s="20">
        <f t="shared" si="1"/>
        <v>2.297752808988764</v>
      </c>
    </row>
    <row r="51" spans="1:6">
      <c r="A51" s="9"/>
      <c r="B51" s="2">
        <v>234</v>
      </c>
      <c r="C51" s="18">
        <v>330</v>
      </c>
      <c r="D51" s="19">
        <f t="shared" si="0"/>
        <v>0.33</v>
      </c>
      <c r="E51" s="18">
        <v>15.8</v>
      </c>
      <c r="F51" s="20">
        <f t="shared" si="1"/>
        <v>2.0886075949367089</v>
      </c>
    </row>
    <row r="52" spans="1:6">
      <c r="A52" s="9"/>
      <c r="B52" s="2">
        <v>267</v>
      </c>
      <c r="C52" s="18">
        <v>375</v>
      </c>
      <c r="D52" s="19">
        <f t="shared" si="0"/>
        <v>0.375</v>
      </c>
      <c r="E52" s="18">
        <v>16</v>
      </c>
      <c r="F52" s="20">
        <f t="shared" si="1"/>
        <v>2.34375</v>
      </c>
    </row>
    <row r="53" spans="1:6">
      <c r="A53" s="9"/>
      <c r="B53" s="2">
        <v>228</v>
      </c>
      <c r="C53" s="18">
        <v>328</v>
      </c>
      <c r="D53" s="19">
        <f t="shared" si="0"/>
        <v>0.32800000000000001</v>
      </c>
      <c r="E53" s="18">
        <v>20.2</v>
      </c>
      <c r="F53" s="20">
        <f t="shared" si="1"/>
        <v>1.6237623762376239</v>
      </c>
    </row>
    <row r="54" spans="1:6">
      <c r="A54" s="9"/>
      <c r="B54" s="2">
        <v>258</v>
      </c>
      <c r="C54" s="18">
        <v>410</v>
      </c>
      <c r="D54" s="19">
        <f t="shared" si="0"/>
        <v>0.41</v>
      </c>
      <c r="E54" s="18">
        <v>23.3</v>
      </c>
      <c r="F54" s="20">
        <f t="shared" si="1"/>
        <v>1.7596566523605151</v>
      </c>
    </row>
    <row r="55" spans="1:6">
      <c r="A55" s="9"/>
      <c r="B55" s="2">
        <v>229</v>
      </c>
      <c r="C55" s="18">
        <v>259</v>
      </c>
      <c r="D55" s="19">
        <f t="shared" si="0"/>
        <v>0.25900000000000001</v>
      </c>
      <c r="E55" s="18">
        <v>22.7</v>
      </c>
      <c r="F55" s="20">
        <f t="shared" si="1"/>
        <v>1.1409691629955949</v>
      </c>
    </row>
    <row r="56" spans="1:6">
      <c r="A56" s="9"/>
      <c r="B56" s="2">
        <v>260</v>
      </c>
      <c r="C56" s="18">
        <v>306</v>
      </c>
      <c r="D56" s="19">
        <f t="shared" si="0"/>
        <v>0.30599999999999999</v>
      </c>
      <c r="E56" s="18">
        <v>22.9</v>
      </c>
      <c r="F56" s="20">
        <f t="shared" si="1"/>
        <v>1.3362445414847162</v>
      </c>
    </row>
  </sheetData>
  <conditionalFormatting sqref="E4:E13 E15:E24 E26:E35 E37:E45 E47:E56">
    <cfRule type="containsBlanks" dxfId="0" priority="1">
      <formula>LEN(TRIM(E4))=0</formula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7.Document" shapeId="2051" r:id="rId3">
          <objectPr defaultSize="0" autoPict="0" r:id="rId4">
            <anchor moveWithCells="1">
              <from>
                <xdr:col>7</xdr:col>
                <xdr:colOff>584200</xdr:colOff>
                <xdr:row>3</xdr:row>
                <xdr:rowOff>12700</xdr:rowOff>
              </from>
              <to>
                <xdr:col>13</xdr:col>
                <xdr:colOff>203200</xdr:colOff>
                <xdr:row>23</xdr:row>
                <xdr:rowOff>114300</xdr:rowOff>
              </to>
            </anchor>
          </objectPr>
        </oleObject>
      </mc:Choice>
      <mc:Fallback>
        <oleObject progId="Prism7.Document" shapeId="2051" r:id="rId3"/>
      </mc:Fallback>
    </mc:AlternateContent>
    <mc:AlternateContent xmlns:mc="http://schemas.openxmlformats.org/markup-compatibility/2006">
      <mc:Choice Requires="x14">
        <oleObject progId="Prism7.Document" shapeId="2052" r:id="rId5">
          <objectPr defaultSize="0" autoPict="0" r:id="rId6">
            <anchor moveWithCells="1">
              <from>
                <xdr:col>13</xdr:col>
                <xdr:colOff>565150</xdr:colOff>
                <xdr:row>3</xdr:row>
                <xdr:rowOff>38100</xdr:rowOff>
              </from>
              <to>
                <xdr:col>19</xdr:col>
                <xdr:colOff>177800</xdr:colOff>
                <xdr:row>23</xdr:row>
                <xdr:rowOff>146050</xdr:rowOff>
              </to>
            </anchor>
          </objectPr>
        </oleObject>
      </mc:Choice>
      <mc:Fallback>
        <oleObject progId="Prism7.Document" shapeId="2052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Rashmi Munshi</dc:creator>
  <cp:keywords/>
  <dc:description/>
  <cp:lastModifiedBy>William Oldham</cp:lastModifiedBy>
  <cp:revision/>
  <dcterms:created xsi:type="dcterms:W3CDTF">2018-07-16T16:33:58Z</dcterms:created>
  <dcterms:modified xsi:type="dcterms:W3CDTF">2024-02-23T16:42:31Z</dcterms:modified>
  <cp:category/>
  <cp:contentStatus/>
</cp:coreProperties>
</file>