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test\Supplementary Codes\"/>
    </mc:Choice>
  </mc:AlternateContent>
  <xr:revisionPtr revIDLastSave="0" documentId="13_ncr:1_{8AE567C7-557E-4884-B389-5B5A80FF467A}" xr6:coauthVersionLast="47" xr6:coauthVersionMax="47" xr10:uidLastSave="{00000000-0000-0000-0000-000000000000}"/>
  <bookViews>
    <workbookView xWindow="-110" yWindow="-110" windowWidth="25820" windowHeight="13900" xr2:uid="{7673083A-7596-429A-9BB1-1F25A065A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4" i="1" l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S37" i="1"/>
  <c r="AT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K14" i="1"/>
  <c r="AL14" i="1"/>
  <c r="AK15" i="1"/>
  <c r="AL15" i="1"/>
  <c r="AK16" i="1"/>
  <c r="AK17" i="1"/>
  <c r="AK18" i="1"/>
  <c r="AK19" i="1"/>
  <c r="AL19" i="1"/>
  <c r="AK20" i="1"/>
  <c r="AL20" i="1"/>
  <c r="AK21" i="1"/>
  <c r="AK22" i="1"/>
  <c r="AL22" i="1"/>
  <c r="AK23" i="1"/>
  <c r="AK24" i="1"/>
  <c r="AK25" i="1"/>
  <c r="AL25" i="1"/>
  <c r="AK26" i="1"/>
  <c r="AL26" i="1"/>
  <c r="AK27" i="1"/>
  <c r="AL27" i="1"/>
  <c r="AK28" i="1"/>
  <c r="AL28" i="1"/>
  <c r="AL13" i="1"/>
  <c r="AG13" i="1"/>
  <c r="AH13" i="1"/>
  <c r="AI13" i="1"/>
  <c r="AJ13" i="1"/>
  <c r="AK13" i="1"/>
  <c r="AM13" i="1"/>
  <c r="AN13" i="1"/>
  <c r="AO13" i="1"/>
  <c r="AP13" i="1"/>
  <c r="AQ13" i="1"/>
  <c r="AR13" i="1"/>
  <c r="AS13" i="1"/>
  <c r="AT13" i="1"/>
  <c r="AG14" i="1"/>
  <c r="AH14" i="1"/>
  <c r="AI14" i="1"/>
  <c r="AJ14" i="1"/>
  <c r="AM14" i="1"/>
  <c r="AN14" i="1"/>
  <c r="AO14" i="1"/>
  <c r="AP14" i="1"/>
  <c r="AQ14" i="1"/>
  <c r="AR14" i="1"/>
  <c r="AS14" i="1"/>
  <c r="AT14" i="1"/>
  <c r="AG15" i="1"/>
  <c r="AH15" i="1"/>
  <c r="AI15" i="1"/>
  <c r="AJ15" i="1"/>
  <c r="AM15" i="1"/>
  <c r="AN15" i="1"/>
  <c r="AO15" i="1"/>
  <c r="AP15" i="1"/>
  <c r="AQ15" i="1"/>
  <c r="AR15" i="1"/>
  <c r="AS15" i="1"/>
  <c r="AT15" i="1"/>
  <c r="AG16" i="1"/>
  <c r="AH16" i="1"/>
  <c r="AI16" i="1"/>
  <c r="AJ16" i="1"/>
  <c r="AM16" i="1"/>
  <c r="AN16" i="1"/>
  <c r="AO16" i="1"/>
  <c r="AP16" i="1"/>
  <c r="AQ16" i="1"/>
  <c r="AR16" i="1"/>
  <c r="AS16" i="1"/>
  <c r="AT16" i="1"/>
  <c r="AG17" i="1"/>
  <c r="AH17" i="1"/>
  <c r="AI17" i="1"/>
  <c r="AJ17" i="1"/>
  <c r="AM17" i="1"/>
  <c r="AN17" i="1"/>
  <c r="AO17" i="1"/>
  <c r="AP17" i="1"/>
  <c r="AQ17" i="1"/>
  <c r="AR17" i="1"/>
  <c r="AS17" i="1"/>
  <c r="AT17" i="1"/>
  <c r="AG18" i="1"/>
  <c r="AH18" i="1"/>
  <c r="AI18" i="1"/>
  <c r="AJ18" i="1"/>
  <c r="AM18" i="1"/>
  <c r="AN18" i="1"/>
  <c r="AO18" i="1"/>
  <c r="AP18" i="1"/>
  <c r="AQ18" i="1"/>
  <c r="AR18" i="1"/>
  <c r="AS18" i="1"/>
  <c r="AT18" i="1"/>
  <c r="AG19" i="1"/>
  <c r="AH19" i="1"/>
  <c r="AI19" i="1"/>
  <c r="AJ19" i="1"/>
  <c r="AM19" i="1"/>
  <c r="AN19" i="1"/>
  <c r="AO19" i="1"/>
  <c r="AP19" i="1"/>
  <c r="AQ19" i="1"/>
  <c r="AR19" i="1"/>
  <c r="AS19" i="1"/>
  <c r="AT19" i="1"/>
  <c r="AG20" i="1"/>
  <c r="AH20" i="1"/>
  <c r="AI20" i="1"/>
  <c r="AJ20" i="1"/>
  <c r="AM20" i="1"/>
  <c r="AN20" i="1"/>
  <c r="AO20" i="1"/>
  <c r="AP20" i="1"/>
  <c r="AQ20" i="1"/>
  <c r="AR20" i="1"/>
  <c r="AS20" i="1"/>
  <c r="AT20" i="1"/>
  <c r="AG21" i="1"/>
  <c r="AH21" i="1"/>
  <c r="AI21" i="1"/>
  <c r="AJ21" i="1"/>
  <c r="AM21" i="1"/>
  <c r="AN21" i="1"/>
  <c r="AO21" i="1"/>
  <c r="AP21" i="1"/>
  <c r="AQ21" i="1"/>
  <c r="AR21" i="1"/>
  <c r="AS21" i="1"/>
  <c r="AT21" i="1"/>
  <c r="AG22" i="1"/>
  <c r="AH22" i="1"/>
  <c r="AI22" i="1"/>
  <c r="AJ22" i="1"/>
  <c r="AM22" i="1"/>
  <c r="AN22" i="1"/>
  <c r="AO22" i="1"/>
  <c r="AP22" i="1"/>
  <c r="AQ22" i="1"/>
  <c r="AR22" i="1"/>
  <c r="AS22" i="1"/>
  <c r="AT22" i="1"/>
  <c r="AG23" i="1"/>
  <c r="AH23" i="1"/>
  <c r="AI23" i="1"/>
  <c r="AJ23" i="1"/>
  <c r="AM23" i="1"/>
  <c r="AN23" i="1"/>
  <c r="AO23" i="1"/>
  <c r="AP23" i="1"/>
  <c r="AQ23" i="1"/>
  <c r="AR23" i="1"/>
  <c r="AS23" i="1"/>
  <c r="AT23" i="1"/>
  <c r="AG24" i="1"/>
  <c r="AH24" i="1"/>
  <c r="AI24" i="1"/>
  <c r="AJ24" i="1"/>
  <c r="AM24" i="1"/>
  <c r="AN24" i="1"/>
  <c r="AO24" i="1"/>
  <c r="AP24" i="1"/>
  <c r="AQ24" i="1"/>
  <c r="AR24" i="1"/>
  <c r="AS24" i="1"/>
  <c r="AT24" i="1"/>
  <c r="AG25" i="1"/>
  <c r="AH25" i="1"/>
  <c r="AI25" i="1"/>
  <c r="AJ25" i="1"/>
  <c r="AM25" i="1"/>
  <c r="AN25" i="1"/>
  <c r="AO25" i="1"/>
  <c r="AP25" i="1"/>
  <c r="AQ25" i="1"/>
  <c r="AR25" i="1"/>
  <c r="AS25" i="1"/>
  <c r="AT25" i="1"/>
  <c r="AG26" i="1"/>
  <c r="AH26" i="1"/>
  <c r="AI26" i="1"/>
  <c r="AJ26" i="1"/>
  <c r="AM26" i="1"/>
  <c r="AN26" i="1"/>
  <c r="AO26" i="1"/>
  <c r="AP26" i="1"/>
  <c r="AQ26" i="1"/>
  <c r="AR26" i="1"/>
  <c r="AS26" i="1"/>
  <c r="AT26" i="1"/>
  <c r="AG27" i="1"/>
  <c r="AH27" i="1"/>
  <c r="AI27" i="1"/>
  <c r="AJ27" i="1"/>
  <c r="AM27" i="1"/>
  <c r="AN27" i="1"/>
  <c r="AO27" i="1"/>
  <c r="AP27" i="1"/>
  <c r="AQ27" i="1"/>
  <c r="AR27" i="1"/>
  <c r="AS27" i="1"/>
  <c r="AT27" i="1"/>
  <c r="AG28" i="1"/>
  <c r="AH28" i="1"/>
  <c r="AI28" i="1"/>
  <c r="AJ28" i="1"/>
  <c r="AM28" i="1"/>
  <c r="AN28" i="1"/>
  <c r="AO28" i="1"/>
  <c r="AP28" i="1"/>
  <c r="AQ28" i="1"/>
  <c r="AR28" i="1"/>
  <c r="AS28" i="1"/>
  <c r="AT28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H205" i="1" l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G205" i="1"/>
  <c r="AG206" i="1"/>
  <c r="AG207" i="1"/>
  <c r="AG208" i="1"/>
  <c r="AG209" i="1"/>
  <c r="AG210" i="1"/>
  <c r="AT213" i="1" l="1"/>
  <c r="AT214" i="1"/>
  <c r="AT212" i="1"/>
  <c r="AT215" i="1" s="1"/>
  <c r="AS212" i="1"/>
  <c r="AS214" i="1"/>
  <c r="AS213" i="1"/>
  <c r="AR212" i="1"/>
  <c r="AR213" i="1"/>
  <c r="AR214" i="1"/>
  <c r="AQ212" i="1"/>
  <c r="AQ214" i="1"/>
  <c r="AQ213" i="1"/>
  <c r="AP212" i="1"/>
  <c r="AP213" i="1"/>
  <c r="AP214" i="1"/>
  <c r="AO212" i="1"/>
  <c r="AO213" i="1"/>
  <c r="AO214" i="1"/>
  <c r="AN212" i="1"/>
  <c r="AN213" i="1"/>
  <c r="AN214" i="1"/>
  <c r="AM212" i="1"/>
  <c r="AM213" i="1"/>
  <c r="AM214" i="1"/>
  <c r="AK214" i="1"/>
  <c r="AK212" i="1"/>
  <c r="AK213" i="1"/>
  <c r="AJ213" i="1"/>
  <c r="AJ214" i="1"/>
  <c r="AJ212" i="1"/>
  <c r="AG214" i="1"/>
  <c r="AG213" i="1"/>
  <c r="AG212" i="1"/>
  <c r="AL212" i="1"/>
  <c r="AL214" i="1"/>
  <c r="AL213" i="1"/>
  <c r="AI213" i="1"/>
  <c r="AI214" i="1"/>
  <c r="AI212" i="1"/>
  <c r="AI215" i="1" s="1"/>
  <c r="AH213" i="1"/>
  <c r="AH214" i="1"/>
  <c r="AH212" i="1"/>
  <c r="AH215" i="1" l="1"/>
  <c r="AJ215" i="1"/>
  <c r="AN215" i="1"/>
  <c r="AO215" i="1"/>
  <c r="AQ215" i="1"/>
  <c r="AM215" i="1"/>
  <c r="AS215" i="1"/>
  <c r="AL215" i="1"/>
  <c r="AK215" i="1"/>
  <c r="AP215" i="1"/>
  <c r="AR215" i="1"/>
  <c r="AG21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G197" i="1"/>
  <c r="AH197" i="1"/>
  <c r="AI197" i="1"/>
  <c r="AJ197" i="1"/>
  <c r="AK197" i="1"/>
  <c r="AL197" i="1"/>
  <c r="AM197" i="1"/>
  <c r="AN197" i="1"/>
  <c r="AO197" i="1"/>
  <c r="AP197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G195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G88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G57" i="1"/>
  <c r="AH57" i="1"/>
  <c r="AI57" i="1"/>
  <c r="AJ57" i="1"/>
  <c r="AL57" i="1"/>
  <c r="AM57" i="1"/>
  <c r="AN57" i="1"/>
  <c r="AO57" i="1"/>
  <c r="AP57" i="1"/>
  <c r="AQ57" i="1"/>
  <c r="AR57" i="1"/>
  <c r="AS57" i="1"/>
  <c r="AT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G66" i="1"/>
  <c r="AH66" i="1"/>
  <c r="AI66" i="1"/>
  <c r="AJ66" i="1"/>
  <c r="AK66" i="1"/>
  <c r="AL66" i="1"/>
  <c r="AM66" i="1"/>
  <c r="AN66" i="1"/>
  <c r="AO66" i="1"/>
  <c r="AP66" i="1"/>
  <c r="AQ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G68" i="1"/>
  <c r="AH68" i="1"/>
  <c r="AI68" i="1"/>
  <c r="AJ68" i="1"/>
  <c r="AK68" i="1"/>
  <c r="AL68" i="1"/>
  <c r="AM68" i="1"/>
  <c r="AN68" i="1"/>
  <c r="AO68" i="1"/>
  <c r="AP68" i="1"/>
  <c r="AQ68" i="1"/>
  <c r="AS68" i="1"/>
  <c r="AT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G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G72" i="1"/>
  <c r="AH72" i="1"/>
  <c r="AI72" i="1"/>
  <c r="AJ72" i="1"/>
  <c r="AK72" i="1"/>
  <c r="AL72" i="1"/>
  <c r="AM72" i="1"/>
  <c r="AO72" i="1"/>
  <c r="AP72" i="1"/>
  <c r="AQ72" i="1"/>
  <c r="AR72" i="1"/>
  <c r="AS72" i="1"/>
  <c r="AT72" i="1"/>
  <c r="AG73" i="1"/>
  <c r="AH73" i="1"/>
  <c r="AI73" i="1"/>
  <c r="AJ73" i="1"/>
  <c r="AK73" i="1"/>
  <c r="AL73" i="1"/>
  <c r="AM73" i="1"/>
  <c r="AN73" i="1"/>
  <c r="AO73" i="1"/>
  <c r="AP73" i="1"/>
  <c r="AQ73" i="1"/>
  <c r="AS73" i="1"/>
  <c r="AT73" i="1"/>
  <c r="AG74" i="1"/>
  <c r="AH74" i="1"/>
  <c r="AI74" i="1"/>
  <c r="AJ74" i="1"/>
  <c r="AK74" i="1"/>
  <c r="AL74" i="1"/>
  <c r="AM74" i="1"/>
  <c r="AN74" i="1"/>
  <c r="AO74" i="1"/>
  <c r="AP74" i="1"/>
  <c r="AQ74" i="1"/>
  <c r="AS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G78" i="1"/>
  <c r="AH78" i="1"/>
  <c r="AI78" i="1"/>
  <c r="AJ78" i="1"/>
  <c r="AK78" i="1"/>
  <c r="AL78" i="1"/>
  <c r="AM78" i="1"/>
  <c r="AN78" i="1"/>
  <c r="AO78" i="1"/>
  <c r="AP78" i="1"/>
  <c r="AQ78" i="1"/>
  <c r="AS78" i="1"/>
  <c r="AT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G53" i="1"/>
  <c r="AT29" i="1"/>
  <c r="AT30" i="1"/>
  <c r="AT31" i="1"/>
  <c r="AT32" i="1"/>
  <c r="AT33" i="1"/>
  <c r="AR32" i="1"/>
  <c r="AP29" i="1"/>
  <c r="AQ29" i="1"/>
  <c r="AR33" i="1"/>
  <c r="AG11" i="1"/>
  <c r="AH32" i="1"/>
  <c r="AG33" i="1"/>
  <c r="AH33" i="1"/>
  <c r="AI33" i="1"/>
  <c r="AJ33" i="1"/>
  <c r="AK33" i="1"/>
  <c r="AL33" i="1"/>
  <c r="AM33" i="1"/>
  <c r="AN33" i="1"/>
  <c r="AO33" i="1"/>
  <c r="AP33" i="1"/>
  <c r="AQ33" i="1"/>
  <c r="AS3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H11" i="1"/>
  <c r="AI11" i="1"/>
  <c r="AJ11" i="1"/>
  <c r="AK11" i="1"/>
  <c r="AM11" i="1"/>
  <c r="AN11" i="1"/>
  <c r="AO11" i="1"/>
  <c r="AP11" i="1"/>
  <c r="AQ11" i="1"/>
  <c r="AR11" i="1"/>
  <c r="AS11" i="1"/>
  <c r="AT11" i="1"/>
  <c r="AG12" i="1"/>
  <c r="AH12" i="1"/>
  <c r="AI12" i="1"/>
  <c r="AJ12" i="1"/>
  <c r="AK12" i="1"/>
  <c r="AM12" i="1"/>
  <c r="AN12" i="1"/>
  <c r="AO12" i="1"/>
  <c r="AP12" i="1"/>
  <c r="AQ12" i="1"/>
  <c r="AR12" i="1"/>
  <c r="AS12" i="1"/>
  <c r="AT12" i="1"/>
  <c r="AG29" i="1"/>
  <c r="AH29" i="1"/>
  <c r="AI29" i="1"/>
  <c r="AJ29" i="1"/>
  <c r="AK29" i="1"/>
  <c r="AL29" i="1"/>
  <c r="AM29" i="1"/>
  <c r="AN29" i="1"/>
  <c r="AO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G31" i="1"/>
  <c r="AH31" i="1"/>
  <c r="AI31" i="1"/>
  <c r="AJ31" i="1"/>
  <c r="AK31" i="1"/>
  <c r="AL31" i="1"/>
  <c r="AM31" i="1"/>
  <c r="AN31" i="1"/>
  <c r="AO31" i="1"/>
  <c r="AP31" i="1"/>
  <c r="AQ31" i="1"/>
  <c r="AS31" i="1"/>
  <c r="AG32" i="1"/>
  <c r="AI32" i="1"/>
  <c r="AJ32" i="1"/>
  <c r="AK32" i="1"/>
  <c r="AL32" i="1"/>
  <c r="AM32" i="1"/>
  <c r="AN32" i="1"/>
  <c r="AO32" i="1"/>
  <c r="AP32" i="1"/>
  <c r="AQ32" i="1"/>
  <c r="AS32" i="1"/>
  <c r="AS3" i="1"/>
  <c r="AT3" i="1"/>
  <c r="AH3" i="1"/>
  <c r="AI3" i="1"/>
  <c r="AJ3" i="1"/>
  <c r="AK3" i="1"/>
  <c r="AL3" i="1"/>
  <c r="AM3" i="1"/>
  <c r="AN3" i="1"/>
  <c r="AO3" i="1"/>
  <c r="AP3" i="1"/>
  <c r="AQ3" i="1"/>
  <c r="AR3" i="1"/>
  <c r="AG3" i="1"/>
  <c r="AH50" i="1" l="1"/>
  <c r="AN50" i="1"/>
  <c r="AN48" i="1"/>
  <c r="AN51" i="1"/>
  <c r="AN49" i="1"/>
  <c r="AJ48" i="1"/>
  <c r="AJ51" i="1"/>
  <c r="AJ49" i="1"/>
  <c r="AJ50" i="1"/>
  <c r="AQ48" i="1"/>
  <c r="AQ50" i="1"/>
  <c r="AQ51" i="1"/>
  <c r="AQ49" i="1"/>
  <c r="AO50" i="1"/>
  <c r="AO48" i="1"/>
  <c r="AO51" i="1"/>
  <c r="AO49" i="1"/>
  <c r="AK49" i="1"/>
  <c r="AK48" i="1"/>
  <c r="AK51" i="1"/>
  <c r="AK50" i="1"/>
  <c r="AI48" i="1"/>
  <c r="AI51" i="1"/>
  <c r="AI49" i="1"/>
  <c r="AI50" i="1"/>
  <c r="AH48" i="1"/>
  <c r="AH51" i="1"/>
  <c r="AH49" i="1"/>
  <c r="AG51" i="1"/>
  <c r="AG50" i="1"/>
  <c r="AG49" i="1"/>
  <c r="AG48" i="1"/>
  <c r="AR50" i="1"/>
  <c r="AR48" i="1"/>
  <c r="AR51" i="1"/>
  <c r="AR49" i="1"/>
  <c r="AP50" i="1"/>
  <c r="AP48" i="1"/>
  <c r="AP51" i="1"/>
  <c r="AP49" i="1"/>
  <c r="AM48" i="1"/>
  <c r="AM51" i="1"/>
  <c r="AM49" i="1"/>
  <c r="AM50" i="1"/>
  <c r="AL48" i="1"/>
  <c r="AL51" i="1"/>
  <c r="AL49" i="1"/>
  <c r="AL50" i="1"/>
  <c r="AT50" i="1"/>
  <c r="AT48" i="1"/>
  <c r="AT51" i="1"/>
  <c r="AT49" i="1"/>
  <c r="AS50" i="1"/>
  <c r="AS48" i="1"/>
  <c r="AS51" i="1"/>
  <c r="AS49" i="1"/>
  <c r="AJ202" i="1"/>
  <c r="AI202" i="1"/>
  <c r="AH202" i="1"/>
  <c r="AQ191" i="1"/>
  <c r="AK201" i="1"/>
  <c r="AG200" i="1"/>
  <c r="AT200" i="1"/>
  <c r="AK84" i="1"/>
  <c r="AM192" i="1"/>
  <c r="AI189" i="1"/>
  <c r="AL190" i="1"/>
  <c r="AH192" i="1"/>
  <c r="AT190" i="1"/>
  <c r="AL191" i="1"/>
  <c r="AJ191" i="1"/>
  <c r="AT189" i="1"/>
  <c r="AP189" i="1"/>
  <c r="AK191" i="1"/>
  <c r="AI191" i="1"/>
  <c r="AS190" i="1"/>
  <c r="AO189" i="1"/>
  <c r="AH191" i="1"/>
  <c r="AR190" i="1"/>
  <c r="AN189" i="1"/>
  <c r="AQ190" i="1"/>
  <c r="AM189" i="1"/>
  <c r="AL189" i="1"/>
  <c r="AL199" i="1"/>
  <c r="AM191" i="1"/>
  <c r="AK192" i="1"/>
  <c r="AI192" i="1"/>
  <c r="AT191" i="1"/>
  <c r="AR202" i="1"/>
  <c r="AI86" i="1"/>
  <c r="AL83" i="1"/>
  <c r="AP200" i="1"/>
  <c r="AJ189" i="1"/>
  <c r="AQ202" i="1"/>
  <c r="AP191" i="1"/>
  <c r="AO191" i="1"/>
  <c r="AN191" i="1"/>
  <c r="AJ84" i="1"/>
  <c r="AH190" i="1"/>
  <c r="AH84" i="1"/>
  <c r="AG190" i="1"/>
  <c r="AN199" i="1"/>
  <c r="AM199" i="1"/>
  <c r="AJ83" i="1"/>
  <c r="AQ83" i="1"/>
  <c r="AI83" i="1"/>
  <c r="AS200" i="1"/>
  <c r="AJ199" i="1"/>
  <c r="AP83" i="1"/>
  <c r="AH83" i="1"/>
  <c r="AO83" i="1"/>
  <c r="AS191" i="1"/>
  <c r="AH199" i="1"/>
  <c r="AL84" i="1"/>
  <c r="AO202" i="1"/>
  <c r="AO199" i="1"/>
  <c r="AG192" i="1"/>
  <c r="AN200" i="1"/>
  <c r="AK200" i="1"/>
  <c r="AT192" i="1"/>
  <c r="AM200" i="1"/>
  <c r="AJ200" i="1"/>
  <c r="AL200" i="1"/>
  <c r="AI200" i="1"/>
  <c r="AR191" i="1"/>
  <c r="AK202" i="1"/>
  <c r="AH200" i="1"/>
  <c r="AM86" i="1"/>
  <c r="AS85" i="1"/>
  <c r="AR201" i="1"/>
  <c r="AN85" i="1"/>
  <c r="AG199" i="1"/>
  <c r="AQ201" i="1"/>
  <c r="AM85" i="1"/>
  <c r="AP190" i="1"/>
  <c r="AT199" i="1"/>
  <c r="AP201" i="1"/>
  <c r="AG189" i="1"/>
  <c r="AO190" i="1"/>
  <c r="AS199" i="1"/>
  <c r="AO201" i="1"/>
  <c r="AN83" i="1"/>
  <c r="AN190" i="1"/>
  <c r="AR199" i="1"/>
  <c r="AN201" i="1"/>
  <c r="AM83" i="1"/>
  <c r="AG191" i="1"/>
  <c r="AM190" i="1"/>
  <c r="AQ199" i="1"/>
  <c r="AM201" i="1"/>
  <c r="AP199" i="1"/>
  <c r="AL201" i="1"/>
  <c r="AR192" i="1"/>
  <c r="AK199" i="1"/>
  <c r="AT85" i="1"/>
  <c r="AK86" i="1"/>
  <c r="AG201" i="1"/>
  <c r="AK83" i="1"/>
  <c r="AS192" i="1"/>
  <c r="AK190" i="1"/>
  <c r="AJ190" i="1"/>
  <c r="AJ201" i="1"/>
  <c r="AQ192" i="1"/>
  <c r="AI190" i="1"/>
  <c r="AI201" i="1"/>
  <c r="AP192" i="1"/>
  <c r="AH201" i="1"/>
  <c r="AK85" i="1"/>
  <c r="AI85" i="1"/>
  <c r="AO192" i="1"/>
  <c r="AS189" i="1"/>
  <c r="AG202" i="1"/>
  <c r="AJ85" i="1"/>
  <c r="AH85" i="1"/>
  <c r="AN192" i="1"/>
  <c r="AR189" i="1"/>
  <c r="AT202" i="1"/>
  <c r="AQ189" i="1"/>
  <c r="AI199" i="1"/>
  <c r="AS202" i="1"/>
  <c r="AG85" i="1"/>
  <c r="AQ86" i="1"/>
  <c r="AS201" i="1"/>
  <c r="AN202" i="1"/>
  <c r="AH86" i="1"/>
  <c r="AP86" i="1"/>
  <c r="AR85" i="1"/>
  <c r="AQ85" i="1"/>
  <c r="AP85" i="1"/>
  <c r="AS83" i="1"/>
  <c r="AJ86" i="1"/>
  <c r="AP202" i="1"/>
  <c r="AT84" i="1"/>
  <c r="AS84" i="1"/>
  <c r="AR200" i="1"/>
  <c r="AR84" i="1"/>
  <c r="AK189" i="1"/>
  <c r="AQ200" i="1"/>
  <c r="AQ84" i="1"/>
  <c r="AP84" i="1"/>
  <c r="AO200" i="1"/>
  <c r="AR86" i="1"/>
  <c r="AI84" i="1"/>
  <c r="AO85" i="1"/>
  <c r="AL192" i="1"/>
  <c r="AL202" i="1"/>
  <c r="AO84" i="1"/>
  <c r="AH189" i="1"/>
  <c r="AL85" i="1"/>
  <c r="AO86" i="1"/>
  <c r="AT201" i="1"/>
  <c r="AR83" i="1"/>
  <c r="AG83" i="1"/>
  <c r="AG84" i="1"/>
  <c r="AJ192" i="1"/>
  <c r="AM202" i="1"/>
  <c r="AN84" i="1"/>
  <c r="AT83" i="1"/>
  <c r="AM84" i="1"/>
  <c r="AG86" i="1"/>
  <c r="AT86" i="1"/>
  <c r="AS86" i="1"/>
  <c r="AN86" i="1"/>
  <c r="AL86" i="1"/>
</calcChain>
</file>

<file path=xl/sharedStrings.xml><?xml version="1.0" encoding="utf-8"?>
<sst xmlns="http://schemas.openxmlformats.org/spreadsheetml/2006/main" count="508" uniqueCount="220">
  <si>
    <t>Cpx-1</t>
  </si>
  <si>
    <t>Cpx-2</t>
  </si>
  <si>
    <t>Cpx-3</t>
  </si>
  <si>
    <t>Cpx-4</t>
  </si>
  <si>
    <t>Opx-1</t>
  </si>
  <si>
    <t>Opx-2</t>
  </si>
  <si>
    <t>Opx-3</t>
  </si>
  <si>
    <t>Pl-1</t>
  </si>
  <si>
    <t>Pl-2</t>
  </si>
  <si>
    <t>Pl-3</t>
  </si>
  <si>
    <t>Pl-4</t>
  </si>
  <si>
    <t>Pl-5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</si>
  <si>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</si>
  <si>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</si>
  <si>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</si>
  <si>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</si>
  <si>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</si>
  <si>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</si>
  <si>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</si>
  <si>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</si>
  <si>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</si>
  <si>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</si>
  <si>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</si>
  <si>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</si>
  <si>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</si>
  <si>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</si>
  <si>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Type</t>
    <phoneticPr fontId="1" type="noConversion"/>
  </si>
  <si>
    <t>Cpx</t>
    <phoneticPr fontId="1" type="noConversion"/>
  </si>
  <si>
    <t>Opx</t>
    <phoneticPr fontId="1" type="noConversion"/>
  </si>
  <si>
    <t>Pl</t>
    <phoneticPr fontId="1" type="noConversion"/>
  </si>
  <si>
    <t>NaN</t>
    <phoneticPr fontId="1" type="noConversion"/>
  </si>
  <si>
    <t>Mineral-melt partition coefficients (Fu &amp; Jacobsen, 2024)</t>
    <phoneticPr fontId="1" type="noConversion"/>
  </si>
  <si>
    <t>Equilibrium melts</t>
    <phoneticPr fontId="1" type="noConversion"/>
  </si>
  <si>
    <t>MAX</t>
    <phoneticPr fontId="1" type="noConversion"/>
  </si>
  <si>
    <t>MIN</t>
    <phoneticPr fontId="1" type="noConversion"/>
  </si>
  <si>
    <t>OPX1-1</t>
  </si>
  <si>
    <t>OPX1-2</t>
  </si>
  <si>
    <t>OPX1-3</t>
  </si>
  <si>
    <t>OPX1-4</t>
  </si>
  <si>
    <t>Pyx1-1</t>
  </si>
  <si>
    <t>Pyx1-2</t>
  </si>
  <si>
    <t>Pyx1-3</t>
  </si>
  <si>
    <t>Pyx1-4</t>
  </si>
  <si>
    <t>Pyx1-5</t>
  </si>
  <si>
    <t>Pyx1-6</t>
  </si>
  <si>
    <t>Pyx1-7</t>
  </si>
  <si>
    <t>Pyx1-8</t>
  </si>
  <si>
    <t>Mask1-1</t>
  </si>
  <si>
    <t>Mask1-2</t>
  </si>
  <si>
    <t>Mask1-3</t>
  </si>
  <si>
    <t>Mask1-4</t>
  </si>
  <si>
    <t>Mask1-5</t>
  </si>
  <si>
    <t>Mask2-1</t>
  </si>
  <si>
    <t>Mask2-2</t>
  </si>
  <si>
    <t>Mask2-3</t>
  </si>
  <si>
    <t>Mask2-4</t>
  </si>
  <si>
    <t>Mask2-5</t>
  </si>
  <si>
    <t>Mask3-1</t>
  </si>
  <si>
    <t>Mask3-2</t>
  </si>
  <si>
    <t>Mask3-3</t>
  </si>
  <si>
    <t>Mask4-1</t>
  </si>
  <si>
    <t>Mask4-2</t>
  </si>
  <si>
    <t>Mask4-3</t>
  </si>
  <si>
    <t>AVG</t>
    <phoneticPr fontId="1" type="noConversion"/>
  </si>
  <si>
    <t>STD</t>
    <phoneticPr fontId="1" type="noConversion"/>
  </si>
  <si>
    <t>px</t>
  </si>
  <si>
    <t>plag</t>
  </si>
  <si>
    <t>SA3_CL6_M1_Large_Olv_or_Pyx_1</t>
  </si>
  <si>
    <t>SA3_CL6_M1_Large_Olv_or_Pyx_2</t>
  </si>
  <si>
    <t>SA3_RM1_Pyx</t>
  </si>
  <si>
    <t>SA3_RM5_Pyx</t>
  </si>
  <si>
    <t>SB2_RM1_Pyx</t>
  </si>
  <si>
    <t>SB2_RM2_Pyx</t>
  </si>
  <si>
    <t>SB3_CL9_Plag_1</t>
  </si>
  <si>
    <t>SB3_CL9_Pyx_attempt_1</t>
  </si>
  <si>
    <t>SB3_CL9_Pyx_attempt_2</t>
  </si>
  <si>
    <t>SB3_CL9_Pyx_attempt_3</t>
  </si>
  <si>
    <t>SB3_CL9_Pyx_attempt_4</t>
  </si>
  <si>
    <t>SB3_CL9_Pyx_or Spin</t>
  </si>
  <si>
    <t>SB7_CL2_PLag_2</t>
  </si>
  <si>
    <t>SB7_CL2_Pyx_1?</t>
  </si>
  <si>
    <t>SB7_CL2_Pyx_2?</t>
  </si>
  <si>
    <t>SB7_CL2_Pyx_3?</t>
  </si>
  <si>
    <t>SA1_CL1_Plag_1</t>
  </si>
  <si>
    <t>SA1_CL1_Plag_2</t>
  </si>
  <si>
    <t>SA1_CL2_Plag</t>
  </si>
  <si>
    <t>SA1_CL2_Plag_2</t>
  </si>
  <si>
    <t>SA1_CL4_M1_Olv</t>
  </si>
  <si>
    <t>SA1_CL4_Plag_1</t>
  </si>
  <si>
    <t>SA1_CL4_Plag_2</t>
  </si>
  <si>
    <t>SA1_CL5_Plag_1_a</t>
  </si>
  <si>
    <t>SA1_CL5_Plag_1_b</t>
  </si>
  <si>
    <t>SA1_CL5_Plage_2</t>
  </si>
  <si>
    <t>SA1_CL6_PLag_1</t>
  </si>
  <si>
    <t>SA1_CL6_Plag_2</t>
  </si>
  <si>
    <t>SA1_NewByCL2_Plag_1?</t>
  </si>
  <si>
    <t>SA1_NewByCL2_Plag_2?</t>
  </si>
  <si>
    <t>SA3_CL1_Plag_1</t>
  </si>
  <si>
    <t>SA3_CL1_Plag_10</t>
  </si>
  <si>
    <t>SA3_CL1_Plag_2</t>
  </si>
  <si>
    <t>SA3_CL1_Plag_3</t>
  </si>
  <si>
    <t>SA3_CL1_Plag_4</t>
  </si>
  <si>
    <t>SA3_CL1_Plag_5</t>
  </si>
  <si>
    <t>SA3_CL1_Plag_6</t>
  </si>
  <si>
    <t>SA3_CL1_Plag_7</t>
  </si>
  <si>
    <t>SA3_CL1_Plag_8</t>
  </si>
  <si>
    <t>SA3_CL1_Plag_9</t>
  </si>
  <si>
    <t>SA3_CL2_Plag_1</t>
  </si>
  <si>
    <t>SA3_CL2_Plag_2</t>
  </si>
  <si>
    <t>SA3_CL3_Plag_1</t>
  </si>
  <si>
    <t>SA3_CL3_Plag_2</t>
  </si>
  <si>
    <t>SA3_CL3_Plag_3</t>
  </si>
  <si>
    <t>SA3_CL4_Plag_1</t>
  </si>
  <si>
    <t>SA3_CL4_Plag_2</t>
  </si>
  <si>
    <t>SA3_CL4_Plag_3</t>
  </si>
  <si>
    <t>SA3_CL6_Plag_1</t>
  </si>
  <si>
    <t>SA3_CL6_Plag_2</t>
  </si>
  <si>
    <t>SA3_CL6_Plag_3</t>
  </si>
  <si>
    <t>SA3_CL6_Plag_4</t>
  </si>
  <si>
    <t>SA3_CL6_Plag_5</t>
  </si>
  <si>
    <t>SA3_NewFarLowerRight_Plag_1</t>
  </si>
  <si>
    <t>SA3_NewFarLowerRight_Plag_2</t>
  </si>
  <si>
    <t>SA3_NewFarLowerRight_Plag_3</t>
  </si>
  <si>
    <t>SA3_NewFarLowerRight_Plag_4</t>
  </si>
  <si>
    <t>SB2_CL10_Plag_1</t>
  </si>
  <si>
    <t>SB2_CL10_Plag_2</t>
  </si>
  <si>
    <t>SB2_CL3_Plag_1</t>
  </si>
  <si>
    <t>SB2_CL3_Plag_2</t>
  </si>
  <si>
    <t>SB2_CL3_Plag_3</t>
  </si>
  <si>
    <t>SB2_CL3_Plag_4</t>
  </si>
  <si>
    <t>SB2_CL3_Plag_5</t>
  </si>
  <si>
    <t>SB2_CL3_Plag_6</t>
  </si>
  <si>
    <t>SB2_CL3_Plag_7</t>
  </si>
  <si>
    <t>SB2_CL3_Plag_8</t>
  </si>
  <si>
    <t>SB2_CL4_Plag_1</t>
  </si>
  <si>
    <t>SB2_CL4_Plag_2</t>
  </si>
  <si>
    <t>SB2_Cl4_Plag_3</t>
  </si>
  <si>
    <t>SB2_CL4_Plag_4</t>
  </si>
  <si>
    <t>SB2_CL4_Plag_5</t>
  </si>
  <si>
    <t>SB2_CL4_Plag_6</t>
  </si>
  <si>
    <t>SB2_CL9_PLag_1</t>
  </si>
  <si>
    <t>SB2_CL9_Plag_2</t>
  </si>
  <si>
    <t>SB2_NewByCL3_Plag_1</t>
  </si>
  <si>
    <t>SB2_NewByCL3_Plag_2</t>
  </si>
  <si>
    <t>SB2_NewByCL3_Plag_3</t>
  </si>
  <si>
    <t>SB3_CL1_Plag_1</t>
  </si>
  <si>
    <t>SB3_CL1_Plag_2</t>
  </si>
  <si>
    <t>SB3_CL1_Plag_3</t>
  </si>
  <si>
    <t>SB3_CL3_Plag_1</t>
  </si>
  <si>
    <t>SB3_CL3_Plag_2</t>
  </si>
  <si>
    <t>SB3_CL4_M1_Olv</t>
  </si>
  <si>
    <t>SB3_CL4_Plag_1</t>
  </si>
  <si>
    <t>SB3_CL4_PLag_2</t>
  </si>
  <si>
    <t>SB3_CL6_Plag_1</t>
  </si>
  <si>
    <t>SB3_CL6_Plag2</t>
  </si>
  <si>
    <t>SB3_CL7_Plag_1</t>
  </si>
  <si>
    <t>SB3_CL7_Plag_2</t>
  </si>
  <si>
    <t>SB3_CL8_Plag_1</t>
  </si>
  <si>
    <t>SB3_CL8_Plag_2</t>
  </si>
  <si>
    <t>SB3_CL9_Plag_2</t>
  </si>
  <si>
    <t>SB3_NewByCL6_Plag_2</t>
  </si>
  <si>
    <t>SB7_CL1_PLag_1</t>
  </si>
  <si>
    <t>SB7_CL1_Plag_2</t>
  </si>
  <si>
    <t>SB7_CL2_Plag_3?</t>
  </si>
  <si>
    <t>SB7_NewByCL2_Plag_1</t>
  </si>
  <si>
    <t>SB7_NewByCL2_Plag_2</t>
  </si>
  <si>
    <t>SB7_NewByCL2_Plag_3</t>
  </si>
  <si>
    <t>Pgt</t>
    <phoneticPr fontId="1" type="noConversion"/>
  </si>
  <si>
    <t>Cpx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</si>
  <si>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</si>
  <si>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</si>
  <si>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</si>
  <si>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STD</t>
    <phoneticPr fontId="1" type="noConversion"/>
  </si>
  <si>
    <t>NaN</t>
    <phoneticPr fontId="1" type="noConversion"/>
  </si>
  <si>
    <t>ON1</t>
    <phoneticPr fontId="1" type="noConversion"/>
  </si>
  <si>
    <t>ON2</t>
  </si>
  <si>
    <t>ON3</t>
  </si>
  <si>
    <t>Pl</t>
  </si>
  <si>
    <t>Opx</t>
  </si>
  <si>
    <t>H5</t>
  </si>
  <si>
    <t>H5</t>
    <phoneticPr fontId="1" type="noConversion"/>
  </si>
  <si>
    <t>Cpx-5</t>
  </si>
  <si>
    <t>Cpx-6</t>
  </si>
  <si>
    <t>Cpx-7</t>
  </si>
  <si>
    <t>Opx-4</t>
  </si>
  <si>
    <t>Opx-5</t>
  </si>
  <si>
    <t>Opx-6</t>
  </si>
  <si>
    <t>Opx-7</t>
  </si>
  <si>
    <t>Opx-8</t>
  </si>
  <si>
    <t>Opx-9</t>
  </si>
  <si>
    <t>Opx-10</t>
  </si>
  <si>
    <t>Opx-11</t>
  </si>
  <si>
    <t>Opx-12</t>
  </si>
  <si>
    <t>Opx-13</t>
  </si>
  <si>
    <t>Opx-14</t>
  </si>
  <si>
    <t>Opx-15</t>
  </si>
  <si>
    <t>Opx-16</t>
  </si>
  <si>
    <t>Opx-17</t>
  </si>
  <si>
    <t>Opx-18</t>
  </si>
  <si>
    <t>Opx-19</t>
  </si>
  <si>
    <t>Pl-6</t>
  </si>
  <si>
    <t>Pl-7</t>
  </si>
  <si>
    <t>Pl-8</t>
  </si>
  <si>
    <t>Pl-9</t>
  </si>
  <si>
    <t>Pl-10</t>
  </si>
  <si>
    <t>Pl-11</t>
  </si>
  <si>
    <t>Pl-12</t>
  </si>
  <si>
    <t>Pl-13</t>
  </si>
  <si>
    <t>Pl-14</t>
  </si>
  <si>
    <t>Pl-15</t>
  </si>
  <si>
    <t>Pl-16</t>
  </si>
  <si>
    <t>Pl-17</t>
  </si>
  <si>
    <t>Pl-18</t>
  </si>
  <si>
    <t>STD</t>
    <phoneticPr fontId="1" type="noConversion"/>
  </si>
  <si>
    <t>NaN</t>
    <phoneticPr fontId="1" type="noConversion"/>
  </si>
  <si>
    <t>NWA 10986 (Roberts et al. 2019) (Norite)</t>
    <phoneticPr fontId="1" type="noConversion"/>
  </si>
  <si>
    <t>NWA 7611 (Cao et al. 2024) (Olivine norite)</t>
    <phoneticPr fontId="1" type="noConversion"/>
  </si>
  <si>
    <t>NWA 11788 (Hulsey &amp; O’sullivan 2024 MaPS) (Troctolite)</t>
    <phoneticPr fontId="1" type="noConversion"/>
  </si>
  <si>
    <t>NWA 10401 (Gross et al. 2020JGR-Planets) (Troctolite)</t>
    <phoneticPr fontId="1" type="noConversion"/>
  </si>
  <si>
    <t>Arguin 002 (this study)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</si>
</sst>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079E-FC49-4B14-8906-3B99DFDDEDE9}">
  <dimension ref="A1:AT215"/>
  <sheetViews>
    <sheetView tabSelected="1" workbookViewId="0"/>
  </sheetViews>
  <sheetFormatPr defaultRowHeight="14"/>
  <cols>
    <col min="1" max="1" width="10.26953125" bestFit="1" customWidth="1"/>
    <col min="7" max="7" width="9" bestFit="1" customWidth="1"/>
    <col min="33" max="33" width="9" bestFit="1" customWidth="1"/>
  </cols>
  <sheetData>
    <row r="1" spans="1:46">
      <c r="A1" t="s">
        <v>219</v>
      </c>
      <c r="R1" t="s">
        <v>31</v>
      </c>
      <c r="AG1" t="s">
        <v>32</v>
      </c>
    </row>
    <row r="2" spans="1:46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</row>
    <row r="3" spans="1:46">
      <c r="A3" t="s">
        <v>0</v>
      </c>
      <c r="B3" s="5">
        <v>3.7371379221284493</v>
      </c>
      <c r="C3" s="5">
        <v>20.584552527596855</v>
      </c>
      <c r="D3" s="5">
        <v>4.2747963259542585</v>
      </c>
      <c r="E3" s="5">
        <v>26.784158275185831</v>
      </c>
      <c r="F3" s="5">
        <v>12.443396800571641</v>
      </c>
      <c r="G3" s="5">
        <v>7.047778059349058E-2</v>
      </c>
      <c r="H3" s="5">
        <v>18.585822977665778</v>
      </c>
      <c r="I3" s="5">
        <v>3.4364416948191603</v>
      </c>
      <c r="J3" s="5">
        <v>24.043474724241165</v>
      </c>
      <c r="K3" s="5">
        <v>4.4344699845254052</v>
      </c>
      <c r="L3" s="5">
        <v>12.473101699732815</v>
      </c>
      <c r="M3" s="5">
        <v>1.6326230599263465</v>
      </c>
      <c r="N3" s="5">
        <v>9.6016437435232138</v>
      </c>
      <c r="O3" s="5">
        <v>1.237185879298726</v>
      </c>
      <c r="P3" t="s">
        <v>27</v>
      </c>
      <c r="R3">
        <v>2.75E-2</v>
      </c>
      <c r="S3">
        <v>4.2999999999999997E-2</v>
      </c>
      <c r="T3">
        <v>6.4843366656181317E-2</v>
      </c>
      <c r="U3">
        <v>9.6500000000000002E-2</v>
      </c>
      <c r="V3">
        <v>0.15000000000000002</v>
      </c>
      <c r="W3">
        <v>0.155</v>
      </c>
      <c r="X3">
        <v>0.185</v>
      </c>
      <c r="Y3">
        <v>0.19500000000000001</v>
      </c>
      <c r="Z3">
        <v>0.21500000000000002</v>
      </c>
      <c r="AA3">
        <v>0.22227019260637484</v>
      </c>
      <c r="AB3">
        <v>0.23</v>
      </c>
      <c r="AC3">
        <v>0.23729530217745981</v>
      </c>
      <c r="AD3">
        <v>0.245</v>
      </c>
      <c r="AE3">
        <v>0.245</v>
      </c>
      <c r="AG3">
        <f>B3/R3</f>
        <v>135.89592444103451</v>
      </c>
      <c r="AH3">
        <f t="shared" ref="AH3:AR3" si="0">C3/S3</f>
        <v>478.71052389760132</v>
      </c>
      <c r="AI3">
        <f t="shared" si="0"/>
        <v>65.924959581764028</v>
      </c>
      <c r="AJ3">
        <f t="shared" si="0"/>
        <v>277.55604430244387</v>
      </c>
      <c r="AK3">
        <f t="shared" si="0"/>
        <v>82.955978670477592</v>
      </c>
      <c r="AL3">
        <f t="shared" si="0"/>
        <v>0.45469535866768118</v>
      </c>
      <c r="AM3">
        <f t="shared" si="0"/>
        <v>100.46390798738258</v>
      </c>
      <c r="AN3">
        <f t="shared" si="0"/>
        <v>17.622777922149538</v>
      </c>
      <c r="AO3">
        <f t="shared" si="0"/>
        <v>111.83011499647053</v>
      </c>
      <c r="AP3">
        <f t="shared" si="0"/>
        <v>19.950808214660366</v>
      </c>
      <c r="AQ3">
        <f t="shared" si="0"/>
        <v>54.230876955360067</v>
      </c>
      <c r="AR3">
        <f t="shared" si="0"/>
        <v>6.8801322442759512</v>
      </c>
      <c r="AS3">
        <f t="shared" ref="AS3" si="1">N3/AD3</f>
        <v>39.190382626625365</v>
      </c>
      <c r="AT3">
        <f t="shared" ref="AT3" si="2">O3/AE3</f>
        <v>5.0497382828519433</v>
      </c>
    </row>
    <row r="4" spans="1:46">
      <c r="A4" t="s">
        <v>1</v>
      </c>
      <c r="B4" s="5">
        <v>4.1255289098571923</v>
      </c>
      <c r="C4" s="5">
        <v>21.202165664945085</v>
      </c>
      <c r="D4" s="5">
        <v>4.5291774269446634</v>
      </c>
      <c r="E4" s="5">
        <v>28.684295996493159</v>
      </c>
      <c r="F4" s="5">
        <v>13.094530429713625</v>
      </c>
      <c r="G4" s="5">
        <v>0.11978041979413334</v>
      </c>
      <c r="H4" s="5">
        <v>19.814727861204776</v>
      </c>
      <c r="I4" s="5">
        <v>3.4917595083729669</v>
      </c>
      <c r="J4" s="5">
        <v>23.647606888818803</v>
      </c>
      <c r="K4" s="5">
        <v>4.7604337508760377</v>
      </c>
      <c r="L4" s="5">
        <v>13.386707160430088</v>
      </c>
      <c r="M4" s="5">
        <v>1.7032741413050061</v>
      </c>
      <c r="N4" s="5">
        <v>9.582174848447421</v>
      </c>
      <c r="O4" s="5">
        <v>1.2496826627571898</v>
      </c>
      <c r="P4" t="s">
        <v>27</v>
      </c>
      <c r="R4">
        <v>2.75E-2</v>
      </c>
      <c r="S4">
        <v>4.2999999999999997E-2</v>
      </c>
      <c r="T4">
        <v>6.4843366656181317E-2</v>
      </c>
      <c r="U4">
        <v>9.6500000000000002E-2</v>
      </c>
      <c r="V4">
        <v>0.15000000000000002</v>
      </c>
      <c r="W4">
        <v>0.155</v>
      </c>
      <c r="X4">
        <v>0.185</v>
      </c>
      <c r="Y4">
        <v>0.19500000000000001</v>
      </c>
      <c r="Z4">
        <v>0.21500000000000002</v>
      </c>
      <c r="AA4">
        <v>0.22227019260637484</v>
      </c>
      <c r="AB4">
        <v>0.23</v>
      </c>
      <c r="AC4">
        <v>0.23729530217745981</v>
      </c>
      <c r="AD4">
        <v>0.245</v>
      </c>
      <c r="AE4">
        <v>0.245</v>
      </c>
      <c r="AG4">
        <f>B4/R4</f>
        <v>150.01923308571608</v>
      </c>
      <c r="AH4">
        <f t="shared" ref="AH4:AH31" si="3">C4/S4</f>
        <v>493.07362011500203</v>
      </c>
      <c r="AI4">
        <f t="shared" ref="AI4:AI31" si="4">D4/T4</f>
        <v>69.847968427668164</v>
      </c>
      <c r="AJ4">
        <f t="shared" ref="AJ4:AJ31" si="5">E4/U4</f>
        <v>297.24659063723482</v>
      </c>
      <c r="AK4">
        <f t="shared" ref="AK4:AK31" si="6">F4/V4</f>
        <v>87.29686953142415</v>
      </c>
      <c r="AL4">
        <f t="shared" ref="AL4:AL31" si="7">G4/W4</f>
        <v>0.77277690189763448</v>
      </c>
      <c r="AM4">
        <f t="shared" ref="AM4:AM31" si="8">H4/X4</f>
        <v>107.10663708759338</v>
      </c>
      <c r="AN4">
        <f t="shared" ref="AN4:AN31" si="9">I4/Y4</f>
        <v>17.906459017297266</v>
      </c>
      <c r="AO4">
        <f t="shared" ref="AO4:AO31" si="10">J4/Z4</f>
        <v>109.98886925032001</v>
      </c>
      <c r="AP4">
        <f t="shared" ref="AP4:AP31" si="11">K4/AA4</f>
        <v>21.417328590282175</v>
      </c>
      <c r="AQ4">
        <f t="shared" ref="AQ4:AQ31" si="12">L4/AB4</f>
        <v>58.203074610565601</v>
      </c>
      <c r="AR4">
        <f t="shared" ref="AR4:AR32" si="13">M4/AC4</f>
        <v>7.1778670950309129</v>
      </c>
      <c r="AS4">
        <f t="shared" ref="AS4:AS31" si="14">N4/AD4</f>
        <v>39.110917748764983</v>
      </c>
      <c r="AT4">
        <f t="shared" ref="AT4:AT33" si="15">O4/AE4</f>
        <v>5.1007455622742439</v>
      </c>
    </row>
    <row r="5" spans="1:46">
      <c r="A5" t="s">
        <v>2</v>
      </c>
      <c r="B5" s="5">
        <v>2.7446252321093088</v>
      </c>
      <c r="C5" s="5">
        <v>15.01127507642582</v>
      </c>
      <c r="D5" s="5">
        <v>3.3158441146071933</v>
      </c>
      <c r="E5" s="5">
        <v>19.614326893366496</v>
      </c>
      <c r="F5" s="5">
        <v>8.6961556724621527</v>
      </c>
      <c r="G5" s="5">
        <v>6.6655813954304227E-2</v>
      </c>
      <c r="H5" s="5">
        <v>14.411107306706988</v>
      </c>
      <c r="I5" s="5">
        <v>2.7535188111424431</v>
      </c>
      <c r="J5" s="5">
        <v>19.167787035805873</v>
      </c>
      <c r="K5" s="5">
        <v>3.8087063807934038</v>
      </c>
      <c r="L5" s="5">
        <v>10.340217467588424</v>
      </c>
      <c r="M5" s="5">
        <v>1.4975716875660325</v>
      </c>
      <c r="N5" s="5">
        <v>8.2463632775598352</v>
      </c>
      <c r="O5" s="5">
        <v>1.1326034436153569</v>
      </c>
      <c r="P5" t="s">
        <v>27</v>
      </c>
      <c r="R5">
        <v>2.75E-2</v>
      </c>
      <c r="S5">
        <v>4.2999999999999997E-2</v>
      </c>
      <c r="T5">
        <v>6.4843366656181317E-2</v>
      </c>
      <c r="U5">
        <v>9.6500000000000002E-2</v>
      </c>
      <c r="V5">
        <v>0.15000000000000002</v>
      </c>
      <c r="W5">
        <v>0.155</v>
      </c>
      <c r="X5">
        <v>0.185</v>
      </c>
      <c r="Y5">
        <v>0.19500000000000001</v>
      </c>
      <c r="Z5">
        <v>0.21500000000000002</v>
      </c>
      <c r="AA5">
        <v>0.22227019260637484</v>
      </c>
      <c r="AB5">
        <v>0.23</v>
      </c>
      <c r="AC5">
        <v>0.23729530217745981</v>
      </c>
      <c r="AD5">
        <v>0.245</v>
      </c>
      <c r="AE5">
        <v>0.245</v>
      </c>
      <c r="AG5">
        <f t="shared" ref="AG5:AG31" si="16">B5/R5</f>
        <v>99.804553894883952</v>
      </c>
      <c r="AH5">
        <f t="shared" si="3"/>
        <v>349.09942038199586</v>
      </c>
      <c r="AI5">
        <f t="shared" si="4"/>
        <v>51.136211544794989</v>
      </c>
      <c r="AJ5">
        <f t="shared" si="5"/>
        <v>203.25727350638854</v>
      </c>
      <c r="AK5">
        <f t="shared" si="6"/>
        <v>57.974371149747675</v>
      </c>
      <c r="AL5">
        <f t="shared" si="7"/>
        <v>0.43003750938260793</v>
      </c>
      <c r="AM5">
        <f t="shared" si="8"/>
        <v>77.897877333551293</v>
      </c>
      <c r="AN5">
        <f t="shared" si="9"/>
        <v>14.120609287909964</v>
      </c>
      <c r="AO5">
        <f t="shared" si="10"/>
        <v>89.152497840957537</v>
      </c>
      <c r="AP5">
        <f t="shared" si="11"/>
        <v>17.135479733615743</v>
      </c>
      <c r="AQ5">
        <f t="shared" si="12"/>
        <v>44.957467250384447</v>
      </c>
      <c r="AR5">
        <f t="shared" si="13"/>
        <v>6.3110043638625548</v>
      </c>
      <c r="AS5">
        <f t="shared" si="14"/>
        <v>33.658625622693208</v>
      </c>
      <c r="AT5">
        <f t="shared" si="15"/>
        <v>4.6228711984300279</v>
      </c>
    </row>
    <row r="6" spans="1:46">
      <c r="A6" t="s">
        <v>3</v>
      </c>
      <c r="B6" s="5">
        <v>3.0830375851500671</v>
      </c>
      <c r="C6" s="5">
        <v>15.618022642868766</v>
      </c>
      <c r="D6" s="5">
        <v>3.2050176448583465</v>
      </c>
      <c r="E6" s="5">
        <v>19.187771922226403</v>
      </c>
      <c r="F6" s="5">
        <v>9.2693731682406124</v>
      </c>
      <c r="G6" s="5">
        <v>7.4526587949676412E-2</v>
      </c>
      <c r="H6" s="5">
        <v>13.489286917910823</v>
      </c>
      <c r="I6" s="5">
        <v>2.6151608014135603</v>
      </c>
      <c r="J6" s="5">
        <v>18.423989669307971</v>
      </c>
      <c r="K6" s="5">
        <v>3.6596188423714797</v>
      </c>
      <c r="L6" s="5">
        <v>10.385844645471018</v>
      </c>
      <c r="M6" s="5">
        <v>1.4379749588598989</v>
      </c>
      <c r="N6" s="5">
        <v>8.0206906632311732</v>
      </c>
      <c r="O6" s="5">
        <v>1.1235518404537816</v>
      </c>
      <c r="P6" t="s">
        <v>27</v>
      </c>
      <c r="R6">
        <v>2.75E-2</v>
      </c>
      <c r="S6">
        <v>4.2999999999999997E-2</v>
      </c>
      <c r="T6">
        <v>6.4843366656181317E-2</v>
      </c>
      <c r="U6">
        <v>9.6500000000000002E-2</v>
      </c>
      <c r="V6">
        <v>0.15000000000000002</v>
      </c>
      <c r="W6">
        <v>0.155</v>
      </c>
      <c r="X6">
        <v>0.185</v>
      </c>
      <c r="Y6">
        <v>0.19500000000000001</v>
      </c>
      <c r="Z6">
        <v>0.21500000000000002</v>
      </c>
      <c r="AA6">
        <v>0.22227019260637484</v>
      </c>
      <c r="AB6">
        <v>0.23</v>
      </c>
      <c r="AC6">
        <v>0.23729530217745981</v>
      </c>
      <c r="AD6">
        <v>0.245</v>
      </c>
      <c r="AE6">
        <v>0.245</v>
      </c>
      <c r="AG6">
        <f t="shared" si="16"/>
        <v>112.11045764182062</v>
      </c>
      <c r="AH6">
        <f t="shared" si="3"/>
        <v>363.2098289039248</v>
      </c>
      <c r="AI6">
        <f t="shared" si="4"/>
        <v>49.427070340938599</v>
      </c>
      <c r="AJ6">
        <f t="shared" si="5"/>
        <v>198.83701473809745</v>
      </c>
      <c r="AK6">
        <f t="shared" si="6"/>
        <v>61.795821121604071</v>
      </c>
      <c r="AL6">
        <f t="shared" si="7"/>
        <v>0.48081669644952524</v>
      </c>
      <c r="AM6">
        <f t="shared" si="8"/>
        <v>72.91506442113959</v>
      </c>
      <c r="AN6">
        <f t="shared" si="9"/>
        <v>13.411081032890053</v>
      </c>
      <c r="AO6">
        <f t="shared" si="10"/>
        <v>85.692975206083574</v>
      </c>
      <c r="AP6">
        <f t="shared" si="11"/>
        <v>16.464730603137649</v>
      </c>
      <c r="AQ6">
        <f t="shared" si="12"/>
        <v>45.155846284656597</v>
      </c>
      <c r="AR6">
        <f t="shared" si="13"/>
        <v>6.0598543067005952</v>
      </c>
      <c r="AS6">
        <f t="shared" si="14"/>
        <v>32.737512911147647</v>
      </c>
      <c r="AT6">
        <f t="shared" si="15"/>
        <v>4.5859258794031907</v>
      </c>
    </row>
    <row r="7" spans="1:46">
      <c r="A7" t="s">
        <v>181</v>
      </c>
      <c r="B7" s="5">
        <v>3.3363117378941283</v>
      </c>
      <c r="C7" s="5">
        <v>17.402123626429201</v>
      </c>
      <c r="D7" s="5">
        <v>3.7999517302222388</v>
      </c>
      <c r="E7" s="5">
        <v>22.248317981219344</v>
      </c>
      <c r="F7" s="5">
        <v>11.100378011550481</v>
      </c>
      <c r="G7" s="5">
        <v>9.4627408293445528E-2</v>
      </c>
      <c r="H7" s="5">
        <v>17.519911509390752</v>
      </c>
      <c r="I7" s="5">
        <v>3.264979079032265</v>
      </c>
      <c r="J7" s="5">
        <v>22.339845728397261</v>
      </c>
      <c r="K7" s="5">
        <v>4.4523729379485877</v>
      </c>
      <c r="L7" s="5">
        <v>12.577416540606333</v>
      </c>
      <c r="M7" s="5">
        <v>1.7278090967446604</v>
      </c>
      <c r="N7" s="5">
        <v>9.5326328348241134</v>
      </c>
      <c r="O7" s="5">
        <v>1.3039658369004914</v>
      </c>
      <c r="P7" t="s">
        <v>27</v>
      </c>
      <c r="R7">
        <v>2.75E-2</v>
      </c>
      <c r="S7">
        <v>4.2999999999999997E-2</v>
      </c>
      <c r="T7">
        <v>6.4843366656181317E-2</v>
      </c>
      <c r="U7">
        <v>9.6500000000000002E-2</v>
      </c>
      <c r="V7">
        <v>0.15000000000000002</v>
      </c>
      <c r="W7">
        <v>0.155</v>
      </c>
      <c r="X7">
        <v>0.185</v>
      </c>
      <c r="Y7">
        <v>0.19500000000000001</v>
      </c>
      <c r="Z7">
        <v>0.21500000000000002</v>
      </c>
      <c r="AA7">
        <v>0.22227019260637484</v>
      </c>
      <c r="AB7">
        <v>0.23</v>
      </c>
      <c r="AC7">
        <v>0.23729530217745981</v>
      </c>
      <c r="AD7">
        <v>0.245</v>
      </c>
      <c r="AE7">
        <v>0.245</v>
      </c>
      <c r="AG7">
        <f t="shared" ref="AG7:AG9" si="17">B7/R7</f>
        <v>121.32042683251376</v>
      </c>
      <c r="AH7">
        <f t="shared" ref="AH7:AH9" si="18">C7/S7</f>
        <v>404.70054945184194</v>
      </c>
      <c r="AI7">
        <f t="shared" ref="AI7:AI9" si="19">D7/T7</f>
        <v>58.602011681020592</v>
      </c>
      <c r="AJ7">
        <f t="shared" ref="AJ7:AJ9" si="20">E7/U7</f>
        <v>230.55251794009683</v>
      </c>
      <c r="AK7">
        <f t="shared" ref="AK7:AK9" si="21">F7/V7</f>
        <v>74.002520077003197</v>
      </c>
      <c r="AL7">
        <f t="shared" ref="AL7:AL9" si="22">G7/W7</f>
        <v>0.61049940834480987</v>
      </c>
      <c r="AM7">
        <f t="shared" ref="AM7:AM9" si="23">H7/X7</f>
        <v>94.702224375085152</v>
      </c>
      <c r="AN7">
        <f t="shared" ref="AN7:AN9" si="24">I7/Y7</f>
        <v>16.743482456575716</v>
      </c>
      <c r="AO7">
        <f t="shared" ref="AO7:AO9" si="25">J7/Z7</f>
        <v>103.90625920184772</v>
      </c>
      <c r="AP7">
        <f t="shared" ref="AP7:AP9" si="26">K7/AA7</f>
        <v>20.03135411788405</v>
      </c>
      <c r="AQ7">
        <f t="shared" ref="AQ7:AQ9" si="27">L7/AB7</f>
        <v>54.684419741766661</v>
      </c>
      <c r="AR7">
        <f t="shared" ref="AR7:AR9" si="28">M7/AC7</f>
        <v>7.2812612845261011</v>
      </c>
      <c r="AS7">
        <f t="shared" ref="AS7:AS9" si="29">N7/AD7</f>
        <v>38.908705448261685</v>
      </c>
      <c r="AT7">
        <f t="shared" ref="AT7:AT9" si="30">O7/AE7</f>
        <v>5.3223095383693524</v>
      </c>
    </row>
    <row r="8" spans="1:46">
      <c r="A8" t="s">
        <v>182</v>
      </c>
      <c r="B8" s="5">
        <v>3.4764511869304626</v>
      </c>
      <c r="C8" s="5">
        <v>17.878752362577231</v>
      </c>
      <c r="D8" s="5">
        <v>3.9953517217420051</v>
      </c>
      <c r="E8" s="5">
        <v>23.397712106689028</v>
      </c>
      <c r="F8" s="5">
        <v>11.247053599090805</v>
      </c>
      <c r="G8" s="5">
        <v>9.1567653362311222E-2</v>
      </c>
      <c r="H8" s="5">
        <v>17.368276925805375</v>
      </c>
      <c r="I8" s="5">
        <v>3.3180588081592401</v>
      </c>
      <c r="J8" s="5">
        <v>23.525840543272274</v>
      </c>
      <c r="K8" s="5">
        <v>4.7251962338619675</v>
      </c>
      <c r="L8" s="5">
        <v>12.9494404361585</v>
      </c>
      <c r="M8" s="5">
        <v>1.7639216996980964</v>
      </c>
      <c r="N8" s="5">
        <v>9.9789785969085134</v>
      </c>
      <c r="O8" s="5">
        <v>1.4029691729477611</v>
      </c>
      <c r="P8" t="s">
        <v>27</v>
      </c>
      <c r="R8">
        <v>2.75E-2</v>
      </c>
      <c r="S8">
        <v>4.2999999999999997E-2</v>
      </c>
      <c r="T8">
        <v>6.4843366656181317E-2</v>
      </c>
      <c r="U8">
        <v>9.6500000000000002E-2</v>
      </c>
      <c r="V8">
        <v>0.15000000000000002</v>
      </c>
      <c r="W8">
        <v>0.155</v>
      </c>
      <c r="X8">
        <v>0.185</v>
      </c>
      <c r="Y8">
        <v>0.19500000000000001</v>
      </c>
      <c r="Z8">
        <v>0.21500000000000002</v>
      </c>
      <c r="AA8">
        <v>0.22227019260637484</v>
      </c>
      <c r="AB8">
        <v>0.23</v>
      </c>
      <c r="AC8">
        <v>0.23729530217745981</v>
      </c>
      <c r="AD8">
        <v>0.245</v>
      </c>
      <c r="AE8">
        <v>0.245</v>
      </c>
      <c r="AG8">
        <f t="shared" si="17"/>
        <v>126.41640679747137</v>
      </c>
      <c r="AH8">
        <f t="shared" si="18"/>
        <v>415.78493866458678</v>
      </c>
      <c r="AI8">
        <f t="shared" si="19"/>
        <v>61.615426955335927</v>
      </c>
      <c r="AJ8">
        <f t="shared" si="20"/>
        <v>242.46333789315054</v>
      </c>
      <c r="AK8">
        <f t="shared" si="21"/>
        <v>74.980357327272017</v>
      </c>
      <c r="AL8">
        <f t="shared" si="22"/>
        <v>0.59075905395039496</v>
      </c>
      <c r="AM8">
        <f t="shared" si="23"/>
        <v>93.882577977326349</v>
      </c>
      <c r="AN8">
        <f t="shared" si="24"/>
        <v>17.01568619568841</v>
      </c>
      <c r="AO8">
        <f t="shared" si="25"/>
        <v>109.42251415475475</v>
      </c>
      <c r="AP8">
        <f t="shared" si="26"/>
        <v>21.258793986065257</v>
      </c>
      <c r="AQ8">
        <f t="shared" si="27"/>
        <v>56.301914939819568</v>
      </c>
      <c r="AR8">
        <f t="shared" si="28"/>
        <v>7.4334455149852001</v>
      </c>
      <c r="AS8">
        <f t="shared" si="29"/>
        <v>40.73052488534087</v>
      </c>
      <c r="AT8">
        <f t="shared" si="30"/>
        <v>5.726404787541882</v>
      </c>
    </row>
    <row r="9" spans="1:46">
      <c r="A9" t="s">
        <v>183</v>
      </c>
      <c r="B9" s="5">
        <v>3.2216683731328457</v>
      </c>
      <c r="C9" s="5">
        <v>17.077352284921254</v>
      </c>
      <c r="D9" s="5">
        <v>3.7059855901765864</v>
      </c>
      <c r="E9" s="5">
        <v>21.897145719440765</v>
      </c>
      <c r="F9" s="5">
        <v>11.228977685292865</v>
      </c>
      <c r="G9" s="5">
        <v>7.483087809510805E-2</v>
      </c>
      <c r="H9" s="5">
        <v>16.6696302982681</v>
      </c>
      <c r="I9" s="5">
        <v>3.1773078089519622</v>
      </c>
      <c r="J9" s="5">
        <v>22.194610644355343</v>
      </c>
      <c r="K9" s="5">
        <v>4.3905999775267315</v>
      </c>
      <c r="L9" s="5">
        <v>12.121320447548907</v>
      </c>
      <c r="M9" s="5">
        <v>1.5771078266077876</v>
      </c>
      <c r="N9" s="5">
        <v>9.1027326275503935</v>
      </c>
      <c r="O9" s="5">
        <v>1.3338293952586142</v>
      </c>
      <c r="P9" t="s">
        <v>27</v>
      </c>
      <c r="R9">
        <v>2.75E-2</v>
      </c>
      <c r="S9">
        <v>4.2999999999999997E-2</v>
      </c>
      <c r="T9">
        <v>6.4843366656181317E-2</v>
      </c>
      <c r="U9">
        <v>9.6500000000000002E-2</v>
      </c>
      <c r="V9">
        <v>0.15000000000000002</v>
      </c>
      <c r="W9">
        <v>0.155</v>
      </c>
      <c r="X9">
        <v>0.185</v>
      </c>
      <c r="Y9">
        <v>0.19500000000000001</v>
      </c>
      <c r="Z9">
        <v>0.21500000000000002</v>
      </c>
      <c r="AA9">
        <v>0.22227019260637484</v>
      </c>
      <c r="AB9">
        <v>0.23</v>
      </c>
      <c r="AC9">
        <v>0.23729530217745981</v>
      </c>
      <c r="AD9">
        <v>0.245</v>
      </c>
      <c r="AE9">
        <v>0.245</v>
      </c>
      <c r="AG9">
        <f t="shared" si="17"/>
        <v>117.15157720483076</v>
      </c>
      <c r="AH9">
        <f t="shared" si="18"/>
        <v>397.14772755630827</v>
      </c>
      <c r="AI9">
        <f t="shared" si="19"/>
        <v>57.152886737464087</v>
      </c>
      <c r="AJ9">
        <f t="shared" si="20"/>
        <v>226.91342714446387</v>
      </c>
      <c r="AK9">
        <f t="shared" si="21"/>
        <v>74.85985123528576</v>
      </c>
      <c r="AL9">
        <f t="shared" si="22"/>
        <v>0.48277985867811646</v>
      </c>
      <c r="AM9">
        <f t="shared" si="23"/>
        <v>90.10610972036811</v>
      </c>
      <c r="AN9">
        <f t="shared" si="24"/>
        <v>16.293886199753651</v>
      </c>
      <c r="AO9">
        <f t="shared" si="25"/>
        <v>103.23074718304809</v>
      </c>
      <c r="AP9">
        <f t="shared" si="26"/>
        <v>19.753435789306128</v>
      </c>
      <c r="AQ9">
        <f t="shared" si="27"/>
        <v>52.701393250212639</v>
      </c>
      <c r="AR9">
        <f t="shared" si="28"/>
        <v>6.6461822553417313</v>
      </c>
      <c r="AS9">
        <f t="shared" si="29"/>
        <v>37.154010724695482</v>
      </c>
      <c r="AT9">
        <f t="shared" si="30"/>
        <v>5.444201613300466</v>
      </c>
    </row>
    <row r="10" spans="1:46">
      <c r="A10" t="s">
        <v>4</v>
      </c>
      <c r="B10" s="1">
        <v>8.8756914989989791E-2</v>
      </c>
      <c r="C10" s="1">
        <v>0.47997942573279839</v>
      </c>
      <c r="D10" s="1">
        <v>9.6574014057946536E-2</v>
      </c>
      <c r="E10" s="1">
        <v>0.84364872386725975</v>
      </c>
      <c r="F10" s="1">
        <v>0.57534032962406567</v>
      </c>
      <c r="G10" s="1">
        <v>7.6894668642040892E-3</v>
      </c>
      <c r="H10" s="1">
        <v>1.6841076356154463</v>
      </c>
      <c r="I10" s="1">
        <v>0.38515843441913489</v>
      </c>
      <c r="J10" s="1">
        <v>4.0303392968496645</v>
      </c>
      <c r="K10" s="1">
        <v>0.93004586608381801</v>
      </c>
      <c r="L10" s="1">
        <v>3.406187808982406</v>
      </c>
      <c r="M10" s="1">
        <v>0.5165577882032325</v>
      </c>
      <c r="N10" s="1">
        <v>4.2189417239695688</v>
      </c>
      <c r="O10" s="1">
        <v>0.6768876639901984</v>
      </c>
      <c r="P10" t="s">
        <v>28</v>
      </c>
      <c r="R10">
        <v>3.8999999999999998E-3</v>
      </c>
      <c r="S10">
        <v>5.3E-3</v>
      </c>
      <c r="T10">
        <v>7.1124860000000003E-3</v>
      </c>
      <c r="U10">
        <v>9.7000000000000003E-3</v>
      </c>
      <c r="V10">
        <v>1.77E-2</v>
      </c>
      <c r="W10">
        <v>1.695E-2</v>
      </c>
      <c r="X10">
        <v>3.1449999999999999E-2</v>
      </c>
      <c r="Y10">
        <v>4.1250000000000002E-2</v>
      </c>
      <c r="Z10">
        <v>5.2299999999999999E-2</v>
      </c>
      <c r="AA10">
        <v>6.6346500000000003E-2</v>
      </c>
      <c r="AB10">
        <v>8.2933332999999998E-2</v>
      </c>
      <c r="AC10">
        <v>0.10319202399999999</v>
      </c>
      <c r="AD10">
        <v>0.12766666700000001</v>
      </c>
      <c r="AE10">
        <v>0.15681666699999999</v>
      </c>
      <c r="AG10">
        <f t="shared" si="16"/>
        <v>22.758183330766613</v>
      </c>
      <c r="AH10">
        <f t="shared" si="3"/>
        <v>90.5621557986412</v>
      </c>
      <c r="AI10">
        <f t="shared" si="4"/>
        <v>13.578095486999416</v>
      </c>
      <c r="AJ10">
        <f t="shared" si="5"/>
        <v>86.97409524404739</v>
      </c>
      <c r="AK10">
        <f t="shared" si="6"/>
        <v>32.505103368591278</v>
      </c>
      <c r="AL10">
        <f t="shared" si="7"/>
        <v>0.45365586219493154</v>
      </c>
      <c r="AM10">
        <f t="shared" si="8"/>
        <v>53.548732452001474</v>
      </c>
      <c r="AN10">
        <f t="shared" si="9"/>
        <v>9.3371741677366025</v>
      </c>
      <c r="AO10">
        <f t="shared" si="10"/>
        <v>77.061936842249807</v>
      </c>
      <c r="AP10">
        <f t="shared" si="11"/>
        <v>14.018009481793584</v>
      </c>
      <c r="AQ10">
        <f t="shared" si="12"/>
        <v>41.071396575637522</v>
      </c>
      <c r="AR10">
        <f t="shared" si="13"/>
        <v>5.0057918061887472</v>
      </c>
      <c r="AS10">
        <f t="shared" si="14"/>
        <v>33.046540832538291</v>
      </c>
      <c r="AT10">
        <f t="shared" si="15"/>
        <v>4.3164267991373544</v>
      </c>
    </row>
    <row r="11" spans="1:46">
      <c r="A11" t="s">
        <v>5</v>
      </c>
      <c r="B11" s="1">
        <v>3.7779687053961883E-2</v>
      </c>
      <c r="C11" s="1">
        <v>0.30631167676313975</v>
      </c>
      <c r="D11" s="1">
        <v>7.6055638758168106E-2</v>
      </c>
      <c r="E11" s="1">
        <v>0.7150970979008846</v>
      </c>
      <c r="F11" s="1">
        <v>0.76300715942627662</v>
      </c>
      <c r="G11" s="1" t="s">
        <v>30</v>
      </c>
      <c r="H11" s="1">
        <v>1.5623659107798873</v>
      </c>
      <c r="I11" s="1">
        <v>0.39105889694337648</v>
      </c>
      <c r="J11" s="1">
        <v>3.6254900986584153</v>
      </c>
      <c r="K11" s="1">
        <v>0.93700320388774572</v>
      </c>
      <c r="L11" s="1">
        <v>3.5373459603516131</v>
      </c>
      <c r="M11" s="1">
        <v>0.58834142283916158</v>
      </c>
      <c r="N11" s="1">
        <v>4.1681832436304269</v>
      </c>
      <c r="O11" s="1">
        <v>0.71789864733351172</v>
      </c>
      <c r="P11" t="s">
        <v>28</v>
      </c>
      <c r="R11">
        <v>3.8999999999999998E-3</v>
      </c>
      <c r="S11">
        <v>5.3E-3</v>
      </c>
      <c r="T11">
        <v>7.1124860000000003E-3</v>
      </c>
      <c r="U11">
        <v>9.7000000000000003E-3</v>
      </c>
      <c r="V11">
        <v>1.77E-2</v>
      </c>
      <c r="W11">
        <v>1.695E-2</v>
      </c>
      <c r="X11">
        <v>3.1449999999999999E-2</v>
      </c>
      <c r="Y11">
        <v>4.1250000000000002E-2</v>
      </c>
      <c r="Z11">
        <v>5.2299999999999999E-2</v>
      </c>
      <c r="AA11">
        <v>6.6346500000000003E-2</v>
      </c>
      <c r="AB11">
        <v>8.2933332999999998E-2</v>
      </c>
      <c r="AC11">
        <v>0.10319202399999999</v>
      </c>
      <c r="AD11">
        <v>0.12766666700000001</v>
      </c>
      <c r="AE11">
        <v>0.15681666699999999</v>
      </c>
      <c r="AG11">
        <f>B11/R11</f>
        <v>9.6870992446056121</v>
      </c>
      <c r="AH11">
        <f t="shared" si="3"/>
        <v>57.794655993045232</v>
      </c>
      <c r="AI11">
        <f t="shared" si="4"/>
        <v>10.693256726012269</v>
      </c>
      <c r="AJ11">
        <f t="shared" si="5"/>
        <v>73.721350299060262</v>
      </c>
      <c r="AK11">
        <f t="shared" si="6"/>
        <v>43.107749120128624</v>
      </c>
      <c r="AL11" t="s">
        <v>30</v>
      </c>
      <c r="AM11">
        <f t="shared" si="8"/>
        <v>49.677771407945542</v>
      </c>
      <c r="AN11">
        <f t="shared" si="9"/>
        <v>9.4802156834757927</v>
      </c>
      <c r="AO11">
        <f t="shared" si="10"/>
        <v>69.321034391174294</v>
      </c>
      <c r="AP11">
        <f t="shared" si="11"/>
        <v>14.122873156651002</v>
      </c>
      <c r="AQ11">
        <f t="shared" si="12"/>
        <v>42.652885545449053</v>
      </c>
      <c r="AR11">
        <f t="shared" si="13"/>
        <v>5.7014234243449051</v>
      </c>
      <c r="AS11">
        <f t="shared" si="14"/>
        <v>32.648954825697977</v>
      </c>
      <c r="AT11">
        <f t="shared" si="15"/>
        <v>4.5779486394358306</v>
      </c>
    </row>
    <row r="12" spans="1:46">
      <c r="A12" t="s">
        <v>6</v>
      </c>
      <c r="B12" s="1">
        <v>2.9584055857668122E-2</v>
      </c>
      <c r="C12" s="1">
        <v>0.3287261001028372</v>
      </c>
      <c r="D12" s="1">
        <v>7.2689386181264179E-2</v>
      </c>
      <c r="E12" s="1">
        <v>0.67022405645003191</v>
      </c>
      <c r="F12" s="1">
        <v>0.61091693309739414</v>
      </c>
      <c r="G12" s="1" t="s">
        <v>30</v>
      </c>
      <c r="H12" s="1">
        <v>1.6443744416708359</v>
      </c>
      <c r="I12" s="1">
        <v>0.42440710808968485</v>
      </c>
      <c r="J12" s="1">
        <v>3.7246893784190931</v>
      </c>
      <c r="K12" s="1">
        <v>0.98487302509779617</v>
      </c>
      <c r="L12" s="1">
        <v>3.1641333358582204</v>
      </c>
      <c r="M12" s="1">
        <v>0.57429054359424681</v>
      </c>
      <c r="N12" s="1">
        <v>4.4894182523673232</v>
      </c>
      <c r="O12" s="1">
        <v>0.72149047671032596</v>
      </c>
      <c r="P12" t="s">
        <v>28</v>
      </c>
      <c r="R12">
        <v>3.8999999999999998E-3</v>
      </c>
      <c r="S12">
        <v>5.3E-3</v>
      </c>
      <c r="T12">
        <v>7.1124860000000003E-3</v>
      </c>
      <c r="U12">
        <v>9.7000000000000003E-3</v>
      </c>
      <c r="V12">
        <v>1.77E-2</v>
      </c>
      <c r="W12">
        <v>1.695E-2</v>
      </c>
      <c r="X12">
        <v>3.1449999999999999E-2</v>
      </c>
      <c r="Y12">
        <v>4.1250000000000002E-2</v>
      </c>
      <c r="Z12">
        <v>5.2299999999999999E-2</v>
      </c>
      <c r="AA12">
        <v>6.6346500000000003E-2</v>
      </c>
      <c r="AB12">
        <v>8.2933332999999998E-2</v>
      </c>
      <c r="AC12">
        <v>0.10319202399999999</v>
      </c>
      <c r="AD12">
        <v>0.12766666700000001</v>
      </c>
      <c r="AE12">
        <v>0.15681666699999999</v>
      </c>
      <c r="AG12">
        <f t="shared" si="16"/>
        <v>7.5856553481200315</v>
      </c>
      <c r="AH12">
        <f t="shared" si="3"/>
        <v>62.023792472233431</v>
      </c>
      <c r="AI12">
        <f t="shared" si="4"/>
        <v>10.219968964615772</v>
      </c>
      <c r="AJ12">
        <f t="shared" si="5"/>
        <v>69.095263551549678</v>
      </c>
      <c r="AK12">
        <f t="shared" si="6"/>
        <v>34.515080965954468</v>
      </c>
      <c r="AL12" t="s">
        <v>30</v>
      </c>
      <c r="AM12">
        <f t="shared" si="8"/>
        <v>52.285355855988428</v>
      </c>
      <c r="AN12">
        <f t="shared" si="9"/>
        <v>10.288657165810541</v>
      </c>
      <c r="AO12">
        <f t="shared" si="10"/>
        <v>71.217770141856462</v>
      </c>
      <c r="AP12">
        <f t="shared" si="11"/>
        <v>14.844385538013251</v>
      </c>
      <c r="AQ12">
        <f t="shared" si="12"/>
        <v>38.15273330276284</v>
      </c>
      <c r="AR12">
        <f t="shared" si="13"/>
        <v>5.5652609701138029</v>
      </c>
      <c r="AS12">
        <f t="shared" si="14"/>
        <v>35.165155931949904</v>
      </c>
      <c r="AT12">
        <f t="shared" si="15"/>
        <v>4.6008532799024859</v>
      </c>
    </row>
    <row r="13" spans="1:46">
      <c r="A13" t="s">
        <v>184</v>
      </c>
      <c r="B13" s="5">
        <v>0.26151386344602684</v>
      </c>
      <c r="C13" s="5">
        <v>1.5488376716763022</v>
      </c>
      <c r="D13" s="5">
        <v>0.35092815195795252</v>
      </c>
      <c r="E13" s="5">
        <v>2.0264744351978385</v>
      </c>
      <c r="F13" s="5">
        <v>1.234812624090778</v>
      </c>
      <c r="G13" s="5">
        <v>1.3572932310699852E-2</v>
      </c>
      <c r="H13" s="5">
        <v>2.4230832107211819</v>
      </c>
      <c r="I13" s="5">
        <v>0.51603544210303243</v>
      </c>
      <c r="J13" s="5">
        <v>4.2246038423406596</v>
      </c>
      <c r="K13" s="5">
        <v>1.0536035935658152</v>
      </c>
      <c r="L13" s="5">
        <v>3.8274983298005703</v>
      </c>
      <c r="M13" s="5">
        <v>0.67180572162790664</v>
      </c>
      <c r="N13" s="5">
        <v>4.4792832988688964</v>
      </c>
      <c r="O13" s="5">
        <v>0.69474574578572212</v>
      </c>
      <c r="P13" t="s">
        <v>28</v>
      </c>
      <c r="R13">
        <v>3.8999999999999998E-3</v>
      </c>
      <c r="S13">
        <v>5.3E-3</v>
      </c>
      <c r="T13">
        <v>7.1124860000000003E-3</v>
      </c>
      <c r="U13">
        <v>9.7000000000000003E-3</v>
      </c>
      <c r="V13">
        <v>1.77E-2</v>
      </c>
      <c r="W13">
        <v>1.695E-2</v>
      </c>
      <c r="X13">
        <v>3.1449999999999999E-2</v>
      </c>
      <c r="Y13">
        <v>4.1250000000000002E-2</v>
      </c>
      <c r="Z13">
        <v>5.2299999999999999E-2</v>
      </c>
      <c r="AA13">
        <v>6.6346500000000003E-2</v>
      </c>
      <c r="AB13">
        <v>8.2933332999999998E-2</v>
      </c>
      <c r="AC13">
        <v>0.10319202399999999</v>
      </c>
      <c r="AD13">
        <v>0.12766666700000001</v>
      </c>
      <c r="AE13">
        <v>0.15681666699999999</v>
      </c>
      <c r="AG13">
        <f t="shared" ref="AG13:AG28" si="31">B13/R13</f>
        <v>67.05483678103252</v>
      </c>
      <c r="AH13">
        <f t="shared" ref="AH13:AH28" si="32">C13/S13</f>
        <v>292.23352295779284</v>
      </c>
      <c r="AI13">
        <f t="shared" ref="AI13:AI28" si="33">D13/T13</f>
        <v>49.339731840309071</v>
      </c>
      <c r="AJ13">
        <f t="shared" ref="AJ13:AJ28" si="34">E13/U13</f>
        <v>208.91489022658129</v>
      </c>
      <c r="AK13">
        <f t="shared" ref="AK13:AL13" si="35">F13/V13</f>
        <v>69.76342508987446</v>
      </c>
      <c r="AL13">
        <f t="shared" si="35"/>
        <v>0.80076296818288217</v>
      </c>
      <c r="AM13">
        <f t="shared" ref="AM13:AM28" si="36">H13/X13</f>
        <v>77.045571088113903</v>
      </c>
      <c r="AN13">
        <f t="shared" ref="AN13:AN28" si="37">I13/Y13</f>
        <v>12.509950111588664</v>
      </c>
      <c r="AO13">
        <f t="shared" ref="AO13:AO28" si="38">J13/Z13</f>
        <v>80.776364098291765</v>
      </c>
      <c r="AP13">
        <f t="shared" ref="AP13:AP28" si="39">K13/AA13</f>
        <v>15.880319136138533</v>
      </c>
      <c r="AQ13">
        <f t="shared" ref="AQ13:AQ28" si="40">L13/AB13</f>
        <v>46.151507377625478</v>
      </c>
      <c r="AR13">
        <f t="shared" ref="AR13:AR28" si="41">M13/AC13</f>
        <v>6.5102485210282017</v>
      </c>
      <c r="AS13">
        <f t="shared" ref="AS13:AS28" si="42">N13/AD13</f>
        <v>35.085769873422763</v>
      </c>
      <c r="AT13">
        <f t="shared" ref="AT13:AT28" si="43">O13/AE13</f>
        <v>4.4303055222167309</v>
      </c>
    </row>
    <row r="14" spans="1:46">
      <c r="A14" t="s">
        <v>185</v>
      </c>
      <c r="B14" s="5">
        <v>3.5915012611857991E-2</v>
      </c>
      <c r="C14" s="5">
        <v>0.37212364776640283</v>
      </c>
      <c r="D14" s="5">
        <v>9.5235309686880668E-2</v>
      </c>
      <c r="E14" s="5">
        <v>0.91057142309361727</v>
      </c>
      <c r="F14" s="5">
        <v>0.61919893709703722</v>
      </c>
      <c r="G14" s="5">
        <v>7.375050811882479E-3</v>
      </c>
      <c r="H14" s="5">
        <v>1.4200122066651697</v>
      </c>
      <c r="I14" s="5">
        <v>0.40157369283445626</v>
      </c>
      <c r="J14" s="5">
        <v>3.4011461021197733</v>
      </c>
      <c r="K14" s="5">
        <v>0.80753096536936042</v>
      </c>
      <c r="L14" s="5">
        <v>3.1472277167106686</v>
      </c>
      <c r="M14" s="5">
        <v>0.5907691689620006</v>
      </c>
      <c r="N14" s="5">
        <v>4.0260281721778153</v>
      </c>
      <c r="O14" s="5">
        <v>0.63825992821903776</v>
      </c>
      <c r="P14" t="s">
        <v>28</v>
      </c>
      <c r="R14">
        <v>3.8999999999999998E-3</v>
      </c>
      <c r="S14">
        <v>5.3E-3</v>
      </c>
      <c r="T14">
        <v>7.1124860000000003E-3</v>
      </c>
      <c r="U14">
        <v>9.7000000000000003E-3</v>
      </c>
      <c r="V14">
        <v>1.77E-2</v>
      </c>
      <c r="W14">
        <v>1.695E-2</v>
      </c>
      <c r="X14">
        <v>3.1449999999999999E-2</v>
      </c>
      <c r="Y14">
        <v>4.1250000000000002E-2</v>
      </c>
      <c r="Z14">
        <v>5.2299999999999999E-2</v>
      </c>
      <c r="AA14">
        <v>6.6346500000000003E-2</v>
      </c>
      <c r="AB14">
        <v>8.2933332999999998E-2</v>
      </c>
      <c r="AC14">
        <v>0.10319202399999999</v>
      </c>
      <c r="AD14">
        <v>0.12766666700000001</v>
      </c>
      <c r="AE14">
        <v>0.15681666699999999</v>
      </c>
      <c r="AG14">
        <f t="shared" si="31"/>
        <v>9.2089775927841</v>
      </c>
      <c r="AH14">
        <f t="shared" si="32"/>
        <v>70.212009012528839</v>
      </c>
      <c r="AI14">
        <f t="shared" si="33"/>
        <v>13.389876575768398</v>
      </c>
      <c r="AJ14">
        <f t="shared" si="34"/>
        <v>93.87334258697085</v>
      </c>
      <c r="AK14">
        <f t="shared" ref="AK14:AK28" si="44">F14/V14</f>
        <v>34.982990796442778</v>
      </c>
      <c r="AL14">
        <f t="shared" ref="AL14:AL28" si="45">G14/W14</f>
        <v>0.43510624258893682</v>
      </c>
      <c r="AM14">
        <f t="shared" si="36"/>
        <v>45.151421515585682</v>
      </c>
      <c r="AN14">
        <f t="shared" si="37"/>
        <v>9.7351198262898482</v>
      </c>
      <c r="AO14">
        <f t="shared" si="38"/>
        <v>65.031474227911531</v>
      </c>
      <c r="AP14">
        <f t="shared" si="39"/>
        <v>12.171417714112431</v>
      </c>
      <c r="AQ14">
        <f t="shared" si="40"/>
        <v>37.948887411900699</v>
      </c>
      <c r="AR14">
        <f t="shared" si="41"/>
        <v>5.7249499143654807</v>
      </c>
      <c r="AS14">
        <f t="shared" si="42"/>
        <v>31.535468629237535</v>
      </c>
      <c r="AT14">
        <f t="shared" si="43"/>
        <v>4.0701026263939006</v>
      </c>
    </row>
    <row r="15" spans="1:46">
      <c r="A15" t="s">
        <v>186</v>
      </c>
      <c r="B15" s="5">
        <v>0.15035506192678505</v>
      </c>
      <c r="C15" s="5">
        <v>0.71210169984977323</v>
      </c>
      <c r="D15" s="5">
        <v>0.15776362833832244</v>
      </c>
      <c r="E15" s="5">
        <v>1.0241239501872668</v>
      </c>
      <c r="F15" s="5">
        <v>0.91166650045232478</v>
      </c>
      <c r="G15" s="5">
        <v>1.0091134357159456E-2</v>
      </c>
      <c r="H15" s="5">
        <v>1.6325425081830587</v>
      </c>
      <c r="I15" s="5">
        <v>0.40431362737784649</v>
      </c>
      <c r="J15" s="5">
        <v>3.8478575395135173</v>
      </c>
      <c r="K15" s="5">
        <v>0.83348715374330928</v>
      </c>
      <c r="L15" s="5">
        <v>3.462873035330396</v>
      </c>
      <c r="M15" s="5">
        <v>0.58786699191095015</v>
      </c>
      <c r="N15" s="5">
        <v>4.2988590967396485</v>
      </c>
      <c r="O15" s="5">
        <v>0.65094710798230815</v>
      </c>
      <c r="P15" t="s">
        <v>28</v>
      </c>
      <c r="R15">
        <v>3.8999999999999998E-3</v>
      </c>
      <c r="S15">
        <v>5.3E-3</v>
      </c>
      <c r="T15">
        <v>7.1124860000000003E-3</v>
      </c>
      <c r="U15">
        <v>9.7000000000000003E-3</v>
      </c>
      <c r="V15">
        <v>1.77E-2</v>
      </c>
      <c r="W15">
        <v>1.695E-2</v>
      </c>
      <c r="X15">
        <v>3.1449999999999999E-2</v>
      </c>
      <c r="Y15">
        <v>4.1250000000000002E-2</v>
      </c>
      <c r="Z15">
        <v>5.2299999999999999E-2</v>
      </c>
      <c r="AA15">
        <v>6.6346500000000003E-2</v>
      </c>
      <c r="AB15">
        <v>8.2933332999999998E-2</v>
      </c>
      <c r="AC15">
        <v>0.10319202399999999</v>
      </c>
      <c r="AD15">
        <v>0.12766666700000001</v>
      </c>
      <c r="AE15">
        <v>0.15681666699999999</v>
      </c>
      <c r="AG15">
        <f t="shared" si="31"/>
        <v>38.552579981226934</v>
      </c>
      <c r="AH15">
        <f t="shared" si="32"/>
        <v>134.35881129241005</v>
      </c>
      <c r="AI15">
        <f t="shared" si="33"/>
        <v>22.181221634506198</v>
      </c>
      <c r="AJ15">
        <f t="shared" si="34"/>
        <v>105.57978867909966</v>
      </c>
      <c r="AK15">
        <f t="shared" si="44"/>
        <v>51.506581946459029</v>
      </c>
      <c r="AL15">
        <f t="shared" si="45"/>
        <v>0.5953471597144222</v>
      </c>
      <c r="AM15">
        <f t="shared" si="36"/>
        <v>51.909141754628259</v>
      </c>
      <c r="AN15">
        <f t="shared" si="37"/>
        <v>9.8015424818871875</v>
      </c>
      <c r="AO15">
        <f t="shared" si="38"/>
        <v>73.572801902744118</v>
      </c>
      <c r="AP15">
        <f t="shared" si="39"/>
        <v>12.56263938178064</v>
      </c>
      <c r="AQ15">
        <f t="shared" si="40"/>
        <v>41.754900111519646</v>
      </c>
      <c r="AR15">
        <f t="shared" si="41"/>
        <v>5.6968258700977721</v>
      </c>
      <c r="AS15">
        <f t="shared" si="42"/>
        <v>33.672525474011536</v>
      </c>
      <c r="AT15">
        <f t="shared" si="43"/>
        <v>4.1510071629204326</v>
      </c>
    </row>
    <row r="16" spans="1:46">
      <c r="A16" t="s">
        <v>187</v>
      </c>
      <c r="B16" s="5">
        <v>3.9890567056492236E-2</v>
      </c>
      <c r="C16" s="5">
        <v>0.34043827306378754</v>
      </c>
      <c r="D16" s="5">
        <v>9.7901356519474389E-2</v>
      </c>
      <c r="E16" s="5">
        <v>0.82505779980313865</v>
      </c>
      <c r="F16" s="5">
        <v>0.87250093446732035</v>
      </c>
      <c r="G16" s="5">
        <v>0</v>
      </c>
      <c r="H16" s="5">
        <v>1.4169109895045762</v>
      </c>
      <c r="I16" s="5">
        <v>0.43661734025057025</v>
      </c>
      <c r="J16" s="5">
        <v>3.7137575420146081</v>
      </c>
      <c r="K16" s="5">
        <v>0.97456838096202603</v>
      </c>
      <c r="L16" s="5">
        <v>3.3649086161837176</v>
      </c>
      <c r="M16" s="5">
        <v>0.60599562683373875</v>
      </c>
      <c r="N16" s="5">
        <v>4.3429607970563424</v>
      </c>
      <c r="O16" s="5">
        <v>0.66346981086316459</v>
      </c>
      <c r="P16" t="s">
        <v>28</v>
      </c>
      <c r="R16">
        <v>3.8999999999999998E-3</v>
      </c>
      <c r="S16">
        <v>5.3E-3</v>
      </c>
      <c r="T16">
        <v>7.1124860000000003E-3</v>
      </c>
      <c r="U16">
        <v>9.7000000000000003E-3</v>
      </c>
      <c r="V16">
        <v>1.77E-2</v>
      </c>
      <c r="W16">
        <v>1.695E-2</v>
      </c>
      <c r="X16">
        <v>3.1449999999999999E-2</v>
      </c>
      <c r="Y16">
        <v>4.1250000000000002E-2</v>
      </c>
      <c r="Z16">
        <v>5.2299999999999999E-2</v>
      </c>
      <c r="AA16">
        <v>6.6346500000000003E-2</v>
      </c>
      <c r="AB16">
        <v>8.2933332999999998E-2</v>
      </c>
      <c r="AC16">
        <v>0.10319202399999999</v>
      </c>
      <c r="AD16">
        <v>0.12766666700000001</v>
      </c>
      <c r="AE16">
        <v>0.15681666699999999</v>
      </c>
      <c r="AG16">
        <f t="shared" si="31"/>
        <v>10.228350527305702</v>
      </c>
      <c r="AH16">
        <f t="shared" si="32"/>
        <v>64.233636427129724</v>
      </c>
      <c r="AI16">
        <f t="shared" si="33"/>
        <v>13.764716938560495</v>
      </c>
      <c r="AJ16">
        <f t="shared" si="34"/>
        <v>85.057505134344183</v>
      </c>
      <c r="AK16">
        <f t="shared" si="44"/>
        <v>49.293838105498324</v>
      </c>
      <c r="AL16" t="s">
        <v>30</v>
      </c>
      <c r="AM16">
        <f t="shared" si="36"/>
        <v>45.052813656743282</v>
      </c>
      <c r="AN16">
        <f t="shared" si="37"/>
        <v>10.584662793953218</v>
      </c>
      <c r="AO16">
        <f t="shared" si="38"/>
        <v>71.008748413281225</v>
      </c>
      <c r="AP16">
        <f t="shared" si="39"/>
        <v>14.689069972975606</v>
      </c>
      <c r="AQ16">
        <f t="shared" si="40"/>
        <v>40.573657110630265</v>
      </c>
      <c r="AR16">
        <f t="shared" si="41"/>
        <v>5.8725045148231496</v>
      </c>
      <c r="AS16">
        <f t="shared" si="42"/>
        <v>34.017969600916594</v>
      </c>
      <c r="AT16">
        <f t="shared" si="43"/>
        <v>4.2308628512246385</v>
      </c>
    </row>
    <row r="17" spans="1:46">
      <c r="A17" t="s">
        <v>188</v>
      </c>
      <c r="B17" s="5">
        <v>5.9903332522819909E-2</v>
      </c>
      <c r="C17" s="5">
        <v>0.58244145148224546</v>
      </c>
      <c r="D17" s="5">
        <v>0.13403054051246366</v>
      </c>
      <c r="E17" s="5">
        <v>1.1022166733856407</v>
      </c>
      <c r="F17" s="5">
        <v>0.90104948581010291</v>
      </c>
      <c r="G17" s="5">
        <v>0</v>
      </c>
      <c r="H17" s="5">
        <v>2.07689798693051</v>
      </c>
      <c r="I17" s="5">
        <v>0.57459653665348276</v>
      </c>
      <c r="J17" s="5">
        <v>4.2172495660561449</v>
      </c>
      <c r="K17" s="5">
        <v>1.0561506051319187</v>
      </c>
      <c r="L17" s="5">
        <v>3.6603764629897579</v>
      </c>
      <c r="M17" s="5">
        <v>0.67627691159366188</v>
      </c>
      <c r="N17" s="5">
        <v>4.4125942168615264</v>
      </c>
      <c r="O17" s="5">
        <v>0.69580160482575859</v>
      </c>
      <c r="P17" t="s">
        <v>28</v>
      </c>
      <c r="R17">
        <v>3.8999999999999998E-3</v>
      </c>
      <c r="S17">
        <v>5.3E-3</v>
      </c>
      <c r="T17">
        <v>7.1124860000000003E-3</v>
      </c>
      <c r="U17">
        <v>9.7000000000000003E-3</v>
      </c>
      <c r="V17">
        <v>1.77E-2</v>
      </c>
      <c r="W17">
        <v>1.695E-2</v>
      </c>
      <c r="X17">
        <v>3.1449999999999999E-2</v>
      </c>
      <c r="Y17">
        <v>4.1250000000000002E-2</v>
      </c>
      <c r="Z17">
        <v>5.2299999999999999E-2</v>
      </c>
      <c r="AA17">
        <v>6.6346500000000003E-2</v>
      </c>
      <c r="AB17">
        <v>8.2933332999999998E-2</v>
      </c>
      <c r="AC17">
        <v>0.10319202399999999</v>
      </c>
      <c r="AD17">
        <v>0.12766666700000001</v>
      </c>
      <c r="AE17">
        <v>0.15681666699999999</v>
      </c>
      <c r="AG17">
        <f t="shared" si="31"/>
        <v>15.359828852005105</v>
      </c>
      <c r="AH17">
        <f t="shared" si="32"/>
        <v>109.89461348721612</v>
      </c>
      <c r="AI17">
        <f t="shared" si="33"/>
        <v>18.844401312348968</v>
      </c>
      <c r="AJ17">
        <f t="shared" si="34"/>
        <v>113.63058488511759</v>
      </c>
      <c r="AK17">
        <f t="shared" si="44"/>
        <v>50.906750610740275</v>
      </c>
      <c r="AL17" t="s">
        <v>30</v>
      </c>
      <c r="AM17">
        <f t="shared" si="36"/>
        <v>66.038091794292853</v>
      </c>
      <c r="AN17">
        <f t="shared" si="37"/>
        <v>13.9296130097814</v>
      </c>
      <c r="AO17">
        <f t="shared" si="38"/>
        <v>80.635746960920557</v>
      </c>
      <c r="AP17">
        <f t="shared" si="39"/>
        <v>15.918708675392352</v>
      </c>
      <c r="AQ17">
        <f t="shared" si="40"/>
        <v>44.136372319556457</v>
      </c>
      <c r="AR17">
        <f t="shared" si="41"/>
        <v>6.5535773539402804</v>
      </c>
      <c r="AS17">
        <f t="shared" si="42"/>
        <v>34.563401086217169</v>
      </c>
      <c r="AT17">
        <f t="shared" si="43"/>
        <v>4.437038601424673</v>
      </c>
    </row>
    <row r="18" spans="1:46">
      <c r="A18" t="s">
        <v>189</v>
      </c>
      <c r="B18" s="5">
        <v>2.4458262137307993E-2</v>
      </c>
      <c r="C18" s="5">
        <v>0.21720620598412149</v>
      </c>
      <c r="D18" s="5">
        <v>6.6266263967150962E-2</v>
      </c>
      <c r="E18" s="5">
        <v>0.61075223531090772</v>
      </c>
      <c r="F18" s="5">
        <v>0.46559912994052866</v>
      </c>
      <c r="G18" s="5">
        <v>0</v>
      </c>
      <c r="H18" s="5">
        <v>1.4051494143760481</v>
      </c>
      <c r="I18" s="5">
        <v>0.34226823508642507</v>
      </c>
      <c r="J18" s="5">
        <v>3.4261656543737948</v>
      </c>
      <c r="K18" s="5">
        <v>0.79329214974730189</v>
      </c>
      <c r="L18" s="5">
        <v>3.2621495706736119</v>
      </c>
      <c r="M18" s="5">
        <v>0.59898167946887471</v>
      </c>
      <c r="N18" s="5">
        <v>3.6831782486089777</v>
      </c>
      <c r="O18" s="5">
        <v>0.6396406851538271</v>
      </c>
      <c r="P18" t="s">
        <v>28</v>
      </c>
      <c r="R18">
        <v>3.8999999999999998E-3</v>
      </c>
      <c r="S18">
        <v>5.3E-3</v>
      </c>
      <c r="T18">
        <v>7.1124860000000003E-3</v>
      </c>
      <c r="U18">
        <v>9.7000000000000003E-3</v>
      </c>
      <c r="V18">
        <v>1.77E-2</v>
      </c>
      <c r="W18">
        <v>1.695E-2</v>
      </c>
      <c r="X18">
        <v>3.1449999999999999E-2</v>
      </c>
      <c r="Y18">
        <v>4.1250000000000002E-2</v>
      </c>
      <c r="Z18">
        <v>5.2299999999999999E-2</v>
      </c>
      <c r="AA18">
        <v>6.6346500000000003E-2</v>
      </c>
      <c r="AB18">
        <v>8.2933332999999998E-2</v>
      </c>
      <c r="AC18">
        <v>0.10319202399999999</v>
      </c>
      <c r="AD18">
        <v>0.12766666700000001</v>
      </c>
      <c r="AE18">
        <v>0.15681666699999999</v>
      </c>
      <c r="AG18">
        <f t="shared" si="31"/>
        <v>6.2713492659764087</v>
      </c>
      <c r="AH18">
        <f t="shared" si="32"/>
        <v>40.982303015871977</v>
      </c>
      <c r="AI18">
        <f t="shared" si="33"/>
        <v>9.3168920075415205</v>
      </c>
      <c r="AJ18">
        <f t="shared" si="34"/>
        <v>62.96414797019667</v>
      </c>
      <c r="AK18">
        <f t="shared" si="44"/>
        <v>26.305035589860374</v>
      </c>
      <c r="AL18" t="s">
        <v>30</v>
      </c>
      <c r="AM18">
        <f t="shared" si="36"/>
        <v>44.678836705120766</v>
      </c>
      <c r="AN18">
        <f t="shared" si="37"/>
        <v>8.2974117596709096</v>
      </c>
      <c r="AO18">
        <f t="shared" si="38"/>
        <v>65.509859548256117</v>
      </c>
      <c r="AP18">
        <f t="shared" si="39"/>
        <v>11.956804801267616</v>
      </c>
      <c r="AQ18">
        <f t="shared" si="40"/>
        <v>39.334601090656903</v>
      </c>
      <c r="AR18">
        <f t="shared" si="41"/>
        <v>5.8045346554000599</v>
      </c>
      <c r="AS18">
        <f t="shared" si="42"/>
        <v>28.849960096545619</v>
      </c>
      <c r="AT18">
        <f t="shared" si="43"/>
        <v>4.0789075382773383</v>
      </c>
    </row>
    <row r="19" spans="1:46">
      <c r="A19" t="s">
        <v>190</v>
      </c>
      <c r="B19" s="5">
        <v>0.20703081263139336</v>
      </c>
      <c r="C19" s="5">
        <v>0.88024252186818752</v>
      </c>
      <c r="D19" s="5">
        <v>0.17727944928512682</v>
      </c>
      <c r="E19" s="5">
        <v>1.1511990584220257</v>
      </c>
      <c r="F19" s="5">
        <v>0.54767652839705294</v>
      </c>
      <c r="G19" s="5">
        <v>6.7092134929469796E-3</v>
      </c>
      <c r="H19" s="5">
        <v>1.4607385982067063</v>
      </c>
      <c r="I19" s="5">
        <v>0.38425381672144715</v>
      </c>
      <c r="J19" s="5">
        <v>3.34856883677435</v>
      </c>
      <c r="K19" s="5">
        <v>0.91617720596480789</v>
      </c>
      <c r="L19" s="5">
        <v>3.2755599275388954</v>
      </c>
      <c r="M19" s="5">
        <v>0.50083757504529991</v>
      </c>
      <c r="N19" s="5">
        <v>3.7519738367751603</v>
      </c>
      <c r="O19" s="5">
        <v>0.66078476097301775</v>
      </c>
      <c r="P19" t="s">
        <v>28</v>
      </c>
      <c r="R19">
        <v>3.8999999999999998E-3</v>
      </c>
      <c r="S19">
        <v>5.3E-3</v>
      </c>
      <c r="T19">
        <v>7.1124860000000003E-3</v>
      </c>
      <c r="U19">
        <v>9.7000000000000003E-3</v>
      </c>
      <c r="V19">
        <v>1.77E-2</v>
      </c>
      <c r="W19">
        <v>1.695E-2</v>
      </c>
      <c r="X19">
        <v>3.1449999999999999E-2</v>
      </c>
      <c r="Y19">
        <v>4.1250000000000002E-2</v>
      </c>
      <c r="Z19">
        <v>5.2299999999999999E-2</v>
      </c>
      <c r="AA19">
        <v>6.6346500000000003E-2</v>
      </c>
      <c r="AB19">
        <v>8.2933332999999998E-2</v>
      </c>
      <c r="AC19">
        <v>0.10319202399999999</v>
      </c>
      <c r="AD19">
        <v>0.12766666700000001</v>
      </c>
      <c r="AE19">
        <v>0.15681666699999999</v>
      </c>
      <c r="AG19">
        <f t="shared" si="31"/>
        <v>53.084823751639327</v>
      </c>
      <c r="AH19">
        <f t="shared" si="32"/>
        <v>166.08349469211086</v>
      </c>
      <c r="AI19">
        <f t="shared" si="33"/>
        <v>24.925103442752199</v>
      </c>
      <c r="AJ19">
        <f t="shared" si="34"/>
        <v>118.68031530123976</v>
      </c>
      <c r="AK19">
        <f t="shared" si="44"/>
        <v>30.94217674559621</v>
      </c>
      <c r="AL19">
        <f t="shared" si="45"/>
        <v>0.39582380489362712</v>
      </c>
      <c r="AM19">
        <f t="shared" si="36"/>
        <v>46.446378321357912</v>
      </c>
      <c r="AN19">
        <f t="shared" si="37"/>
        <v>9.3152440417320523</v>
      </c>
      <c r="AO19">
        <f t="shared" si="38"/>
        <v>64.026172787272472</v>
      </c>
      <c r="AP19">
        <f t="shared" si="39"/>
        <v>13.808975695248549</v>
      </c>
      <c r="AQ19">
        <f t="shared" si="40"/>
        <v>39.496301535823903</v>
      </c>
      <c r="AR19">
        <f t="shared" si="41"/>
        <v>4.8534523854799083</v>
      </c>
      <c r="AS19">
        <f t="shared" si="42"/>
        <v>29.38882893194948</v>
      </c>
      <c r="AT19">
        <f t="shared" si="43"/>
        <v>4.2137406285584289</v>
      </c>
    </row>
    <row r="20" spans="1:46">
      <c r="A20" t="s">
        <v>191</v>
      </c>
      <c r="B20" s="5">
        <v>2.8989735407563232E-2</v>
      </c>
      <c r="C20" s="5">
        <v>0.35019623069530192</v>
      </c>
      <c r="D20" s="5">
        <v>0.10459920284438691</v>
      </c>
      <c r="E20" s="5">
        <v>0.70988802097995141</v>
      </c>
      <c r="F20" s="5">
        <v>0.68696600965860988</v>
      </c>
      <c r="G20" s="5">
        <v>6.5285698597224466E-3</v>
      </c>
      <c r="H20" s="5">
        <v>1.5599915539920954</v>
      </c>
      <c r="I20" s="5">
        <v>0.3426332108260095</v>
      </c>
      <c r="J20" s="5">
        <v>3.6947851724840293</v>
      </c>
      <c r="K20" s="5">
        <v>0.99675849061991917</v>
      </c>
      <c r="L20" s="5">
        <v>3.5983366089318185</v>
      </c>
      <c r="M20" s="5">
        <v>0.58962701028785125</v>
      </c>
      <c r="N20" s="5">
        <v>4.1722314960490046</v>
      </c>
      <c r="O20" s="5">
        <v>0.70220674689097917</v>
      </c>
      <c r="P20" t="s">
        <v>28</v>
      </c>
      <c r="R20">
        <v>3.8999999999999998E-3</v>
      </c>
      <c r="S20">
        <v>5.3E-3</v>
      </c>
      <c r="T20">
        <v>7.1124860000000003E-3</v>
      </c>
      <c r="U20">
        <v>9.7000000000000003E-3</v>
      </c>
      <c r="V20">
        <v>1.77E-2</v>
      </c>
      <c r="W20">
        <v>1.695E-2</v>
      </c>
      <c r="X20">
        <v>3.1449999999999999E-2</v>
      </c>
      <c r="Y20">
        <v>4.1250000000000002E-2</v>
      </c>
      <c r="Z20">
        <v>5.2299999999999999E-2</v>
      </c>
      <c r="AA20">
        <v>6.6346500000000003E-2</v>
      </c>
      <c r="AB20">
        <v>8.2933332999999998E-2</v>
      </c>
      <c r="AC20">
        <v>0.10319202399999999</v>
      </c>
      <c r="AD20">
        <v>0.12766666700000001</v>
      </c>
      <c r="AE20">
        <v>0.15681666699999999</v>
      </c>
      <c r="AG20">
        <f t="shared" si="31"/>
        <v>7.4332654891187779</v>
      </c>
      <c r="AH20">
        <f t="shared" si="32"/>
        <v>66.074760508547527</v>
      </c>
      <c r="AI20">
        <f t="shared" si="33"/>
        <v>14.706419505695605</v>
      </c>
      <c r="AJ20">
        <f t="shared" si="34"/>
        <v>73.184332059788801</v>
      </c>
      <c r="AK20">
        <f t="shared" si="44"/>
        <v>38.811638963763272</v>
      </c>
      <c r="AL20">
        <f t="shared" si="45"/>
        <v>0.38516636340545407</v>
      </c>
      <c r="AM20">
        <f t="shared" si="36"/>
        <v>49.6022751666803</v>
      </c>
      <c r="AN20">
        <f t="shared" si="37"/>
        <v>8.306259656388109</v>
      </c>
      <c r="AO20">
        <f t="shared" si="38"/>
        <v>70.645988001606682</v>
      </c>
      <c r="AP20">
        <f t="shared" si="39"/>
        <v>15.02352785180709</v>
      </c>
      <c r="AQ20">
        <f t="shared" si="40"/>
        <v>43.388303336751441</v>
      </c>
      <c r="AR20">
        <f t="shared" si="41"/>
        <v>5.7138816299198796</v>
      </c>
      <c r="AS20">
        <f t="shared" si="42"/>
        <v>32.680664374585767</v>
      </c>
      <c r="AT20">
        <f t="shared" si="43"/>
        <v>4.4778833801574116</v>
      </c>
    </row>
    <row r="21" spans="1:46">
      <c r="A21" t="s">
        <v>192</v>
      </c>
      <c r="B21" s="5">
        <v>0.16232625422526129</v>
      </c>
      <c r="C21" s="5">
        <v>0.77668600585612424</v>
      </c>
      <c r="D21" s="5">
        <v>0.21119108517902072</v>
      </c>
      <c r="E21" s="5">
        <v>1.2212998959569887</v>
      </c>
      <c r="F21" s="5">
        <v>0.86922080857124651</v>
      </c>
      <c r="G21" s="5">
        <v>0</v>
      </c>
      <c r="H21" s="5">
        <v>1.878793736238018</v>
      </c>
      <c r="I21" s="5">
        <v>0.41896227011677273</v>
      </c>
      <c r="J21" s="5">
        <v>3.8535322610130702</v>
      </c>
      <c r="K21" s="5">
        <v>1.0221306390757845</v>
      </c>
      <c r="L21" s="5">
        <v>3.5824678527771323</v>
      </c>
      <c r="M21" s="5">
        <v>0.62046162928027371</v>
      </c>
      <c r="N21" s="5">
        <v>4.2908329953967339</v>
      </c>
      <c r="O21" s="5">
        <v>0.76180040611407285</v>
      </c>
      <c r="P21" t="s">
        <v>28</v>
      </c>
      <c r="R21">
        <v>3.8999999999999998E-3</v>
      </c>
      <c r="S21">
        <v>5.3E-3</v>
      </c>
      <c r="T21">
        <v>7.1124860000000003E-3</v>
      </c>
      <c r="U21">
        <v>9.7000000000000003E-3</v>
      </c>
      <c r="V21">
        <v>1.77E-2</v>
      </c>
      <c r="W21">
        <v>1.695E-2</v>
      </c>
      <c r="X21">
        <v>3.1449999999999999E-2</v>
      </c>
      <c r="Y21">
        <v>4.1250000000000002E-2</v>
      </c>
      <c r="Z21">
        <v>5.2299999999999999E-2</v>
      </c>
      <c r="AA21">
        <v>6.6346500000000003E-2</v>
      </c>
      <c r="AB21">
        <v>8.2933332999999998E-2</v>
      </c>
      <c r="AC21">
        <v>0.10319202399999999</v>
      </c>
      <c r="AD21">
        <v>0.12766666700000001</v>
      </c>
      <c r="AE21">
        <v>0.15681666699999999</v>
      </c>
      <c r="AG21">
        <f t="shared" si="31"/>
        <v>41.622116468015719</v>
      </c>
      <c r="AH21">
        <f t="shared" si="32"/>
        <v>146.54452940681588</v>
      </c>
      <c r="AI21">
        <f t="shared" si="33"/>
        <v>29.693005396287699</v>
      </c>
      <c r="AJ21">
        <f t="shared" si="34"/>
        <v>125.90720576876173</v>
      </c>
      <c r="AK21">
        <f t="shared" si="44"/>
        <v>49.108520258262516</v>
      </c>
      <c r="AL21" t="s">
        <v>30</v>
      </c>
      <c r="AM21">
        <f t="shared" si="36"/>
        <v>59.73906951472236</v>
      </c>
      <c r="AN21">
        <f t="shared" si="37"/>
        <v>10.156661093739945</v>
      </c>
      <c r="AO21">
        <f t="shared" si="38"/>
        <v>73.681305181894274</v>
      </c>
      <c r="AP21">
        <f t="shared" si="39"/>
        <v>15.405946644898894</v>
      </c>
      <c r="AQ21">
        <f t="shared" si="40"/>
        <v>43.196959813216871</v>
      </c>
      <c r="AR21">
        <f t="shared" si="41"/>
        <v>6.0126897916090272</v>
      </c>
      <c r="AS21">
        <f t="shared" si="42"/>
        <v>33.609657839635879</v>
      </c>
      <c r="AT21">
        <f t="shared" si="43"/>
        <v>4.8579045881269298</v>
      </c>
    </row>
    <row r="22" spans="1:46">
      <c r="A22" t="s">
        <v>193</v>
      </c>
      <c r="B22" s="5">
        <v>5.7046632351450549E-2</v>
      </c>
      <c r="C22" s="5">
        <v>0.34417520899947812</v>
      </c>
      <c r="D22" s="5">
        <v>9.3591890641245679E-2</v>
      </c>
      <c r="E22" s="5">
        <v>0.79933182841891026</v>
      </c>
      <c r="F22" s="5">
        <v>0.73448948870831277</v>
      </c>
      <c r="G22" s="5">
        <v>8.0843658301004533E-3</v>
      </c>
      <c r="H22" s="5">
        <v>1.2055557722911043</v>
      </c>
      <c r="I22" s="5">
        <v>0.39874026329567874</v>
      </c>
      <c r="J22" s="5">
        <v>3.8962985132251027</v>
      </c>
      <c r="K22" s="5">
        <v>0.95473862969201684</v>
      </c>
      <c r="L22" s="5">
        <v>3.2097575294973382</v>
      </c>
      <c r="M22" s="5">
        <v>0.53303174283313082</v>
      </c>
      <c r="N22" s="5">
        <v>4.2996875043249085</v>
      </c>
      <c r="O22" s="5">
        <v>0.6652677498545857</v>
      </c>
      <c r="P22" t="s">
        <v>28</v>
      </c>
      <c r="R22">
        <v>3.8999999999999998E-3</v>
      </c>
      <c r="S22">
        <v>5.3E-3</v>
      </c>
      <c r="T22">
        <v>7.1124860000000003E-3</v>
      </c>
      <c r="U22">
        <v>9.7000000000000003E-3</v>
      </c>
      <c r="V22">
        <v>1.77E-2</v>
      </c>
      <c r="W22">
        <v>1.695E-2</v>
      </c>
      <c r="X22">
        <v>3.1449999999999999E-2</v>
      </c>
      <c r="Y22">
        <v>4.1250000000000002E-2</v>
      </c>
      <c r="Z22">
        <v>5.2299999999999999E-2</v>
      </c>
      <c r="AA22">
        <v>6.6346500000000003E-2</v>
      </c>
      <c r="AB22">
        <v>8.2933332999999998E-2</v>
      </c>
      <c r="AC22">
        <v>0.10319202399999999</v>
      </c>
      <c r="AD22">
        <v>0.12766666700000001</v>
      </c>
      <c r="AE22">
        <v>0.15681666699999999</v>
      </c>
      <c r="AG22">
        <f t="shared" si="31"/>
        <v>14.627341628577064</v>
      </c>
      <c r="AH22">
        <f t="shared" si="32"/>
        <v>64.938718679146817</v>
      </c>
      <c r="AI22">
        <f t="shared" si="33"/>
        <v>13.15881544670115</v>
      </c>
      <c r="AJ22">
        <f t="shared" si="34"/>
        <v>82.405343135970128</v>
      </c>
      <c r="AK22">
        <f t="shared" si="44"/>
        <v>41.496581282955525</v>
      </c>
      <c r="AL22">
        <f t="shared" si="45"/>
        <v>0.47695373628911231</v>
      </c>
      <c r="AM22">
        <f t="shared" si="36"/>
        <v>38.332456988588376</v>
      </c>
      <c r="AN22">
        <f t="shared" si="37"/>
        <v>9.666430625349788</v>
      </c>
      <c r="AO22">
        <f t="shared" si="38"/>
        <v>74.499015549237143</v>
      </c>
      <c r="AP22">
        <f t="shared" si="39"/>
        <v>14.390188324810152</v>
      </c>
      <c r="AQ22">
        <f t="shared" si="40"/>
        <v>38.702864257214145</v>
      </c>
      <c r="AR22">
        <f t="shared" si="41"/>
        <v>5.1654354878544764</v>
      </c>
      <c r="AS22">
        <f t="shared" si="42"/>
        <v>33.679014306255119</v>
      </c>
      <c r="AT22">
        <f t="shared" si="43"/>
        <v>4.2423280801815899</v>
      </c>
    </row>
    <row r="23" spans="1:46">
      <c r="A23" t="s">
        <v>194</v>
      </c>
      <c r="B23" s="5">
        <v>1.8716550585443255E-2</v>
      </c>
      <c r="C23" s="5">
        <v>0.23718614629590445</v>
      </c>
      <c r="D23" s="5">
        <v>7.80919213946588E-2</v>
      </c>
      <c r="E23" s="5">
        <v>0.65039137672832537</v>
      </c>
      <c r="F23" s="5">
        <v>0.48570859219716256</v>
      </c>
      <c r="G23" s="5">
        <v>0</v>
      </c>
      <c r="H23" s="5">
        <v>1.1594224296335633</v>
      </c>
      <c r="I23" s="5">
        <v>0.34917214865457086</v>
      </c>
      <c r="J23" s="5">
        <v>3.2170926220002469</v>
      </c>
      <c r="K23" s="5">
        <v>0.8558476876108706</v>
      </c>
      <c r="L23" s="5">
        <v>3.4263810194930318</v>
      </c>
      <c r="M23" s="5">
        <v>0.58034592946713459</v>
      </c>
      <c r="N23" s="5">
        <v>3.688557770839858</v>
      </c>
      <c r="O23" s="5">
        <v>0.60935942589739156</v>
      </c>
      <c r="P23" t="s">
        <v>28</v>
      </c>
      <c r="R23">
        <v>3.8999999999999998E-3</v>
      </c>
      <c r="S23">
        <v>5.3E-3</v>
      </c>
      <c r="T23">
        <v>7.1124860000000003E-3</v>
      </c>
      <c r="U23">
        <v>9.7000000000000003E-3</v>
      </c>
      <c r="V23">
        <v>1.77E-2</v>
      </c>
      <c r="W23">
        <v>1.695E-2</v>
      </c>
      <c r="X23">
        <v>3.1449999999999999E-2</v>
      </c>
      <c r="Y23">
        <v>4.1250000000000002E-2</v>
      </c>
      <c r="Z23">
        <v>5.2299999999999999E-2</v>
      </c>
      <c r="AA23">
        <v>6.6346500000000003E-2</v>
      </c>
      <c r="AB23">
        <v>8.2933332999999998E-2</v>
      </c>
      <c r="AC23">
        <v>0.10319202399999999</v>
      </c>
      <c r="AD23">
        <v>0.12766666700000001</v>
      </c>
      <c r="AE23">
        <v>0.15681666699999999</v>
      </c>
      <c r="AG23">
        <f t="shared" si="31"/>
        <v>4.7991155347290402</v>
      </c>
      <c r="AH23">
        <f t="shared" si="32"/>
        <v>44.752103074698951</v>
      </c>
      <c r="AI23">
        <f t="shared" si="33"/>
        <v>10.979553618054053</v>
      </c>
      <c r="AJ23">
        <f t="shared" si="34"/>
        <v>67.050657394672712</v>
      </c>
      <c r="AK23">
        <f t="shared" si="44"/>
        <v>27.441163400969636</v>
      </c>
      <c r="AL23" t="s">
        <v>30</v>
      </c>
      <c r="AM23">
        <f t="shared" si="36"/>
        <v>36.865578048761954</v>
      </c>
      <c r="AN23">
        <f t="shared" si="37"/>
        <v>8.464779361322929</v>
      </c>
      <c r="AO23">
        <f t="shared" si="38"/>
        <v>61.512287227538181</v>
      </c>
      <c r="AP23">
        <f t="shared" si="39"/>
        <v>12.89966595993565</v>
      </c>
      <c r="AQ23">
        <f t="shared" si="40"/>
        <v>41.314883841615675</v>
      </c>
      <c r="AR23">
        <f t="shared" si="41"/>
        <v>5.623941725061373</v>
      </c>
      <c r="AS23">
        <f t="shared" si="42"/>
        <v>28.892097346285837</v>
      </c>
      <c r="AT23">
        <f t="shared" si="43"/>
        <v>3.8858077878762183</v>
      </c>
    </row>
    <row r="24" spans="1:46">
      <c r="A24" t="s">
        <v>195</v>
      </c>
      <c r="B24" s="5">
        <v>4.360760975457921E-2</v>
      </c>
      <c r="C24" s="5">
        <v>0.32017272942042008</v>
      </c>
      <c r="D24" s="5">
        <v>0.1092669716246442</v>
      </c>
      <c r="E24" s="5">
        <v>0.77275798121963224</v>
      </c>
      <c r="F24" s="5">
        <v>0.59806647383527833</v>
      </c>
      <c r="G24" s="5">
        <v>0</v>
      </c>
      <c r="H24" s="5">
        <v>1.4675033182775523</v>
      </c>
      <c r="I24" s="5">
        <v>0.41878254433498247</v>
      </c>
      <c r="J24" s="5">
        <v>3.5908442427823992</v>
      </c>
      <c r="K24" s="5">
        <v>1.0297381477626477</v>
      </c>
      <c r="L24" s="5">
        <v>3.2478215443943901</v>
      </c>
      <c r="M24" s="5">
        <v>0.61017669107369377</v>
      </c>
      <c r="N24" s="5">
        <v>4.0312061677162037</v>
      </c>
      <c r="O24" s="5">
        <v>0.68472196600197011</v>
      </c>
      <c r="P24" t="s">
        <v>28</v>
      </c>
      <c r="R24">
        <v>3.8999999999999998E-3</v>
      </c>
      <c r="S24">
        <v>5.3E-3</v>
      </c>
      <c r="T24">
        <v>7.1124860000000003E-3</v>
      </c>
      <c r="U24">
        <v>9.7000000000000003E-3</v>
      </c>
      <c r="V24">
        <v>1.77E-2</v>
      </c>
      <c r="W24">
        <v>1.695E-2</v>
      </c>
      <c r="X24">
        <v>3.1449999999999999E-2</v>
      </c>
      <c r="Y24">
        <v>4.1250000000000002E-2</v>
      </c>
      <c r="Z24">
        <v>5.2299999999999999E-2</v>
      </c>
      <c r="AA24">
        <v>6.6346500000000003E-2</v>
      </c>
      <c r="AB24">
        <v>8.2933332999999998E-2</v>
      </c>
      <c r="AC24">
        <v>0.10319202399999999</v>
      </c>
      <c r="AD24">
        <v>0.12766666700000001</v>
      </c>
      <c r="AE24">
        <v>0.15681666699999999</v>
      </c>
      <c r="AG24">
        <f t="shared" si="31"/>
        <v>11.181438398610055</v>
      </c>
      <c r="AH24">
        <f t="shared" si="32"/>
        <v>60.40994894724907</v>
      </c>
      <c r="AI24">
        <f t="shared" si="33"/>
        <v>15.362697603150881</v>
      </c>
      <c r="AJ24">
        <f t="shared" si="34"/>
        <v>79.6657712597559</v>
      </c>
      <c r="AK24">
        <f t="shared" si="44"/>
        <v>33.789066318377309</v>
      </c>
      <c r="AL24" t="s">
        <v>30</v>
      </c>
      <c r="AM24">
        <f t="shared" si="36"/>
        <v>46.661472759222654</v>
      </c>
      <c r="AN24">
        <f t="shared" si="37"/>
        <v>10.152304105090483</v>
      </c>
      <c r="AO24">
        <f t="shared" si="38"/>
        <v>68.658589728152947</v>
      </c>
      <c r="AP24">
        <f t="shared" si="39"/>
        <v>15.520609945703958</v>
      </c>
      <c r="AQ24">
        <f t="shared" si="40"/>
        <v>39.16183549977896</v>
      </c>
      <c r="AR24">
        <f t="shared" si="41"/>
        <v>5.9130218346496797</v>
      </c>
      <c r="AS24">
        <f t="shared" si="42"/>
        <v>31.576027340920582</v>
      </c>
      <c r="AT24">
        <f t="shared" si="43"/>
        <v>4.3663851496216921</v>
      </c>
    </row>
    <row r="25" spans="1:46">
      <c r="A25" t="s">
        <v>196</v>
      </c>
      <c r="B25" s="5">
        <v>3.4585248224025804E-2</v>
      </c>
      <c r="C25" s="5">
        <v>0.23640025710300541</v>
      </c>
      <c r="D25" s="5">
        <v>6.4310719672565367E-2</v>
      </c>
      <c r="E25" s="5">
        <v>0.49001941008496763</v>
      </c>
      <c r="F25" s="5">
        <v>0.66802623433037234</v>
      </c>
      <c r="G25" s="5">
        <v>9.2466647631554415E-3</v>
      </c>
      <c r="H25" s="5">
        <v>1.4446631453195837</v>
      </c>
      <c r="I25" s="5">
        <v>0.36623470640502648</v>
      </c>
      <c r="J25" s="5">
        <v>3.3458119229418903</v>
      </c>
      <c r="K25" s="5">
        <v>0.91530061815072983</v>
      </c>
      <c r="L25" s="5">
        <v>3.3781193073361844</v>
      </c>
      <c r="M25" s="5">
        <v>0.58492729048253678</v>
      </c>
      <c r="N25" s="5">
        <v>3.7991930397108167</v>
      </c>
      <c r="O25" s="5">
        <v>0.73118251953899172</v>
      </c>
      <c r="P25" t="s">
        <v>28</v>
      </c>
      <c r="R25">
        <v>3.8999999999999998E-3</v>
      </c>
      <c r="S25">
        <v>5.3E-3</v>
      </c>
      <c r="T25">
        <v>7.1124860000000003E-3</v>
      </c>
      <c r="U25">
        <v>9.7000000000000003E-3</v>
      </c>
      <c r="V25">
        <v>1.77E-2</v>
      </c>
      <c r="W25">
        <v>1.695E-2</v>
      </c>
      <c r="X25">
        <v>3.1449999999999999E-2</v>
      </c>
      <c r="Y25">
        <v>4.1250000000000002E-2</v>
      </c>
      <c r="Z25">
        <v>5.2299999999999999E-2</v>
      </c>
      <c r="AA25">
        <v>6.6346500000000003E-2</v>
      </c>
      <c r="AB25">
        <v>8.2933332999999998E-2</v>
      </c>
      <c r="AC25">
        <v>0.10319202399999999</v>
      </c>
      <c r="AD25">
        <v>0.12766666700000001</v>
      </c>
      <c r="AE25">
        <v>0.15681666699999999</v>
      </c>
      <c r="AG25">
        <f t="shared" si="31"/>
        <v>8.8680123651348222</v>
      </c>
      <c r="AH25">
        <f t="shared" si="32"/>
        <v>44.603822094906683</v>
      </c>
      <c r="AI25">
        <f t="shared" si="33"/>
        <v>9.0419467500625466</v>
      </c>
      <c r="AJ25">
        <f t="shared" si="34"/>
        <v>50.517464957213157</v>
      </c>
      <c r="AK25">
        <f t="shared" si="44"/>
        <v>37.741595159908037</v>
      </c>
      <c r="AL25">
        <f t="shared" si="45"/>
        <v>0.54552594472893456</v>
      </c>
      <c r="AM25">
        <f t="shared" si="36"/>
        <v>45.93523514529678</v>
      </c>
      <c r="AN25">
        <f t="shared" si="37"/>
        <v>8.8784171249703387</v>
      </c>
      <c r="AO25">
        <f t="shared" si="38"/>
        <v>63.973459329672856</v>
      </c>
      <c r="AP25">
        <f t="shared" si="39"/>
        <v>13.795763426114863</v>
      </c>
      <c r="AQ25">
        <f t="shared" si="40"/>
        <v>40.732950011018907</v>
      </c>
      <c r="AR25">
        <f t="shared" si="41"/>
        <v>5.6683381894179812</v>
      </c>
      <c r="AS25">
        <f t="shared" si="42"/>
        <v>29.758692139357066</v>
      </c>
      <c r="AT25">
        <f t="shared" si="43"/>
        <v>4.662658208001524</v>
      </c>
    </row>
    <row r="26" spans="1:46">
      <c r="A26" t="s">
        <v>197</v>
      </c>
      <c r="B26" s="5">
        <v>4.4982650131781772E-2</v>
      </c>
      <c r="C26" s="5">
        <v>0.30329670935535152</v>
      </c>
      <c r="D26" s="5">
        <v>8.9884331263765924E-2</v>
      </c>
      <c r="E26" s="5">
        <v>0.92525829569164197</v>
      </c>
      <c r="F26" s="5">
        <v>0.79108621617682229</v>
      </c>
      <c r="G26" s="5">
        <v>3.9315375034829131E-3</v>
      </c>
      <c r="H26" s="5">
        <v>1.5399867908542284</v>
      </c>
      <c r="I26" s="5">
        <v>0.39125855198929416</v>
      </c>
      <c r="J26" s="5">
        <v>3.3734130361461072</v>
      </c>
      <c r="K26" s="5">
        <v>0.87039096693656803</v>
      </c>
      <c r="L26" s="5">
        <v>2.931911552942442</v>
      </c>
      <c r="M26" s="5">
        <v>0.5301523058677492</v>
      </c>
      <c r="N26" s="5">
        <v>3.9626892576837944</v>
      </c>
      <c r="O26" s="5">
        <v>0.61981126536455611</v>
      </c>
      <c r="P26" t="s">
        <v>28</v>
      </c>
      <c r="R26">
        <v>3.8999999999999998E-3</v>
      </c>
      <c r="S26">
        <v>5.3E-3</v>
      </c>
      <c r="T26">
        <v>7.1124860000000003E-3</v>
      </c>
      <c r="U26">
        <v>9.7000000000000003E-3</v>
      </c>
      <c r="V26">
        <v>1.77E-2</v>
      </c>
      <c r="W26">
        <v>1.695E-2</v>
      </c>
      <c r="X26">
        <v>3.1449999999999999E-2</v>
      </c>
      <c r="Y26">
        <v>4.1250000000000002E-2</v>
      </c>
      <c r="Z26">
        <v>5.2299999999999999E-2</v>
      </c>
      <c r="AA26">
        <v>6.6346500000000003E-2</v>
      </c>
      <c r="AB26">
        <v>8.2933332999999998E-2</v>
      </c>
      <c r="AC26">
        <v>0.10319202399999999</v>
      </c>
      <c r="AD26">
        <v>0.12766666700000001</v>
      </c>
      <c r="AE26">
        <v>0.15681666699999999</v>
      </c>
      <c r="AG26">
        <f t="shared" si="31"/>
        <v>11.534012854303018</v>
      </c>
      <c r="AH26">
        <f t="shared" si="32"/>
        <v>57.225794217990853</v>
      </c>
      <c r="AI26">
        <f t="shared" si="33"/>
        <v>12.637540694458439</v>
      </c>
      <c r="AJ26">
        <f t="shared" si="34"/>
        <v>95.387453164086793</v>
      </c>
      <c r="AK26">
        <f t="shared" si="44"/>
        <v>44.694136507165098</v>
      </c>
      <c r="AL26">
        <f t="shared" si="45"/>
        <v>0.23194911524972939</v>
      </c>
      <c r="AM26">
        <f t="shared" si="36"/>
        <v>48.966193667860999</v>
      </c>
      <c r="AN26">
        <f t="shared" si="37"/>
        <v>9.4850558058010694</v>
      </c>
      <c r="AO26">
        <f t="shared" si="38"/>
        <v>64.501205280040296</v>
      </c>
      <c r="AP26">
        <f t="shared" si="39"/>
        <v>13.11886786697969</v>
      </c>
      <c r="AQ26">
        <f t="shared" si="40"/>
        <v>35.352631407475712</v>
      </c>
      <c r="AR26">
        <f t="shared" si="41"/>
        <v>5.1375318102855436</v>
      </c>
      <c r="AS26">
        <f t="shared" si="42"/>
        <v>31.039341362955721</v>
      </c>
      <c r="AT26">
        <f t="shared" si="43"/>
        <v>3.9524578427913926</v>
      </c>
    </row>
    <row r="27" spans="1:46">
      <c r="A27" t="s">
        <v>198</v>
      </c>
      <c r="B27" s="5">
        <v>5.1918258786989392E-2</v>
      </c>
      <c r="C27" s="5">
        <v>0.26317614127924399</v>
      </c>
      <c r="D27" s="5">
        <v>8.9021312808918368E-2</v>
      </c>
      <c r="E27" s="5">
        <v>0.75016974170296435</v>
      </c>
      <c r="F27" s="5">
        <v>0.46706929970883271</v>
      </c>
      <c r="G27" s="5">
        <v>5.7660915465420669E-3</v>
      </c>
      <c r="H27" s="5">
        <v>1.2380370747893095</v>
      </c>
      <c r="I27" s="5">
        <v>0.37125864399535657</v>
      </c>
      <c r="J27" s="5">
        <v>3.648781060240939</v>
      </c>
      <c r="K27" s="5">
        <v>1.0233382403877205</v>
      </c>
      <c r="L27" s="5">
        <v>3.5710963332893586</v>
      </c>
      <c r="M27" s="5">
        <v>0.52578044079947317</v>
      </c>
      <c r="N27" s="5">
        <v>4.2899880456252832</v>
      </c>
      <c r="O27" s="5">
        <v>0.75708662565789353</v>
      </c>
      <c r="P27" t="s">
        <v>28</v>
      </c>
      <c r="R27">
        <v>3.8999999999999998E-3</v>
      </c>
      <c r="S27">
        <v>5.3E-3</v>
      </c>
      <c r="T27">
        <v>7.1124860000000003E-3</v>
      </c>
      <c r="U27">
        <v>9.7000000000000003E-3</v>
      </c>
      <c r="V27">
        <v>1.77E-2</v>
      </c>
      <c r="W27">
        <v>1.695E-2</v>
      </c>
      <c r="X27">
        <v>3.1449999999999999E-2</v>
      </c>
      <c r="Y27">
        <v>4.1250000000000002E-2</v>
      </c>
      <c r="Z27">
        <v>5.2299999999999999E-2</v>
      </c>
      <c r="AA27">
        <v>6.6346500000000003E-2</v>
      </c>
      <c r="AB27">
        <v>8.2933332999999998E-2</v>
      </c>
      <c r="AC27">
        <v>0.10319202399999999</v>
      </c>
      <c r="AD27">
        <v>0.12766666700000001</v>
      </c>
      <c r="AE27">
        <v>0.15681666699999999</v>
      </c>
      <c r="AG27">
        <f t="shared" si="31"/>
        <v>13.312374047945999</v>
      </c>
      <c r="AH27">
        <f t="shared" si="32"/>
        <v>49.655875713064901</v>
      </c>
      <c r="AI27">
        <f t="shared" si="33"/>
        <v>12.516202184288076</v>
      </c>
      <c r="AJ27">
        <f t="shared" si="34"/>
        <v>77.337086773501483</v>
      </c>
      <c r="AK27">
        <f t="shared" si="44"/>
        <v>26.388096028747611</v>
      </c>
      <c r="AL27">
        <f t="shared" si="45"/>
        <v>0.34018239212637563</v>
      </c>
      <c r="AM27">
        <f t="shared" si="36"/>
        <v>39.365248800931937</v>
      </c>
      <c r="AN27">
        <f t="shared" si="37"/>
        <v>9.0002095514025839</v>
      </c>
      <c r="AO27">
        <f t="shared" si="38"/>
        <v>69.766368264645109</v>
      </c>
      <c r="AP27">
        <f t="shared" si="39"/>
        <v>15.424148076955385</v>
      </c>
      <c r="AQ27">
        <f t="shared" si="40"/>
        <v>43.059843420128296</v>
      </c>
      <c r="AR27">
        <f t="shared" si="41"/>
        <v>5.0951655023209277</v>
      </c>
      <c r="AS27">
        <f t="shared" si="42"/>
        <v>33.603039434132661</v>
      </c>
      <c r="AT27">
        <f t="shared" si="43"/>
        <v>4.8278454078984705</v>
      </c>
    </row>
    <row r="28" spans="1:46">
      <c r="A28" t="s">
        <v>199</v>
      </c>
      <c r="B28" s="5">
        <v>2.94503185044134E-2</v>
      </c>
      <c r="C28" s="5">
        <v>0.14681797432274868</v>
      </c>
      <c r="D28" s="5">
        <v>4.4158462067907286E-2</v>
      </c>
      <c r="E28" s="5">
        <v>0.49198799205600396</v>
      </c>
      <c r="F28" s="5">
        <v>0.45972917567337757</v>
      </c>
      <c r="G28" s="5">
        <v>6.1982524468162355E-4</v>
      </c>
      <c r="H28" s="5">
        <v>0.98074274188769672</v>
      </c>
      <c r="I28" s="5">
        <v>0.34658957639139049</v>
      </c>
      <c r="J28" s="5">
        <v>2.932511197204497</v>
      </c>
      <c r="K28" s="5">
        <v>0.79694560497193767</v>
      </c>
      <c r="L28" s="5">
        <v>3.1197251130811376</v>
      </c>
      <c r="M28" s="5">
        <v>0.52889320420805319</v>
      </c>
      <c r="N28" s="5">
        <v>3.8854192972573594</v>
      </c>
      <c r="O28" s="5">
        <v>0.61236237407042604</v>
      </c>
      <c r="P28" t="s">
        <v>28</v>
      </c>
      <c r="R28">
        <v>3.8999999999999998E-3</v>
      </c>
      <c r="S28">
        <v>5.3E-3</v>
      </c>
      <c r="T28">
        <v>7.1124860000000003E-3</v>
      </c>
      <c r="U28">
        <v>9.7000000000000003E-3</v>
      </c>
      <c r="V28">
        <v>1.77E-2</v>
      </c>
      <c r="W28">
        <v>1.695E-2</v>
      </c>
      <c r="X28">
        <v>3.1449999999999999E-2</v>
      </c>
      <c r="Y28">
        <v>4.1250000000000002E-2</v>
      </c>
      <c r="Z28">
        <v>5.2299999999999999E-2</v>
      </c>
      <c r="AA28">
        <v>6.6346500000000003E-2</v>
      </c>
      <c r="AB28">
        <v>8.2933332999999998E-2</v>
      </c>
      <c r="AC28">
        <v>0.10319202399999999</v>
      </c>
      <c r="AD28">
        <v>0.12766666700000001</v>
      </c>
      <c r="AE28">
        <v>0.15681666699999999</v>
      </c>
      <c r="AG28">
        <f t="shared" si="31"/>
        <v>7.5513637190803591</v>
      </c>
      <c r="AH28">
        <f t="shared" si="32"/>
        <v>27.701504589197864</v>
      </c>
      <c r="AI28">
        <f t="shared" si="33"/>
        <v>6.2085833375147992</v>
      </c>
      <c r="AJ28">
        <f t="shared" si="34"/>
        <v>50.720411552165359</v>
      </c>
      <c r="AK28">
        <f t="shared" si="44"/>
        <v>25.973399755558052</v>
      </c>
      <c r="AL28">
        <f t="shared" si="45"/>
        <v>3.6567861043163633E-2</v>
      </c>
      <c r="AM28">
        <f t="shared" si="36"/>
        <v>31.184188931246322</v>
      </c>
      <c r="AN28">
        <f t="shared" si="37"/>
        <v>8.402171548882194</v>
      </c>
      <c r="AO28">
        <f t="shared" si="38"/>
        <v>56.070959793585033</v>
      </c>
      <c r="AP28">
        <f t="shared" si="39"/>
        <v>12.011871085467019</v>
      </c>
      <c r="AQ28">
        <f t="shared" si="40"/>
        <v>37.617264376449668</v>
      </c>
      <c r="AR28">
        <f t="shared" si="41"/>
        <v>5.1253302697895844</v>
      </c>
      <c r="AS28">
        <f t="shared" si="42"/>
        <v>30.43409363273625</v>
      </c>
      <c r="AT28">
        <f t="shared" si="43"/>
        <v>3.9049572075806589</v>
      </c>
    </row>
    <row r="29" spans="1:46">
      <c r="A29" t="s">
        <v>7</v>
      </c>
      <c r="B29" s="1">
        <v>6.5463042796633895</v>
      </c>
      <c r="C29" s="1">
        <v>14.163440710883309</v>
      </c>
      <c r="D29" s="1">
        <v>1.5658782928324739</v>
      </c>
      <c r="E29" s="1">
        <v>4.9800297954700712</v>
      </c>
      <c r="F29" s="1">
        <v>0.46779660453571231</v>
      </c>
      <c r="G29" s="1">
        <v>1.6043663979165519</v>
      </c>
      <c r="H29" s="1">
        <v>0.42388116915415008</v>
      </c>
      <c r="I29" s="1">
        <v>7.5071698626650127E-2</v>
      </c>
      <c r="J29" s="1">
        <v>0.34245230680270355</v>
      </c>
      <c r="K29" s="1">
        <v>1.7825088654132938E-2</v>
      </c>
      <c r="L29" s="1">
        <v>2.6946284381219029E-2</v>
      </c>
      <c r="M29" s="1" t="s">
        <v>30</v>
      </c>
      <c r="N29" s="1">
        <v>0.1405094867563115</v>
      </c>
      <c r="O29" s="1">
        <v>4.6049407737000225E-3</v>
      </c>
      <c r="P29" t="s">
        <v>29</v>
      </c>
      <c r="R29">
        <v>2.6168499999999997E-2</v>
      </c>
      <c r="S29">
        <v>2.0053374999999998E-2</v>
      </c>
      <c r="T29">
        <v>1.7851158144793895E-2</v>
      </c>
      <c r="U29">
        <v>1.5742875E-2</v>
      </c>
      <c r="V29">
        <v>1.1370375E-2</v>
      </c>
      <c r="W29">
        <v>1.32125</v>
      </c>
      <c r="X29">
        <v>7.2567500000000002E-3</v>
      </c>
      <c r="Y29">
        <v>6.3857499999999999E-3</v>
      </c>
      <c r="Z29">
        <v>5.761375E-3</v>
      </c>
      <c r="AA29">
        <v>5.1915424232562958E-3</v>
      </c>
      <c r="AB29">
        <v>4.7001000000000005E-3</v>
      </c>
      <c r="AC29">
        <v>4.230213731164798E-3</v>
      </c>
      <c r="AD29">
        <v>3.822275E-3</v>
      </c>
      <c r="AE29">
        <v>3.8809125E-3</v>
      </c>
      <c r="AG29">
        <f t="shared" si="16"/>
        <v>250.15970650451459</v>
      </c>
      <c r="AH29">
        <f t="shared" si="3"/>
        <v>706.28713176127758</v>
      </c>
      <c r="AI29">
        <f t="shared" si="4"/>
        <v>87.718582745800504</v>
      </c>
      <c r="AJ29">
        <f t="shared" si="5"/>
        <v>316.33547210849804</v>
      </c>
      <c r="AK29">
        <f t="shared" si="6"/>
        <v>41.141704168570719</v>
      </c>
      <c r="AL29">
        <f t="shared" si="7"/>
        <v>1.2142792037211367</v>
      </c>
      <c r="AM29">
        <f t="shared" si="8"/>
        <v>58.411984587335937</v>
      </c>
      <c r="AN29">
        <f t="shared" si="9"/>
        <v>11.756128665646186</v>
      </c>
      <c r="AO29">
        <f t="shared" si="10"/>
        <v>59.439336408878702</v>
      </c>
      <c r="AP29">
        <f t="shared" si="11"/>
        <v>3.4334860819556767</v>
      </c>
      <c r="AQ29">
        <f t="shared" si="12"/>
        <v>5.7331300145143773</v>
      </c>
      <c r="AR29" t="s">
        <v>30</v>
      </c>
      <c r="AS29">
        <f t="shared" si="14"/>
        <v>36.760695333619772</v>
      </c>
      <c r="AT29">
        <f t="shared" si="15"/>
        <v>1.1865613496052856</v>
      </c>
    </row>
    <row r="30" spans="1:46">
      <c r="A30" t="s">
        <v>8</v>
      </c>
      <c r="B30" s="1">
        <v>5.2370535720830986</v>
      </c>
      <c r="C30" s="1">
        <v>11.712881967525625</v>
      </c>
      <c r="D30" s="1">
        <v>1.1138409664248452</v>
      </c>
      <c r="E30" s="1">
        <v>4.7428133276053126</v>
      </c>
      <c r="F30" s="1">
        <v>0.70239189087472775</v>
      </c>
      <c r="G30" s="1">
        <v>1.5932932649927833</v>
      </c>
      <c r="H30" s="1">
        <v>0.64625115569259717</v>
      </c>
      <c r="I30" s="1">
        <v>8.9737390019731772E-2</v>
      </c>
      <c r="J30" s="1">
        <v>0.54554667782626454</v>
      </c>
      <c r="K30" s="1">
        <v>4.9970484946387735E-2</v>
      </c>
      <c r="L30" s="1">
        <v>0.12346698848640325</v>
      </c>
      <c r="M30" s="1" t="s">
        <v>30</v>
      </c>
      <c r="N30" s="1" t="s">
        <v>30</v>
      </c>
      <c r="O30" s="1">
        <v>4.2002933631340566E-3</v>
      </c>
      <c r="P30" t="s">
        <v>29</v>
      </c>
      <c r="R30">
        <v>2.6168499999999997E-2</v>
      </c>
      <c r="S30">
        <v>2.0053374999999998E-2</v>
      </c>
      <c r="T30">
        <v>1.7851158144793895E-2</v>
      </c>
      <c r="U30">
        <v>1.5742875E-2</v>
      </c>
      <c r="V30">
        <v>1.1370375E-2</v>
      </c>
      <c r="W30">
        <v>1.32125</v>
      </c>
      <c r="X30">
        <v>7.2567500000000002E-3</v>
      </c>
      <c r="Y30">
        <v>6.3857499999999999E-3</v>
      </c>
      <c r="Z30">
        <v>5.761375E-3</v>
      </c>
      <c r="AA30">
        <v>5.1915424232562958E-3</v>
      </c>
      <c r="AB30">
        <v>4.7001000000000005E-3</v>
      </c>
      <c r="AC30">
        <v>4.230213731164798E-3</v>
      </c>
      <c r="AD30">
        <v>3.822275E-3</v>
      </c>
      <c r="AE30">
        <v>3.8809125E-3</v>
      </c>
      <c r="AG30">
        <f t="shared" si="16"/>
        <v>200.12815301156348</v>
      </c>
      <c r="AH30">
        <f t="shared" si="3"/>
        <v>584.08532067672536</v>
      </c>
      <c r="AI30">
        <f t="shared" si="4"/>
        <v>62.396005759978401</v>
      </c>
      <c r="AJ30">
        <f t="shared" si="5"/>
        <v>301.26729251202926</v>
      </c>
      <c r="AK30">
        <f t="shared" si="6"/>
        <v>61.773854501256793</v>
      </c>
      <c r="AL30">
        <f t="shared" si="7"/>
        <v>1.2058984030219742</v>
      </c>
      <c r="AM30">
        <f t="shared" si="8"/>
        <v>89.055176999703335</v>
      </c>
      <c r="AN30">
        <f t="shared" si="9"/>
        <v>14.052756531297307</v>
      </c>
      <c r="AO30">
        <f t="shared" si="10"/>
        <v>94.690360864596485</v>
      </c>
      <c r="AP30">
        <f t="shared" si="11"/>
        <v>9.6253638846400307</v>
      </c>
      <c r="AQ30">
        <f t="shared" si="12"/>
        <v>26.269013103211257</v>
      </c>
      <c r="AR30" t="s">
        <v>30</v>
      </c>
      <c r="AS30" t="s">
        <v>30</v>
      </c>
      <c r="AT30">
        <f t="shared" si="15"/>
        <v>1.0822953012040484</v>
      </c>
    </row>
    <row r="31" spans="1:46">
      <c r="A31" t="s">
        <v>9</v>
      </c>
      <c r="B31" s="1">
        <v>5.313669335620621</v>
      </c>
      <c r="C31" s="1">
        <v>11.738472761626721</v>
      </c>
      <c r="D31" s="1">
        <v>1.1963652592927283</v>
      </c>
      <c r="E31" s="1">
        <v>4.9938653103087267</v>
      </c>
      <c r="F31" s="1">
        <v>0.54847625564210434</v>
      </c>
      <c r="G31" s="1">
        <v>1.6823274115177878</v>
      </c>
      <c r="H31" s="1">
        <v>0.43955496998764931</v>
      </c>
      <c r="I31" s="1">
        <v>7.7157554842481699E-2</v>
      </c>
      <c r="J31" s="1">
        <v>0.41395894074970335</v>
      </c>
      <c r="K31" s="1">
        <v>4.1357898653008186E-2</v>
      </c>
      <c r="L31" s="1">
        <v>0.13912337215961634</v>
      </c>
      <c r="M31" s="1" t="s">
        <v>30</v>
      </c>
      <c r="N31" s="1">
        <v>0.14595447527354344</v>
      </c>
      <c r="O31" s="1">
        <v>9.5112570118253848E-3</v>
      </c>
      <c r="P31" t="s">
        <v>29</v>
      </c>
      <c r="R31">
        <v>2.6168499999999997E-2</v>
      </c>
      <c r="S31">
        <v>2.0053374999999998E-2</v>
      </c>
      <c r="T31">
        <v>1.7851158144793895E-2</v>
      </c>
      <c r="U31">
        <v>1.5742875E-2</v>
      </c>
      <c r="V31">
        <v>1.1370375E-2</v>
      </c>
      <c r="W31">
        <v>1.32125</v>
      </c>
      <c r="X31">
        <v>7.2567500000000002E-3</v>
      </c>
      <c r="Y31">
        <v>6.3857499999999999E-3</v>
      </c>
      <c r="Z31">
        <v>5.761375E-3</v>
      </c>
      <c r="AA31">
        <v>5.1915424232562958E-3</v>
      </c>
      <c r="AB31">
        <v>4.7001000000000005E-3</v>
      </c>
      <c r="AC31">
        <v>4.230213731164798E-3</v>
      </c>
      <c r="AD31">
        <v>3.822275E-3</v>
      </c>
      <c r="AE31">
        <v>3.8809125E-3</v>
      </c>
      <c r="AG31">
        <f t="shared" si="16"/>
        <v>203.05593884328951</v>
      </c>
      <c r="AH31">
        <f t="shared" si="3"/>
        <v>585.36145469910787</v>
      </c>
      <c r="AI31">
        <f t="shared" si="4"/>
        <v>67.018915500540558</v>
      </c>
      <c r="AJ31">
        <f t="shared" si="5"/>
        <v>317.21431506689385</v>
      </c>
      <c r="AK31">
        <f t="shared" si="6"/>
        <v>48.237305774181088</v>
      </c>
      <c r="AL31">
        <f t="shared" si="7"/>
        <v>1.2732847012433588</v>
      </c>
      <c r="AM31">
        <f t="shared" si="8"/>
        <v>60.571877216060813</v>
      </c>
      <c r="AN31">
        <f t="shared" si="9"/>
        <v>12.082770988917778</v>
      </c>
      <c r="AO31">
        <f t="shared" si="10"/>
        <v>71.8507197934006</v>
      </c>
      <c r="AP31">
        <f t="shared" si="11"/>
        <v>7.9663990546892682</v>
      </c>
      <c r="AQ31">
        <f t="shared" si="12"/>
        <v>29.600087691669611</v>
      </c>
      <c r="AR31" t="s">
        <v>30</v>
      </c>
      <c r="AS31">
        <f t="shared" si="14"/>
        <v>38.18523661263081</v>
      </c>
      <c r="AT31">
        <f t="shared" si="15"/>
        <v>2.4507785248508913</v>
      </c>
    </row>
    <row r="32" spans="1:46">
      <c r="A32" t="s">
        <v>10</v>
      </c>
      <c r="B32" s="1">
        <v>5.5758048416863399</v>
      </c>
      <c r="C32" s="1">
        <v>12.149745188856013</v>
      </c>
      <c r="D32" s="1">
        <v>1.3467523136263646</v>
      </c>
      <c r="E32" s="1">
        <v>4.4102001414989367</v>
      </c>
      <c r="F32" s="1">
        <v>0.9018823724314593</v>
      </c>
      <c r="G32" s="1">
        <v>1.4219162032207955</v>
      </c>
      <c r="H32" s="1">
        <v>0.55216223510452678</v>
      </c>
      <c r="I32" s="1">
        <v>6.6124003297228201E-2</v>
      </c>
      <c r="J32" s="1">
        <v>0.51083076366257596</v>
      </c>
      <c r="K32" s="1">
        <v>3.8089014020716981E-2</v>
      </c>
      <c r="L32" s="1">
        <v>0.10172360996583138</v>
      </c>
      <c r="M32" s="1">
        <v>8.9999999999999993E-3</v>
      </c>
      <c r="N32" s="1">
        <v>0.14998841548733274</v>
      </c>
      <c r="O32" s="1">
        <v>1.9720298480867125E-2</v>
      </c>
      <c r="P32" t="s">
        <v>29</v>
      </c>
      <c r="R32">
        <v>2.6168499999999997E-2</v>
      </c>
      <c r="S32">
        <v>2.0053374999999998E-2</v>
      </c>
      <c r="T32">
        <v>1.7851158144793895E-2</v>
      </c>
      <c r="U32">
        <v>1.5742875E-2</v>
      </c>
      <c r="V32">
        <v>1.1370375E-2</v>
      </c>
      <c r="W32">
        <v>1.32125</v>
      </c>
      <c r="X32">
        <v>7.2567500000000002E-3</v>
      </c>
      <c r="Y32">
        <v>6.3857499999999999E-3</v>
      </c>
      <c r="Z32">
        <v>5.761375E-3</v>
      </c>
      <c r="AA32">
        <v>5.1915424232562958E-3</v>
      </c>
      <c r="AB32">
        <v>4.7001000000000005E-3</v>
      </c>
      <c r="AC32">
        <v>4.230213731164798E-3</v>
      </c>
      <c r="AD32">
        <v>3.822275E-3</v>
      </c>
      <c r="AE32">
        <v>3.8809125E-3</v>
      </c>
      <c r="AG32">
        <f t="shared" ref="AG32:AQ33" si="46">B32/R32</f>
        <v>213.07315442942243</v>
      </c>
      <c r="AH32">
        <f t="shared" si="46"/>
        <v>605.87034296501281</v>
      </c>
      <c r="AI32">
        <f t="shared" si="46"/>
        <v>75.443413962422994</v>
      </c>
      <c r="AJ32">
        <f t="shared" si="46"/>
        <v>280.13943714213173</v>
      </c>
      <c r="AK32">
        <f t="shared" si="46"/>
        <v>79.318612836556341</v>
      </c>
      <c r="AL32">
        <f t="shared" si="46"/>
        <v>1.0761901254272814</v>
      </c>
      <c r="AM32">
        <f t="shared" si="46"/>
        <v>76.089466373311296</v>
      </c>
      <c r="AN32">
        <f t="shared" si="46"/>
        <v>10.354931417175461</v>
      </c>
      <c r="AO32">
        <f t="shared" si="46"/>
        <v>88.664730843344856</v>
      </c>
      <c r="AP32">
        <f t="shared" si="46"/>
        <v>7.336743286559984</v>
      </c>
      <c r="AQ32">
        <f t="shared" si="46"/>
        <v>21.642860782926185</v>
      </c>
      <c r="AR32">
        <f t="shared" si="13"/>
        <v>2.1275520746612089</v>
      </c>
      <c r="AS32">
        <f>N32/AD32</f>
        <v>39.240613374844237</v>
      </c>
      <c r="AT32">
        <f t="shared" si="15"/>
        <v>5.081356119435088</v>
      </c>
    </row>
    <row r="33" spans="1:46">
      <c r="A33" t="s">
        <v>11</v>
      </c>
      <c r="B33" s="1">
        <v>5.4539372330602864</v>
      </c>
      <c r="C33" s="1">
        <v>12.128750984029457</v>
      </c>
      <c r="D33" s="1">
        <v>1.4105279084042992</v>
      </c>
      <c r="E33" s="1">
        <v>5.6056562769233151</v>
      </c>
      <c r="F33" s="1">
        <v>0.77987053901797376</v>
      </c>
      <c r="G33" s="1">
        <v>1.3659729034057566</v>
      </c>
      <c r="H33" s="1">
        <v>0.73076033389014439</v>
      </c>
      <c r="I33" s="1">
        <v>7.0492967856688016E-2</v>
      </c>
      <c r="J33" s="1">
        <v>0.13633988274831577</v>
      </c>
      <c r="K33" s="1">
        <v>6.2634684595102255E-2</v>
      </c>
      <c r="L33" s="1">
        <v>9.5052460385062237E-2</v>
      </c>
      <c r="M33" s="1">
        <v>1.267332974155571E-2</v>
      </c>
      <c r="N33" s="1">
        <v>4.0886239419743078E-2</v>
      </c>
      <c r="O33" s="1">
        <v>9.2406972311285494E-3</v>
      </c>
      <c r="P33" t="s">
        <v>29</v>
      </c>
      <c r="R33">
        <v>2.6168499999999997E-2</v>
      </c>
      <c r="S33">
        <v>2.0053374999999998E-2</v>
      </c>
      <c r="T33">
        <v>1.7851158144793895E-2</v>
      </c>
      <c r="U33">
        <v>1.5742875E-2</v>
      </c>
      <c r="V33">
        <v>1.1370375E-2</v>
      </c>
      <c r="W33">
        <v>1.32125</v>
      </c>
      <c r="X33">
        <v>7.2567500000000002E-3</v>
      </c>
      <c r="Y33">
        <v>6.3857499999999999E-3</v>
      </c>
      <c r="Z33">
        <v>5.761375E-3</v>
      </c>
      <c r="AA33">
        <v>5.1915424232562958E-3</v>
      </c>
      <c r="AB33">
        <v>4.7001000000000005E-3</v>
      </c>
      <c r="AC33">
        <v>4.230213731164798E-3</v>
      </c>
      <c r="AD33">
        <v>3.822275E-3</v>
      </c>
      <c r="AE33">
        <v>3.8809125E-3</v>
      </c>
      <c r="AG33">
        <f t="shared" si="46"/>
        <v>208.41611987925509</v>
      </c>
      <c r="AH33">
        <f t="shared" si="46"/>
        <v>604.82342668151659</v>
      </c>
      <c r="AI33">
        <f t="shared" si="46"/>
        <v>79.016044615327388</v>
      </c>
      <c r="AJ33">
        <f t="shared" si="46"/>
        <v>356.07576614330708</v>
      </c>
      <c r="AK33">
        <f t="shared" si="46"/>
        <v>68.587934788252255</v>
      </c>
      <c r="AL33">
        <f t="shared" si="46"/>
        <v>1.0338489335142906</v>
      </c>
      <c r="AM33">
        <f t="shared" si="46"/>
        <v>100.70077292040436</v>
      </c>
      <c r="AN33">
        <f t="shared" si="46"/>
        <v>11.039105485915988</v>
      </c>
      <c r="AO33">
        <f t="shared" si="46"/>
        <v>23.664469462292555</v>
      </c>
      <c r="AP33">
        <f t="shared" si="46"/>
        <v>12.064754458043289</v>
      </c>
      <c r="AQ33">
        <f t="shared" si="46"/>
        <v>20.223497454322722</v>
      </c>
      <c r="AR33">
        <f>M33/AC33</f>
        <v>2.9959076649458281</v>
      </c>
      <c r="AS33">
        <f>N33/AD33</f>
        <v>10.696833540167329</v>
      </c>
      <c r="AT33">
        <f t="shared" si="15"/>
        <v>2.3810630183310111</v>
      </c>
    </row>
    <row r="34" spans="1:46">
      <c r="A34" t="s">
        <v>200</v>
      </c>
      <c r="B34" s="6">
        <v>5.7543932031441978</v>
      </c>
      <c r="C34" s="6">
        <v>11.479684217689359</v>
      </c>
      <c r="D34" s="6">
        <v>1.273277914571469</v>
      </c>
      <c r="E34" s="6">
        <v>4.6018579716776777</v>
      </c>
      <c r="F34" s="6">
        <v>0.91234467762649363</v>
      </c>
      <c r="G34" s="6">
        <v>1.6487642376250773</v>
      </c>
      <c r="H34" s="6">
        <v>0.41800618347754859</v>
      </c>
      <c r="I34" s="6">
        <v>3.7208519813272958E-2</v>
      </c>
      <c r="J34" s="6">
        <v>0.30902409668389363</v>
      </c>
      <c r="K34" s="6">
        <v>8.033427529164458E-2</v>
      </c>
      <c r="L34" s="6">
        <v>0.20337976930510035</v>
      </c>
      <c r="M34" s="6">
        <v>8.9786615126192376E-3</v>
      </c>
      <c r="N34" s="6">
        <v>0.21774539994357126</v>
      </c>
      <c r="O34" s="6">
        <v>1.8651194594494911E-2</v>
      </c>
      <c r="P34" t="s">
        <v>29</v>
      </c>
      <c r="R34">
        <v>2.6168499999999997E-2</v>
      </c>
      <c r="S34">
        <v>2.0053374999999998E-2</v>
      </c>
      <c r="T34">
        <v>1.7851158144793895E-2</v>
      </c>
      <c r="U34">
        <v>1.5742875E-2</v>
      </c>
      <c r="V34">
        <v>1.1370375E-2</v>
      </c>
      <c r="W34">
        <v>1.32125</v>
      </c>
      <c r="X34">
        <v>7.2567500000000002E-3</v>
      </c>
      <c r="Y34">
        <v>6.3857499999999999E-3</v>
      </c>
      <c r="Z34">
        <v>5.761375E-3</v>
      </c>
      <c r="AA34">
        <v>5.1915424232562958E-3</v>
      </c>
      <c r="AB34">
        <v>4.7001000000000005E-3</v>
      </c>
      <c r="AC34">
        <v>4.230213731164798E-3</v>
      </c>
      <c r="AD34">
        <v>3.822275E-3</v>
      </c>
      <c r="AE34">
        <v>3.8809125E-3</v>
      </c>
      <c r="AG34">
        <f t="shared" ref="AG34:AG46" si="47">B34/R34</f>
        <v>219.89770919785997</v>
      </c>
      <c r="AH34">
        <f t="shared" ref="AH34:AH46" si="48">C34/S34</f>
        <v>572.45646768633014</v>
      </c>
      <c r="AI34">
        <f t="shared" ref="AI34:AI46" si="49">D34/T34</f>
        <v>71.327468181262361</v>
      </c>
      <c r="AJ34">
        <f t="shared" ref="AJ34:AJ46" si="50">E34/U34</f>
        <v>292.3136956672576</v>
      </c>
      <c r="AK34">
        <f t="shared" ref="AK34:AK46" si="51">F34/V34</f>
        <v>80.238750052350397</v>
      </c>
      <c r="AL34">
        <f t="shared" ref="AL34:AL46" si="52">G34/W34</f>
        <v>1.2478821098392259</v>
      </c>
      <c r="AM34">
        <f t="shared" ref="AM34:AM46" si="53">H34/X34</f>
        <v>57.602395490756685</v>
      </c>
      <c r="AN34">
        <f t="shared" ref="AN34:AN46" si="54">I34/Y34</f>
        <v>5.8268049662565806</v>
      </c>
      <c r="AO34">
        <f t="shared" ref="AO34:AO46" si="55">J34/Z34</f>
        <v>53.637212763254198</v>
      </c>
      <c r="AP34">
        <f t="shared" ref="AP34:AP46" si="56">K34/AA34</f>
        <v>15.474067000160703</v>
      </c>
      <c r="AQ34">
        <f t="shared" ref="AQ34:AQ46" si="57">L34/AB34</f>
        <v>43.271370674049557</v>
      </c>
      <c r="AR34">
        <f t="shared" ref="AR34:AR46" si="58">M34/AC34</f>
        <v>2.1225077698726453</v>
      </c>
      <c r="AS34">
        <f t="shared" ref="AS34:AS46" si="59">N34/AD34</f>
        <v>56.967486626046338</v>
      </c>
      <c r="AT34">
        <f t="shared" ref="AT34:AT45" si="60">O34/AE34</f>
        <v>4.8058786675800889</v>
      </c>
    </row>
    <row r="35" spans="1:46">
      <c r="A35" t="s">
        <v>201</v>
      </c>
      <c r="B35" s="6">
        <v>6.2533673342650804</v>
      </c>
      <c r="C35" s="6">
        <v>14.19825062164128</v>
      </c>
      <c r="D35" s="6">
        <v>1.6915157315440259</v>
      </c>
      <c r="E35" s="6">
        <v>5.9819594277388068</v>
      </c>
      <c r="F35" s="6">
        <v>1.3723900066343657</v>
      </c>
      <c r="G35" s="6">
        <v>1.5230091803815231</v>
      </c>
      <c r="H35" s="6">
        <v>0.55608933044634823</v>
      </c>
      <c r="I35" s="6">
        <v>0.11783711353357876</v>
      </c>
      <c r="J35" s="6">
        <v>0.49662014757354561</v>
      </c>
      <c r="K35" s="6">
        <v>0.10032213468405467</v>
      </c>
      <c r="L35" s="6">
        <v>0.20303767798594449</v>
      </c>
      <c r="M35" s="6">
        <v>3.1321749374458689E-2</v>
      </c>
      <c r="N35" s="6">
        <v>0.13629698618972377</v>
      </c>
      <c r="O35" s="6">
        <v>4.6347764381127572E-3</v>
      </c>
      <c r="P35" t="s">
        <v>29</v>
      </c>
      <c r="R35">
        <v>2.6168499999999997E-2</v>
      </c>
      <c r="S35">
        <v>2.0053374999999998E-2</v>
      </c>
      <c r="T35">
        <v>1.7851158144793895E-2</v>
      </c>
      <c r="U35">
        <v>1.5742875E-2</v>
      </c>
      <c r="V35">
        <v>1.1370375E-2</v>
      </c>
      <c r="W35">
        <v>1.32125</v>
      </c>
      <c r="X35">
        <v>7.2567500000000002E-3</v>
      </c>
      <c r="Y35">
        <v>6.3857499999999999E-3</v>
      </c>
      <c r="Z35">
        <v>5.761375E-3</v>
      </c>
      <c r="AA35">
        <v>5.1915424232562958E-3</v>
      </c>
      <c r="AB35">
        <v>4.7001000000000005E-3</v>
      </c>
      <c r="AC35">
        <v>4.230213731164798E-3</v>
      </c>
      <c r="AD35">
        <v>3.822275E-3</v>
      </c>
      <c r="AE35">
        <v>3.8809125E-3</v>
      </c>
      <c r="AG35">
        <f t="shared" si="47"/>
        <v>238.96544831629942</v>
      </c>
      <c r="AH35">
        <f t="shared" si="48"/>
        <v>708.0229947149187</v>
      </c>
      <c r="AI35">
        <f t="shared" si="49"/>
        <v>94.7566380748993</v>
      </c>
      <c r="AJ35">
        <f t="shared" si="50"/>
        <v>379.97884298381376</v>
      </c>
      <c r="AK35">
        <f t="shared" si="51"/>
        <v>120.69874622731139</v>
      </c>
      <c r="AL35">
        <f t="shared" si="52"/>
        <v>1.1527032585669048</v>
      </c>
      <c r="AM35">
        <f t="shared" si="53"/>
        <v>76.630630853529226</v>
      </c>
      <c r="AN35">
        <f t="shared" si="54"/>
        <v>18.453136050358808</v>
      </c>
      <c r="AO35">
        <f t="shared" si="55"/>
        <v>86.198198793438308</v>
      </c>
      <c r="AP35">
        <f t="shared" si="56"/>
        <v>19.324148105704879</v>
      </c>
      <c r="AQ35">
        <f t="shared" si="57"/>
        <v>43.198586835587427</v>
      </c>
      <c r="AR35">
        <f t="shared" si="58"/>
        <v>7.4042947626275568</v>
      </c>
      <c r="AS35">
        <f t="shared" si="59"/>
        <v>35.658602845091934</v>
      </c>
      <c r="AT35">
        <f t="shared" si="60"/>
        <v>1.1942491458162887</v>
      </c>
    </row>
    <row r="36" spans="1:46">
      <c r="A36" t="s">
        <v>202</v>
      </c>
      <c r="B36" s="6">
        <v>5.1948303938041667</v>
      </c>
      <c r="C36" s="6">
        <v>11.493144989224508</v>
      </c>
      <c r="D36" s="6">
        <v>1.1642483922721525</v>
      </c>
      <c r="E36" s="6">
        <v>4.7547196605769253</v>
      </c>
      <c r="F36" s="6">
        <v>0.5732088195554198</v>
      </c>
      <c r="G36" s="6">
        <v>1.3497393629872059</v>
      </c>
      <c r="H36" s="6">
        <v>0.51028020449178502</v>
      </c>
      <c r="I36" s="6">
        <v>7.0947737722696788E-2</v>
      </c>
      <c r="J36" s="6">
        <v>0.28918509976393653</v>
      </c>
      <c r="K36" s="6">
        <v>5.4683584518916653E-2</v>
      </c>
      <c r="L36" s="6">
        <v>2.8298984088304734E-2</v>
      </c>
      <c r="M36" s="6">
        <v>1.7964797688975694E-2</v>
      </c>
      <c r="N36" s="6">
        <v>1.6468058813654738E-3</v>
      </c>
      <c r="O36" s="6" t="s">
        <v>214</v>
      </c>
      <c r="P36" t="s">
        <v>29</v>
      </c>
      <c r="R36">
        <v>2.6168499999999997E-2</v>
      </c>
      <c r="S36">
        <v>2.0053374999999998E-2</v>
      </c>
      <c r="T36">
        <v>1.7851158144793895E-2</v>
      </c>
      <c r="U36">
        <v>1.5742875E-2</v>
      </c>
      <c r="V36">
        <v>1.1370375E-2</v>
      </c>
      <c r="W36">
        <v>1.32125</v>
      </c>
      <c r="X36">
        <v>7.2567500000000002E-3</v>
      </c>
      <c r="Y36">
        <v>6.3857499999999999E-3</v>
      </c>
      <c r="Z36">
        <v>5.761375E-3</v>
      </c>
      <c r="AA36">
        <v>5.1915424232562958E-3</v>
      </c>
      <c r="AB36">
        <v>4.7001000000000005E-3</v>
      </c>
      <c r="AC36">
        <v>4.230213731164798E-3</v>
      </c>
      <c r="AD36">
        <v>3.822275E-3</v>
      </c>
      <c r="AE36">
        <v>3.8809125E-3</v>
      </c>
      <c r="AG36">
        <f t="shared" si="47"/>
        <v>198.51464141254436</v>
      </c>
      <c r="AH36">
        <f t="shared" si="48"/>
        <v>573.12771487216037</v>
      </c>
      <c r="AI36">
        <f t="shared" si="49"/>
        <v>65.219767974084832</v>
      </c>
      <c r="AJ36">
        <f t="shared" si="50"/>
        <v>302.02359229663739</v>
      </c>
      <c r="AK36">
        <f t="shared" si="51"/>
        <v>50.412481519335977</v>
      </c>
      <c r="AL36">
        <f t="shared" si="52"/>
        <v>1.021562431778396</v>
      </c>
      <c r="AM36">
        <f t="shared" si="53"/>
        <v>70.318007991426597</v>
      </c>
      <c r="AN36">
        <f t="shared" si="54"/>
        <v>11.110321845154726</v>
      </c>
      <c r="AO36">
        <f t="shared" si="55"/>
        <v>50.193764468366759</v>
      </c>
      <c r="AP36">
        <f t="shared" si="56"/>
        <v>10.53320575287092</v>
      </c>
      <c r="AQ36">
        <f t="shared" si="57"/>
        <v>6.0209323393767651</v>
      </c>
      <c r="AR36">
        <f t="shared" si="58"/>
        <v>4.2467825104499033</v>
      </c>
      <c r="AS36">
        <f t="shared" si="59"/>
        <v>0.43084442677867862</v>
      </c>
      <c r="AT36" t="s">
        <v>30</v>
      </c>
    </row>
    <row r="37" spans="1:46">
      <c r="A37" t="s">
        <v>203</v>
      </c>
      <c r="B37" s="6">
        <v>4.3723070527292087</v>
      </c>
      <c r="C37" s="6">
        <v>9.0690352211271161</v>
      </c>
      <c r="D37" s="6">
        <v>0.98481577834243705</v>
      </c>
      <c r="E37" s="6">
        <v>3.8624745907717259</v>
      </c>
      <c r="F37" s="6">
        <v>0.57929541068216528</v>
      </c>
      <c r="G37" s="6">
        <v>1.4794356413749215</v>
      </c>
      <c r="H37" s="6">
        <v>0.67347886365798904</v>
      </c>
      <c r="I37" s="6">
        <v>4.6005512117503811E-2</v>
      </c>
      <c r="J37" s="6">
        <v>0.35632636118492989</v>
      </c>
      <c r="K37" s="6">
        <v>5.4893881067634806E-2</v>
      </c>
      <c r="L37" s="6">
        <v>0.15225619120955372</v>
      </c>
      <c r="M37" s="6" t="s">
        <v>214</v>
      </c>
      <c r="N37" s="6">
        <v>7.284181368029663E-2</v>
      </c>
      <c r="O37" s="6">
        <v>1.6232099870476774E-2</v>
      </c>
      <c r="P37" t="s">
        <v>29</v>
      </c>
      <c r="R37">
        <v>2.6168499999999997E-2</v>
      </c>
      <c r="S37">
        <v>2.0053374999999998E-2</v>
      </c>
      <c r="T37">
        <v>1.7851158144793895E-2</v>
      </c>
      <c r="U37">
        <v>1.5742875E-2</v>
      </c>
      <c r="V37">
        <v>1.1370375E-2</v>
      </c>
      <c r="W37">
        <v>1.32125</v>
      </c>
      <c r="X37">
        <v>7.2567500000000002E-3</v>
      </c>
      <c r="Y37">
        <v>6.3857499999999999E-3</v>
      </c>
      <c r="Z37">
        <v>5.761375E-3</v>
      </c>
      <c r="AA37">
        <v>5.1915424232562958E-3</v>
      </c>
      <c r="AB37">
        <v>4.7001000000000005E-3</v>
      </c>
      <c r="AC37">
        <v>4.230213731164798E-3</v>
      </c>
      <c r="AD37">
        <v>3.822275E-3</v>
      </c>
      <c r="AE37">
        <v>3.8809125E-3</v>
      </c>
      <c r="AG37">
        <f t="shared" si="47"/>
        <v>167.08283060661518</v>
      </c>
      <c r="AH37">
        <f t="shared" si="48"/>
        <v>452.24483265919662</v>
      </c>
      <c r="AI37">
        <f t="shared" si="49"/>
        <v>55.168172863319143</v>
      </c>
      <c r="AJ37">
        <f t="shared" si="50"/>
        <v>245.34747247702379</v>
      </c>
      <c r="AK37">
        <f t="shared" si="51"/>
        <v>50.947784104056836</v>
      </c>
      <c r="AL37">
        <f t="shared" si="52"/>
        <v>1.1197242318826273</v>
      </c>
      <c r="AM37">
        <f t="shared" si="53"/>
        <v>92.807229635579148</v>
      </c>
      <c r="AN37">
        <f t="shared" si="54"/>
        <v>7.2044023204014893</v>
      </c>
      <c r="AO37">
        <f t="shared" si="55"/>
        <v>61.847451551917707</v>
      </c>
      <c r="AP37">
        <f t="shared" si="56"/>
        <v>10.573713280609901</v>
      </c>
      <c r="AQ37">
        <f t="shared" si="57"/>
        <v>32.394245060648437</v>
      </c>
      <c r="AR37" t="s">
        <v>30</v>
      </c>
      <c r="AS37">
        <f t="shared" si="59"/>
        <v>19.057188109253424</v>
      </c>
      <c r="AT37">
        <f t="shared" si="60"/>
        <v>4.1825472412678133</v>
      </c>
    </row>
    <row r="38" spans="1:46">
      <c r="A38" t="s">
        <v>204</v>
      </c>
      <c r="B38" s="6">
        <v>4.7197760622325333</v>
      </c>
      <c r="C38" s="6">
        <v>10.294188469261844</v>
      </c>
      <c r="D38" s="6">
        <v>1.0499240597341815</v>
      </c>
      <c r="E38" s="6">
        <v>4.2682789679613782</v>
      </c>
      <c r="F38" s="6">
        <v>1.0522411693574807</v>
      </c>
      <c r="G38" s="6">
        <v>1.5732780632894992</v>
      </c>
      <c r="H38" s="6">
        <v>0.40987132768629692</v>
      </c>
      <c r="I38" s="6">
        <v>4.901963706589841E-2</v>
      </c>
      <c r="J38" s="6">
        <v>0.25294020313047438</v>
      </c>
      <c r="K38" s="6">
        <v>4.0317535373547903E-2</v>
      </c>
      <c r="L38" s="6">
        <v>5.4070960082884312E-2</v>
      </c>
      <c r="M38" s="6">
        <v>2.7620904302950983E-4</v>
      </c>
      <c r="N38" s="6">
        <v>0.10821207969041993</v>
      </c>
      <c r="O38" s="6">
        <v>5.8830273748327628E-3</v>
      </c>
      <c r="P38" t="s">
        <v>29</v>
      </c>
      <c r="R38">
        <v>2.6168499999999997E-2</v>
      </c>
      <c r="S38">
        <v>2.0053374999999998E-2</v>
      </c>
      <c r="T38">
        <v>1.7851158144793895E-2</v>
      </c>
      <c r="U38">
        <v>1.5742875E-2</v>
      </c>
      <c r="V38">
        <v>1.1370375E-2</v>
      </c>
      <c r="W38">
        <v>1.32125</v>
      </c>
      <c r="X38">
        <v>7.2567500000000002E-3</v>
      </c>
      <c r="Y38">
        <v>6.3857499999999999E-3</v>
      </c>
      <c r="Z38">
        <v>5.761375E-3</v>
      </c>
      <c r="AA38">
        <v>5.1915424232562958E-3</v>
      </c>
      <c r="AB38">
        <v>4.7001000000000005E-3</v>
      </c>
      <c r="AC38">
        <v>4.230213731164798E-3</v>
      </c>
      <c r="AD38">
        <v>3.822275E-3</v>
      </c>
      <c r="AE38">
        <v>3.8809125E-3</v>
      </c>
      <c r="AG38">
        <f t="shared" si="47"/>
        <v>180.36097071794461</v>
      </c>
      <c r="AH38">
        <f t="shared" si="48"/>
        <v>513.33944880908302</v>
      </c>
      <c r="AI38">
        <f t="shared" si="49"/>
        <v>58.815458986921861</v>
      </c>
      <c r="AJ38">
        <f t="shared" si="50"/>
        <v>271.12449079100088</v>
      </c>
      <c r="AK38">
        <f t="shared" si="51"/>
        <v>92.542345292699721</v>
      </c>
      <c r="AL38">
        <f t="shared" si="52"/>
        <v>1.1907497167754013</v>
      </c>
      <c r="AM38">
        <f t="shared" si="53"/>
        <v>56.48139011076541</v>
      </c>
      <c r="AN38">
        <f t="shared" si="54"/>
        <v>7.6764102988526659</v>
      </c>
      <c r="AO38">
        <f t="shared" si="55"/>
        <v>43.90274945312089</v>
      </c>
      <c r="AP38">
        <f t="shared" si="56"/>
        <v>7.7660032580952114</v>
      </c>
      <c r="AQ38">
        <f t="shared" si="57"/>
        <v>11.504214821574925</v>
      </c>
      <c r="AR38">
        <f t="shared" si="58"/>
        <v>6.5294346948624529E-2</v>
      </c>
      <c r="AS38">
        <f t="shared" si="59"/>
        <v>28.310908998023411</v>
      </c>
      <c r="AT38">
        <f t="shared" si="60"/>
        <v>1.5158876616859469</v>
      </c>
    </row>
    <row r="39" spans="1:46">
      <c r="A39" t="s">
        <v>205</v>
      </c>
      <c r="B39" s="6">
        <v>5.0607404165355918</v>
      </c>
      <c r="C39" s="6">
        <v>10.634064396661653</v>
      </c>
      <c r="D39" s="6">
        <v>1.098446170772772</v>
      </c>
      <c r="E39" s="6">
        <v>4.995154150543935</v>
      </c>
      <c r="F39" s="6">
        <v>0.75014152024180558</v>
      </c>
      <c r="G39" s="6">
        <v>1.5515969205083333</v>
      </c>
      <c r="H39" s="6">
        <v>0.59462717156467837</v>
      </c>
      <c r="I39" s="6">
        <v>0.11687525742404208</v>
      </c>
      <c r="J39" s="6">
        <v>0.34288310991876397</v>
      </c>
      <c r="K39" s="6">
        <v>4.8286497029838615E-2</v>
      </c>
      <c r="L39" s="6">
        <v>0.16817261944572795</v>
      </c>
      <c r="M39" s="6">
        <v>3.8303838365661967E-3</v>
      </c>
      <c r="N39" s="6">
        <v>0.15522476980168043</v>
      </c>
      <c r="O39" s="6" t="s">
        <v>214</v>
      </c>
      <c r="P39" t="s">
        <v>29</v>
      </c>
      <c r="R39">
        <v>2.6168499999999997E-2</v>
      </c>
      <c r="S39">
        <v>2.0053374999999998E-2</v>
      </c>
      <c r="T39">
        <v>1.7851158144793895E-2</v>
      </c>
      <c r="U39">
        <v>1.5742875E-2</v>
      </c>
      <c r="V39">
        <v>1.1370375E-2</v>
      </c>
      <c r="W39">
        <v>1.32125</v>
      </c>
      <c r="X39">
        <v>7.2567500000000002E-3</v>
      </c>
      <c r="Y39">
        <v>6.3857499999999999E-3</v>
      </c>
      <c r="Z39">
        <v>5.761375E-3</v>
      </c>
      <c r="AA39">
        <v>5.1915424232562958E-3</v>
      </c>
      <c r="AB39">
        <v>4.7001000000000005E-3</v>
      </c>
      <c r="AC39">
        <v>4.230213731164798E-3</v>
      </c>
      <c r="AD39">
        <v>3.822275E-3</v>
      </c>
      <c r="AE39">
        <v>3.8809125E-3</v>
      </c>
      <c r="AG39">
        <f t="shared" si="47"/>
        <v>193.39054269582101</v>
      </c>
      <c r="AH39">
        <f t="shared" si="48"/>
        <v>530.28801369653013</v>
      </c>
      <c r="AI39">
        <f t="shared" si="49"/>
        <v>61.53360817618001</v>
      </c>
      <c r="AJ39">
        <f t="shared" si="50"/>
        <v>317.29618322853577</v>
      </c>
      <c r="AK39">
        <f t="shared" si="51"/>
        <v>65.973331595642676</v>
      </c>
      <c r="AL39">
        <f t="shared" si="52"/>
        <v>1.1743401479722484</v>
      </c>
      <c r="AM39">
        <f t="shared" si="53"/>
        <v>81.941250775440565</v>
      </c>
      <c r="AN39">
        <f t="shared" si="54"/>
        <v>18.302510656389941</v>
      </c>
      <c r="AO39">
        <f t="shared" si="55"/>
        <v>59.514110766746477</v>
      </c>
      <c r="AP39">
        <f t="shared" si="56"/>
        <v>9.3009924783686611</v>
      </c>
      <c r="AQ39">
        <f t="shared" si="57"/>
        <v>35.78064710234419</v>
      </c>
      <c r="AR39">
        <f t="shared" si="58"/>
        <v>0.90548234202613032</v>
      </c>
      <c r="AS39">
        <f t="shared" si="59"/>
        <v>40.610570877731305</v>
      </c>
      <c r="AT39" t="s">
        <v>30</v>
      </c>
    </row>
    <row r="40" spans="1:46">
      <c r="A40" t="s">
        <v>206</v>
      </c>
      <c r="B40" s="6">
        <v>4.7296081103125571</v>
      </c>
      <c r="C40" s="6">
        <v>10.569368894474559</v>
      </c>
      <c r="D40" s="6">
        <v>1.2624853703739183</v>
      </c>
      <c r="E40" s="6">
        <v>4.2945159178860264</v>
      </c>
      <c r="F40" s="6">
        <v>0.69344611782273058</v>
      </c>
      <c r="G40" s="6">
        <v>1.7056271737856388</v>
      </c>
      <c r="H40" s="6">
        <v>0.3385930253946704</v>
      </c>
      <c r="I40" s="6">
        <v>7.0362272049892857E-2</v>
      </c>
      <c r="J40" s="6">
        <v>0.29679528913021352</v>
      </c>
      <c r="K40" s="6">
        <v>6.5831945821124963E-2</v>
      </c>
      <c r="L40" s="6">
        <v>0.11870080427334738</v>
      </c>
      <c r="M40" s="6" t="s">
        <v>214</v>
      </c>
      <c r="N40" s="6">
        <v>2.5953251434523514E-2</v>
      </c>
      <c r="O40" s="6" t="s">
        <v>214</v>
      </c>
      <c r="P40" t="s">
        <v>29</v>
      </c>
      <c r="R40">
        <v>2.6168499999999997E-2</v>
      </c>
      <c r="S40">
        <v>2.0053374999999998E-2</v>
      </c>
      <c r="T40">
        <v>1.7851158144793895E-2</v>
      </c>
      <c r="U40">
        <v>1.5742875E-2</v>
      </c>
      <c r="V40">
        <v>1.1370375E-2</v>
      </c>
      <c r="W40">
        <v>1.32125</v>
      </c>
      <c r="X40">
        <v>7.2567500000000002E-3</v>
      </c>
      <c r="Y40">
        <v>6.3857499999999999E-3</v>
      </c>
      <c r="Z40">
        <v>5.761375E-3</v>
      </c>
      <c r="AA40">
        <v>5.1915424232562958E-3</v>
      </c>
      <c r="AB40">
        <v>4.7001000000000005E-3</v>
      </c>
      <c r="AC40">
        <v>4.230213731164798E-3</v>
      </c>
      <c r="AD40">
        <v>3.822275E-3</v>
      </c>
      <c r="AE40">
        <v>3.8809125E-3</v>
      </c>
      <c r="AG40">
        <f t="shared" si="47"/>
        <v>180.73669145394493</v>
      </c>
      <c r="AH40">
        <f t="shared" si="48"/>
        <v>527.0618484157684</v>
      </c>
      <c r="AI40">
        <f t="shared" si="49"/>
        <v>70.72288308319699</v>
      </c>
      <c r="AJ40">
        <f t="shared" si="50"/>
        <v>272.79108281594222</v>
      </c>
      <c r="AK40">
        <f t="shared" si="51"/>
        <v>60.987093022238099</v>
      </c>
      <c r="AL40">
        <f t="shared" si="52"/>
        <v>1.290919336829244</v>
      </c>
      <c r="AM40">
        <f t="shared" si="53"/>
        <v>46.659045081430449</v>
      </c>
      <c r="AN40">
        <f t="shared" si="54"/>
        <v>11.018638695516245</v>
      </c>
      <c r="AO40">
        <f t="shared" si="55"/>
        <v>51.514662581452086</v>
      </c>
      <c r="AP40">
        <f t="shared" si="56"/>
        <v>12.680614055318291</v>
      </c>
      <c r="AQ40">
        <f t="shared" si="57"/>
        <v>25.254952931500899</v>
      </c>
      <c r="AR40" t="s">
        <v>30</v>
      </c>
      <c r="AS40">
        <f t="shared" si="59"/>
        <v>6.7900010947730118</v>
      </c>
      <c r="AT40" t="s">
        <v>30</v>
      </c>
    </row>
    <row r="41" spans="1:46">
      <c r="A41" t="s">
        <v>207</v>
      </c>
      <c r="B41" s="6">
        <v>4.6869583588229835</v>
      </c>
      <c r="C41" s="6">
        <v>9.3797914607607868</v>
      </c>
      <c r="D41" s="6">
        <v>0.97446266995377162</v>
      </c>
      <c r="E41" s="6">
        <v>3.4887427284623702</v>
      </c>
      <c r="F41" s="6">
        <v>0.65091490197220236</v>
      </c>
      <c r="G41" s="6">
        <v>1.4251492026993313</v>
      </c>
      <c r="H41" s="6">
        <v>0.4618156026864369</v>
      </c>
      <c r="I41" s="6">
        <v>6.7573257153362556E-2</v>
      </c>
      <c r="J41" s="6">
        <v>0.19681526707458383</v>
      </c>
      <c r="K41" s="6">
        <v>1.6373112246994011E-2</v>
      </c>
      <c r="L41" s="6">
        <v>3.7877500269586875E-2</v>
      </c>
      <c r="M41" s="6" t="s">
        <v>214</v>
      </c>
      <c r="N41" s="6">
        <v>5.4445714872868319E-2</v>
      </c>
      <c r="O41" s="6" t="s">
        <v>214</v>
      </c>
      <c r="P41" t="s">
        <v>29</v>
      </c>
      <c r="R41">
        <v>2.6168499999999997E-2</v>
      </c>
      <c r="S41">
        <v>2.0053374999999998E-2</v>
      </c>
      <c r="T41">
        <v>1.7851158144793895E-2</v>
      </c>
      <c r="U41">
        <v>1.5742875E-2</v>
      </c>
      <c r="V41">
        <v>1.1370375E-2</v>
      </c>
      <c r="W41">
        <v>1.32125</v>
      </c>
      <c r="X41">
        <v>7.2567500000000002E-3</v>
      </c>
      <c r="Y41">
        <v>6.3857499999999999E-3</v>
      </c>
      <c r="Z41">
        <v>5.761375E-3</v>
      </c>
      <c r="AA41">
        <v>5.1915424232562958E-3</v>
      </c>
      <c r="AB41">
        <v>4.7001000000000005E-3</v>
      </c>
      <c r="AC41">
        <v>4.230213731164798E-3</v>
      </c>
      <c r="AD41">
        <v>3.822275E-3</v>
      </c>
      <c r="AE41">
        <v>3.8809125E-3</v>
      </c>
      <c r="AG41">
        <f t="shared" si="47"/>
        <v>179.10687883611914</v>
      </c>
      <c r="AH41">
        <f t="shared" si="48"/>
        <v>467.74128847442324</v>
      </c>
      <c r="AI41">
        <f t="shared" si="49"/>
        <v>54.588204420673037</v>
      </c>
      <c r="AJ41">
        <f t="shared" si="50"/>
        <v>221.60772593712204</v>
      </c>
      <c r="AK41">
        <f t="shared" si="51"/>
        <v>57.246564161006333</v>
      </c>
      <c r="AL41">
        <f t="shared" si="52"/>
        <v>1.0786370502927767</v>
      </c>
      <c r="AM41">
        <f t="shared" si="53"/>
        <v>63.639453293338875</v>
      </c>
      <c r="AN41">
        <f t="shared" si="54"/>
        <v>10.581882653308156</v>
      </c>
      <c r="AO41">
        <f t="shared" si="55"/>
        <v>34.16116240907489</v>
      </c>
      <c r="AP41">
        <f t="shared" si="56"/>
        <v>3.1538049604772929</v>
      </c>
      <c r="AQ41">
        <f t="shared" si="57"/>
        <v>8.0588711452068829</v>
      </c>
      <c r="AR41" t="s">
        <v>30</v>
      </c>
      <c r="AS41">
        <f t="shared" si="59"/>
        <v>14.244321738458986</v>
      </c>
      <c r="AT41" t="s">
        <v>30</v>
      </c>
    </row>
    <row r="42" spans="1:46">
      <c r="A42" t="s">
        <v>208</v>
      </c>
      <c r="B42" s="6">
        <v>4.2098571369017836</v>
      </c>
      <c r="C42" s="6">
        <v>9.1175708151941794</v>
      </c>
      <c r="D42" s="6">
        <v>0.99691826714999388</v>
      </c>
      <c r="E42" s="6">
        <v>3.7062307017823382</v>
      </c>
      <c r="F42" s="6">
        <v>0.49241172418227452</v>
      </c>
      <c r="G42" s="6">
        <v>1.6846247951972964</v>
      </c>
      <c r="H42" s="6">
        <v>0.25502971188083118</v>
      </c>
      <c r="I42" s="6">
        <v>4.7170515730866516E-2</v>
      </c>
      <c r="J42" s="6">
        <v>0.29185879300081979</v>
      </c>
      <c r="K42" s="6">
        <v>6.3738048855364507E-2</v>
      </c>
      <c r="L42" s="6">
        <v>0.14583272503344794</v>
      </c>
      <c r="M42" s="6">
        <v>1.0202545598229865E-3</v>
      </c>
      <c r="N42" s="6">
        <v>0.11736377322860474</v>
      </c>
      <c r="O42" s="6" t="s">
        <v>214</v>
      </c>
      <c r="P42" t="s">
        <v>29</v>
      </c>
      <c r="R42">
        <v>2.6168499999999997E-2</v>
      </c>
      <c r="S42">
        <v>2.0053374999999998E-2</v>
      </c>
      <c r="T42">
        <v>1.7851158144793895E-2</v>
      </c>
      <c r="U42">
        <v>1.5742875E-2</v>
      </c>
      <c r="V42">
        <v>1.1370375E-2</v>
      </c>
      <c r="W42">
        <v>1.32125</v>
      </c>
      <c r="X42">
        <v>7.2567500000000002E-3</v>
      </c>
      <c r="Y42">
        <v>6.3857499999999999E-3</v>
      </c>
      <c r="Z42">
        <v>5.761375E-3</v>
      </c>
      <c r="AA42">
        <v>5.1915424232562958E-3</v>
      </c>
      <c r="AB42">
        <v>4.7001000000000005E-3</v>
      </c>
      <c r="AC42">
        <v>4.230213731164798E-3</v>
      </c>
      <c r="AD42">
        <v>3.822275E-3</v>
      </c>
      <c r="AE42">
        <v>3.8809125E-3</v>
      </c>
      <c r="AG42">
        <f t="shared" si="47"/>
        <v>160.87498851297491</v>
      </c>
      <c r="AH42">
        <f t="shared" si="48"/>
        <v>454.66515313228723</v>
      </c>
      <c r="AI42">
        <f t="shared" si="49"/>
        <v>55.846139452903493</v>
      </c>
      <c r="AJ42">
        <f t="shared" si="50"/>
        <v>235.42273579523044</v>
      </c>
      <c r="AK42">
        <f t="shared" si="51"/>
        <v>43.306550943330762</v>
      </c>
      <c r="AL42">
        <f t="shared" si="52"/>
        <v>1.2750234968380671</v>
      </c>
      <c r="AM42">
        <f t="shared" si="53"/>
        <v>35.143791901447777</v>
      </c>
      <c r="AN42">
        <f t="shared" si="54"/>
        <v>7.3868403446527839</v>
      </c>
      <c r="AO42">
        <f t="shared" si="55"/>
        <v>50.657836540898622</v>
      </c>
      <c r="AP42">
        <f t="shared" si="56"/>
        <v>12.277285565430482</v>
      </c>
      <c r="AQ42">
        <f t="shared" si="57"/>
        <v>31.027579207558972</v>
      </c>
      <c r="AR42">
        <f t="shared" si="58"/>
        <v>0.24118274504821707</v>
      </c>
      <c r="AS42">
        <f t="shared" si="59"/>
        <v>30.705214362808729</v>
      </c>
      <c r="AT42" t="s">
        <v>30</v>
      </c>
    </row>
    <row r="43" spans="1:46">
      <c r="A43" t="s">
        <v>209</v>
      </c>
      <c r="B43" s="6">
        <v>4.4669523453228051</v>
      </c>
      <c r="C43" s="6">
        <v>10.103674393070012</v>
      </c>
      <c r="D43" s="6">
        <v>1.1815789417887204</v>
      </c>
      <c r="E43" s="6">
        <v>4.7062293391808661</v>
      </c>
      <c r="F43" s="6">
        <v>0.71913368894143026</v>
      </c>
      <c r="G43" s="6">
        <v>1.30472520377354</v>
      </c>
      <c r="H43" s="6">
        <v>0.50259417555071373</v>
      </c>
      <c r="I43" s="6">
        <v>9.7148054080374774E-2</v>
      </c>
      <c r="J43" s="6">
        <v>0.32886735654450655</v>
      </c>
      <c r="K43" s="6">
        <v>3.1777906931563835E-2</v>
      </c>
      <c r="L43" s="6">
        <v>0.10637063543975668</v>
      </c>
      <c r="M43" s="6">
        <v>4.63223370560676E-3</v>
      </c>
      <c r="N43" s="6">
        <v>6.8446596849334211E-3</v>
      </c>
      <c r="O43" s="6" t="s">
        <v>214</v>
      </c>
      <c r="P43" t="s">
        <v>29</v>
      </c>
      <c r="R43">
        <v>2.6168499999999997E-2</v>
      </c>
      <c r="S43">
        <v>2.0053374999999998E-2</v>
      </c>
      <c r="T43">
        <v>1.7851158144793895E-2</v>
      </c>
      <c r="U43">
        <v>1.5742875E-2</v>
      </c>
      <c r="V43">
        <v>1.1370375E-2</v>
      </c>
      <c r="W43">
        <v>1.32125</v>
      </c>
      <c r="X43">
        <v>7.2567500000000002E-3</v>
      </c>
      <c r="Y43">
        <v>6.3857499999999999E-3</v>
      </c>
      <c r="Z43">
        <v>5.761375E-3</v>
      </c>
      <c r="AA43">
        <v>5.1915424232562958E-3</v>
      </c>
      <c r="AB43">
        <v>4.7001000000000005E-3</v>
      </c>
      <c r="AC43">
        <v>4.230213731164798E-3</v>
      </c>
      <c r="AD43">
        <v>3.822275E-3</v>
      </c>
      <c r="AE43">
        <v>3.8809125E-3</v>
      </c>
      <c r="AG43">
        <f t="shared" si="47"/>
        <v>170.69959475410533</v>
      </c>
      <c r="AH43">
        <f t="shared" si="48"/>
        <v>503.83909905788988</v>
      </c>
      <c r="AI43">
        <f t="shared" si="49"/>
        <v>66.190604116815564</v>
      </c>
      <c r="AJ43">
        <f t="shared" si="50"/>
        <v>298.94344833334867</v>
      </c>
      <c r="AK43">
        <f t="shared" si="51"/>
        <v>63.246259594906086</v>
      </c>
      <c r="AL43">
        <f t="shared" si="52"/>
        <v>0.98749305867439163</v>
      </c>
      <c r="AM43">
        <f t="shared" si="53"/>
        <v>69.25885217910411</v>
      </c>
      <c r="AN43">
        <f t="shared" si="54"/>
        <v>15.213256716967431</v>
      </c>
      <c r="AO43">
        <f t="shared" si="55"/>
        <v>57.081400975375942</v>
      </c>
      <c r="AP43">
        <f t="shared" si="56"/>
        <v>6.1210916411296026</v>
      </c>
      <c r="AQ43">
        <f t="shared" si="57"/>
        <v>22.6315685708297</v>
      </c>
      <c r="AR43">
        <f t="shared" si="58"/>
        <v>1.0950353811865825</v>
      </c>
      <c r="AS43">
        <f t="shared" si="59"/>
        <v>1.7907292606977314</v>
      </c>
      <c r="AT43" t="s">
        <v>30</v>
      </c>
    </row>
    <row r="44" spans="1:46">
      <c r="A44" t="s">
        <v>210</v>
      </c>
      <c r="B44" s="6">
        <v>4.4124854406746152</v>
      </c>
      <c r="C44" s="6">
        <v>10.215106705911598</v>
      </c>
      <c r="D44" s="6">
        <v>1.0942070792121761</v>
      </c>
      <c r="E44" s="6">
        <v>4.3138395222983954</v>
      </c>
      <c r="F44" s="6">
        <v>0.77369202298484574</v>
      </c>
      <c r="G44" s="6">
        <v>1.5841034021973093</v>
      </c>
      <c r="H44" s="6">
        <v>0.62551200103225113</v>
      </c>
      <c r="I44" s="6">
        <v>6.8776910795568497E-2</v>
      </c>
      <c r="J44" s="6">
        <v>0.39426622219505852</v>
      </c>
      <c r="K44" s="6">
        <v>6.5616302926032058E-2</v>
      </c>
      <c r="L44" s="6">
        <v>0.12543066633307917</v>
      </c>
      <c r="M44" s="6">
        <v>1.0717288553848962E-2</v>
      </c>
      <c r="N44" s="6">
        <v>9.6536022585699197E-2</v>
      </c>
      <c r="O44" s="6" t="s">
        <v>214</v>
      </c>
      <c r="P44" t="s">
        <v>29</v>
      </c>
      <c r="R44">
        <v>2.6168499999999997E-2</v>
      </c>
      <c r="S44">
        <v>2.0053374999999998E-2</v>
      </c>
      <c r="T44">
        <v>1.7851158144793895E-2</v>
      </c>
      <c r="U44">
        <v>1.5742875E-2</v>
      </c>
      <c r="V44">
        <v>1.1370375E-2</v>
      </c>
      <c r="W44">
        <v>1.32125</v>
      </c>
      <c r="X44">
        <v>7.2567500000000002E-3</v>
      </c>
      <c r="Y44">
        <v>6.3857499999999999E-3</v>
      </c>
      <c r="Z44">
        <v>5.761375E-3</v>
      </c>
      <c r="AA44">
        <v>5.1915424232562958E-3</v>
      </c>
      <c r="AB44">
        <v>4.7001000000000005E-3</v>
      </c>
      <c r="AC44">
        <v>4.230213731164798E-3</v>
      </c>
      <c r="AD44">
        <v>3.822275E-3</v>
      </c>
      <c r="AE44">
        <v>3.8809125E-3</v>
      </c>
      <c r="AG44">
        <f t="shared" si="47"/>
        <v>168.61820282685733</v>
      </c>
      <c r="AH44">
        <f t="shared" si="48"/>
        <v>509.39588502741304</v>
      </c>
      <c r="AI44">
        <f t="shared" si="49"/>
        <v>61.29613946259785</v>
      </c>
      <c r="AJ44">
        <f t="shared" si="50"/>
        <v>274.01853360954686</v>
      </c>
      <c r="AK44">
        <f t="shared" si="51"/>
        <v>68.044547605936103</v>
      </c>
      <c r="AL44">
        <f t="shared" si="52"/>
        <v>1.1989429723347658</v>
      </c>
      <c r="AM44">
        <f t="shared" si="53"/>
        <v>86.197264757949654</v>
      </c>
      <c r="AN44">
        <f t="shared" si="54"/>
        <v>10.77037322093231</v>
      </c>
      <c r="AO44">
        <f t="shared" si="55"/>
        <v>68.432660987187703</v>
      </c>
      <c r="AP44">
        <f t="shared" si="56"/>
        <v>12.639076709090144</v>
      </c>
      <c r="AQ44">
        <f t="shared" si="57"/>
        <v>26.686808011122988</v>
      </c>
      <c r="AR44">
        <f t="shared" si="58"/>
        <v>2.5335099441649098</v>
      </c>
      <c r="AS44">
        <f t="shared" si="59"/>
        <v>25.256168796253331</v>
      </c>
      <c r="AT44" t="s">
        <v>30</v>
      </c>
    </row>
    <row r="45" spans="1:46">
      <c r="A45" t="s">
        <v>211</v>
      </c>
      <c r="B45" s="6">
        <v>4.9989079685371589</v>
      </c>
      <c r="C45" s="6">
        <v>11.500076024160439</v>
      </c>
      <c r="D45" s="6">
        <v>1.1451231845822731</v>
      </c>
      <c r="E45" s="6">
        <v>4.2034185424590271</v>
      </c>
      <c r="F45" s="6">
        <v>0.55935906060729357</v>
      </c>
      <c r="G45" s="6">
        <v>1.6130778356210018</v>
      </c>
      <c r="H45" s="6">
        <v>0.34062885280239291</v>
      </c>
      <c r="I45" s="6">
        <v>3.6862269219317859E-2</v>
      </c>
      <c r="J45" s="6">
        <v>0.27977987863489207</v>
      </c>
      <c r="K45" s="6">
        <v>4.2571333576159408E-2</v>
      </c>
      <c r="L45" s="6">
        <v>4.2300925611031243E-2</v>
      </c>
      <c r="M45" s="6">
        <v>1.3565503280995362E-2</v>
      </c>
      <c r="N45" s="6">
        <v>0.12284431912200178</v>
      </c>
      <c r="O45" s="6">
        <v>1.3204124856288587E-3</v>
      </c>
      <c r="P45" t="s">
        <v>29</v>
      </c>
      <c r="R45">
        <v>2.6168499999999997E-2</v>
      </c>
      <c r="S45">
        <v>2.0053374999999998E-2</v>
      </c>
      <c r="T45">
        <v>1.7851158144793895E-2</v>
      </c>
      <c r="U45">
        <v>1.5742875E-2</v>
      </c>
      <c r="V45">
        <v>1.1370375E-2</v>
      </c>
      <c r="W45">
        <v>1.32125</v>
      </c>
      <c r="X45">
        <v>7.2567500000000002E-3</v>
      </c>
      <c r="Y45">
        <v>6.3857499999999999E-3</v>
      </c>
      <c r="Z45">
        <v>5.761375E-3</v>
      </c>
      <c r="AA45">
        <v>5.1915424232562958E-3</v>
      </c>
      <c r="AB45">
        <v>4.7001000000000005E-3</v>
      </c>
      <c r="AC45">
        <v>4.230213731164798E-3</v>
      </c>
      <c r="AD45">
        <v>3.822275E-3</v>
      </c>
      <c r="AE45">
        <v>3.8809125E-3</v>
      </c>
      <c r="AG45">
        <f t="shared" si="47"/>
        <v>191.02768475599134</v>
      </c>
      <c r="AH45">
        <f t="shared" si="48"/>
        <v>573.47334422063318</v>
      </c>
      <c r="AI45">
        <f t="shared" si="49"/>
        <v>64.148397280107929</v>
      </c>
      <c r="AJ45">
        <f t="shared" si="50"/>
        <v>267.00450473366698</v>
      </c>
      <c r="AK45">
        <f t="shared" si="51"/>
        <v>49.194425039393472</v>
      </c>
      <c r="AL45">
        <f t="shared" si="52"/>
        <v>1.2208725340556306</v>
      </c>
      <c r="AM45">
        <f t="shared" si="53"/>
        <v>46.939587666984934</v>
      </c>
      <c r="AN45">
        <f t="shared" si="54"/>
        <v>5.7725825814223635</v>
      </c>
      <c r="AO45">
        <f t="shared" si="55"/>
        <v>48.56130327133576</v>
      </c>
      <c r="AP45">
        <f t="shared" si="56"/>
        <v>8.2001320812586851</v>
      </c>
      <c r="AQ45">
        <f t="shared" si="57"/>
        <v>9.0000054490396462</v>
      </c>
      <c r="AR45">
        <f t="shared" si="58"/>
        <v>3.2068127388116801</v>
      </c>
      <c r="AS45">
        <f t="shared" si="59"/>
        <v>32.139058315270823</v>
      </c>
      <c r="AT45">
        <f t="shared" si="60"/>
        <v>0.34023248028108305</v>
      </c>
    </row>
    <row r="46" spans="1:46">
      <c r="A46" t="s">
        <v>212</v>
      </c>
      <c r="B46" s="6">
        <v>5.919542052890221</v>
      </c>
      <c r="C46" s="6">
        <v>12.765756996863578</v>
      </c>
      <c r="D46" s="6">
        <v>1.8033166638777933</v>
      </c>
      <c r="E46" s="6">
        <v>5.8745532610422933</v>
      </c>
      <c r="F46" s="6">
        <v>1.0631637955901798</v>
      </c>
      <c r="G46" s="6">
        <v>1.657387441306182</v>
      </c>
      <c r="H46" s="6">
        <v>0.91710377593343362</v>
      </c>
      <c r="I46" s="6">
        <v>9.8225576016383528E-2</v>
      </c>
      <c r="J46" s="6">
        <v>0.42617044013889327</v>
      </c>
      <c r="K46" s="6">
        <v>6.6036559491718383E-2</v>
      </c>
      <c r="L46" s="6">
        <v>0.21233244855630848</v>
      </c>
      <c r="M46" s="6">
        <v>2.6214331860674032E-2</v>
      </c>
      <c r="N46" s="6">
        <v>6.6042131083844213E-2</v>
      </c>
      <c r="O46" s="6" t="s">
        <v>214</v>
      </c>
      <c r="P46" t="s">
        <v>29</v>
      </c>
      <c r="R46">
        <v>2.6168499999999997E-2</v>
      </c>
      <c r="S46">
        <v>2.0053374999999998E-2</v>
      </c>
      <c r="T46">
        <v>1.7851158144793895E-2</v>
      </c>
      <c r="U46">
        <v>1.5742875E-2</v>
      </c>
      <c r="V46">
        <v>1.1370375E-2</v>
      </c>
      <c r="W46">
        <v>1.32125</v>
      </c>
      <c r="X46">
        <v>7.2567500000000002E-3</v>
      </c>
      <c r="Y46">
        <v>6.3857499999999999E-3</v>
      </c>
      <c r="Z46">
        <v>5.761375E-3</v>
      </c>
      <c r="AA46">
        <v>5.1915424232562958E-3</v>
      </c>
      <c r="AB46">
        <v>4.7001000000000005E-3</v>
      </c>
      <c r="AC46">
        <v>4.230213731164798E-3</v>
      </c>
      <c r="AD46">
        <v>3.822275E-3</v>
      </c>
      <c r="AE46">
        <v>3.8809125E-3</v>
      </c>
      <c r="AG46">
        <f t="shared" si="47"/>
        <v>226.20868803677021</v>
      </c>
      <c r="AH46">
        <f t="shared" si="48"/>
        <v>636.58895307466094</v>
      </c>
      <c r="AI46">
        <f t="shared" si="49"/>
        <v>101.01958927542816</v>
      </c>
      <c r="AJ46">
        <f t="shared" si="50"/>
        <v>373.15631744787999</v>
      </c>
      <c r="AK46">
        <f t="shared" si="51"/>
        <v>93.502966752651503</v>
      </c>
      <c r="AL46">
        <f t="shared" si="52"/>
        <v>1.254408659455956</v>
      </c>
      <c r="AM46">
        <f t="shared" si="53"/>
        <v>126.3794089548949</v>
      </c>
      <c r="AN46">
        <f t="shared" si="54"/>
        <v>15.381995226305998</v>
      </c>
      <c r="AO46">
        <f t="shared" si="55"/>
        <v>73.970265802676138</v>
      </c>
      <c r="AP46">
        <f t="shared" si="56"/>
        <v>12.72002694149193</v>
      </c>
      <c r="AQ46">
        <f t="shared" si="57"/>
        <v>45.176155519309901</v>
      </c>
      <c r="AR46">
        <f t="shared" si="58"/>
        <v>6.1969284595593859</v>
      </c>
      <c r="AS46">
        <f t="shared" si="59"/>
        <v>17.278225947595139</v>
      </c>
      <c r="AT46" t="s">
        <v>30</v>
      </c>
    </row>
    <row r="47" spans="1:46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46">
      <c r="AF48" t="s">
        <v>33</v>
      </c>
      <c r="AG48">
        <f>MAX(AG3:AG46)</f>
        <v>250.15970650451459</v>
      </c>
      <c r="AH48">
        <f t="shared" ref="AH48:AT48" si="61">MAX(AH3:AH46)</f>
        <v>708.0229947149187</v>
      </c>
      <c r="AI48">
        <f t="shared" si="61"/>
        <v>101.01958927542816</v>
      </c>
      <c r="AJ48">
        <f t="shared" si="61"/>
        <v>379.97884298381376</v>
      </c>
      <c r="AK48">
        <f t="shared" si="61"/>
        <v>120.69874622731139</v>
      </c>
      <c r="AL48">
        <f t="shared" si="61"/>
        <v>1.290919336829244</v>
      </c>
      <c r="AM48">
        <f t="shared" si="61"/>
        <v>126.3794089548949</v>
      </c>
      <c r="AN48">
        <f t="shared" si="61"/>
        <v>18.453136050358808</v>
      </c>
      <c r="AO48">
        <f t="shared" si="61"/>
        <v>111.83011499647053</v>
      </c>
      <c r="AP48">
        <f t="shared" si="61"/>
        <v>21.417328590282175</v>
      </c>
      <c r="AQ48">
        <f t="shared" si="61"/>
        <v>58.203074610565601</v>
      </c>
      <c r="AR48">
        <f t="shared" si="61"/>
        <v>7.4334455149852001</v>
      </c>
      <c r="AS48">
        <f t="shared" si="61"/>
        <v>56.967486626046338</v>
      </c>
      <c r="AT48">
        <f t="shared" si="61"/>
        <v>5.726404787541882</v>
      </c>
    </row>
    <row r="49" spans="1:46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AF49" t="s">
        <v>34</v>
      </c>
      <c r="AG49">
        <f>MIN(AG3:AG46)</f>
        <v>4.7991155347290402</v>
      </c>
      <c r="AH49">
        <f t="shared" ref="AH49:AT49" si="62">MIN(AH3:AH46)</f>
        <v>27.701504589197864</v>
      </c>
      <c r="AI49">
        <f t="shared" si="62"/>
        <v>6.2085833375147992</v>
      </c>
      <c r="AJ49">
        <f t="shared" si="62"/>
        <v>50.517464957213157</v>
      </c>
      <c r="AK49">
        <f t="shared" si="62"/>
        <v>25.973399755558052</v>
      </c>
      <c r="AL49">
        <f t="shared" si="62"/>
        <v>3.6567861043163633E-2</v>
      </c>
      <c r="AM49">
        <f t="shared" si="62"/>
        <v>31.184188931246322</v>
      </c>
      <c r="AN49">
        <f t="shared" si="62"/>
        <v>5.7725825814223635</v>
      </c>
      <c r="AO49">
        <f t="shared" si="62"/>
        <v>23.664469462292555</v>
      </c>
      <c r="AP49">
        <f t="shared" si="62"/>
        <v>3.1538049604772929</v>
      </c>
      <c r="AQ49">
        <f t="shared" si="62"/>
        <v>5.7331300145143773</v>
      </c>
      <c r="AR49">
        <f t="shared" si="62"/>
        <v>6.5294346948624529E-2</v>
      </c>
      <c r="AS49">
        <f t="shared" si="62"/>
        <v>0.43084442677867862</v>
      </c>
      <c r="AT49">
        <f t="shared" si="62"/>
        <v>0.34023248028108305</v>
      </c>
    </row>
    <row r="50" spans="1:46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AF50" t="s">
        <v>63</v>
      </c>
      <c r="AG50">
        <f>AVERAGE(AG3:AG46)</f>
        <v>108.49448295161686</v>
      </c>
      <c r="AH50">
        <f>AVERAGE(AH3:AH46)</f>
        <v>333.19739504492713</v>
      </c>
      <c r="AI50">
        <f t="shared" ref="AI50:AT50" si="63">AVERAGE(AI3:AI46)</f>
        <v>44.920240878797145</v>
      </c>
      <c r="AJ50">
        <f t="shared" si="63"/>
        <v>198.17168466354241</v>
      </c>
      <c r="AK50">
        <f t="shared" si="63"/>
        <v>55.875908116076012</v>
      </c>
      <c r="AL50">
        <f t="shared" si="63"/>
        <v>0.82044907250033383</v>
      </c>
      <c r="AM50">
        <f t="shared" si="63"/>
        <v>65.008814074250012</v>
      </c>
      <c r="AN50">
        <f t="shared" si="63"/>
        <v>11.429334333922965</v>
      </c>
      <c r="AO50">
        <f t="shared" si="63"/>
        <v>70.742669619117535</v>
      </c>
      <c r="AP50">
        <f t="shared" si="63"/>
        <v>13.29015073561119</v>
      </c>
      <c r="AQ50">
        <f t="shared" si="63"/>
        <v>35.988870411199386</v>
      </c>
      <c r="AR50">
        <f t="shared" si="63"/>
        <v>4.9388143016241175</v>
      </c>
      <c r="AS50">
        <f t="shared" si="63"/>
        <v>30.438618215975026</v>
      </c>
      <c r="AT50">
        <f t="shared" si="63"/>
        <v>3.9544018798321212</v>
      </c>
    </row>
    <row r="51" spans="1:46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AF51" t="s">
        <v>64</v>
      </c>
      <c r="AG51">
        <f>_xlfn.STDEV.P(AG3:AG46)</f>
        <v>84.450636358015728</v>
      </c>
      <c r="AH51">
        <f t="shared" ref="AH51:AT51" si="64">_xlfn.STDEV.P(AH3:AH46)</f>
        <v>229.72411612697974</v>
      </c>
      <c r="AI51">
        <f t="shared" si="64"/>
        <v>27.387741609592201</v>
      </c>
      <c r="AJ51">
        <f t="shared" si="64"/>
        <v>102.95844156462186</v>
      </c>
      <c r="AK51">
        <f t="shared" si="64"/>
        <v>21.00654239955778</v>
      </c>
      <c r="AL51">
        <f t="shared" si="64"/>
        <v>0.37354061288502433</v>
      </c>
      <c r="AM51">
        <f t="shared" si="64"/>
        <v>22.211024947988758</v>
      </c>
      <c r="AN51">
        <f t="shared" si="64"/>
        <v>3.4064746886117478</v>
      </c>
      <c r="AO51">
        <f t="shared" si="64"/>
        <v>19.149288043351095</v>
      </c>
      <c r="AP51">
        <f t="shared" si="64"/>
        <v>4.2372419515294784</v>
      </c>
      <c r="AQ51">
        <f t="shared" si="64"/>
        <v>13.232794037489972</v>
      </c>
      <c r="AR51">
        <f t="shared" si="64"/>
        <v>2.0044353666502213</v>
      </c>
      <c r="AS51">
        <f t="shared" si="64"/>
        <v>10.579168299953121</v>
      </c>
      <c r="AT51">
        <f t="shared" si="64"/>
        <v>1.3347244613909288</v>
      </c>
    </row>
    <row r="52" spans="1:46">
      <c r="A52" t="s">
        <v>218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46">
      <c r="A53" t="s">
        <v>35</v>
      </c>
      <c r="B53" s="3">
        <v>4.5999999999999999E-2</v>
      </c>
      <c r="C53" s="3">
        <v>0.104</v>
      </c>
      <c r="D53" s="3">
        <v>4.0000000000000001E-3</v>
      </c>
      <c r="E53" s="3">
        <v>0.25700000000000001</v>
      </c>
      <c r="F53" s="3">
        <v>8.8999999999999996E-2</v>
      </c>
      <c r="G53" s="3" t="s">
        <v>30</v>
      </c>
      <c r="H53" s="3">
        <v>0.45200000000000001</v>
      </c>
      <c r="I53" s="3">
        <v>0.105</v>
      </c>
      <c r="J53" s="3">
        <v>1.0409999999999999</v>
      </c>
      <c r="K53" s="3">
        <v>0.27400000000000002</v>
      </c>
      <c r="L53" s="3">
        <v>0.95799999999999996</v>
      </c>
      <c r="M53" s="3">
        <v>0.154</v>
      </c>
      <c r="N53" s="3">
        <v>1.282</v>
      </c>
      <c r="O53" s="3">
        <v>0.216</v>
      </c>
      <c r="P53" t="s">
        <v>28</v>
      </c>
      <c r="R53">
        <v>3.8999999999999998E-3</v>
      </c>
      <c r="S53">
        <v>5.3E-3</v>
      </c>
      <c r="T53">
        <v>7.1124860000000003E-3</v>
      </c>
      <c r="U53">
        <v>9.7000000000000003E-3</v>
      </c>
      <c r="V53">
        <v>1.77E-2</v>
      </c>
      <c r="W53">
        <v>1.695E-2</v>
      </c>
      <c r="X53">
        <v>3.1449999999999999E-2</v>
      </c>
      <c r="Y53">
        <v>4.1250000000000002E-2</v>
      </c>
      <c r="Z53">
        <v>5.2299999999999999E-2</v>
      </c>
      <c r="AA53">
        <v>6.6346500000000003E-2</v>
      </c>
      <c r="AB53">
        <v>8.2933332999999998E-2</v>
      </c>
      <c r="AC53">
        <v>0.10319202399999999</v>
      </c>
      <c r="AD53">
        <v>0.12766666700000001</v>
      </c>
      <c r="AE53">
        <v>0.15681666699999999</v>
      </c>
      <c r="AG53">
        <f>B53/R53</f>
        <v>11.794871794871796</v>
      </c>
      <c r="AH53">
        <f t="shared" ref="AH53:AT53" si="65">C53/S53</f>
        <v>19.622641509433961</v>
      </c>
      <c r="AI53">
        <f t="shared" si="65"/>
        <v>0.56239126516382598</v>
      </c>
      <c r="AJ53">
        <f t="shared" si="65"/>
        <v>26.494845360824741</v>
      </c>
      <c r="AK53">
        <f t="shared" si="65"/>
        <v>5.0282485875706211</v>
      </c>
      <c r="AL53" t="s">
        <v>30</v>
      </c>
      <c r="AM53">
        <f t="shared" si="65"/>
        <v>14.372019077901431</v>
      </c>
      <c r="AN53">
        <f t="shared" si="65"/>
        <v>2.5454545454545454</v>
      </c>
      <c r="AO53">
        <f t="shared" si="65"/>
        <v>19.90439770554493</v>
      </c>
      <c r="AP53">
        <f t="shared" si="65"/>
        <v>4.1298335255062435</v>
      </c>
      <c r="AQ53">
        <f t="shared" si="65"/>
        <v>11.551446991766266</v>
      </c>
      <c r="AR53">
        <f t="shared" si="65"/>
        <v>1.492363402039677</v>
      </c>
      <c r="AS53">
        <f t="shared" si="65"/>
        <v>10.041775430700325</v>
      </c>
      <c r="AT53">
        <f t="shared" si="65"/>
        <v>1.377404609677108</v>
      </c>
    </row>
    <row r="54" spans="1:46">
      <c r="A54" t="s">
        <v>36</v>
      </c>
      <c r="B54" s="3">
        <v>0.122</v>
      </c>
      <c r="C54" s="3">
        <v>0.30199999999999999</v>
      </c>
      <c r="D54" s="3">
        <v>7.1999999999999995E-2</v>
      </c>
      <c r="E54" s="3">
        <v>0.436</v>
      </c>
      <c r="F54" s="3">
        <v>0.14499999999999999</v>
      </c>
      <c r="G54" s="3">
        <v>6.3E-2</v>
      </c>
      <c r="H54" s="3">
        <v>0.34499999999999997</v>
      </c>
      <c r="I54" s="3">
        <v>0.11</v>
      </c>
      <c r="J54" s="3">
        <v>0.83799999999999997</v>
      </c>
      <c r="K54" s="3">
        <v>0.247</v>
      </c>
      <c r="L54" s="3">
        <v>0.84199999999999997</v>
      </c>
      <c r="M54" s="3">
        <v>0.17899999999999999</v>
      </c>
      <c r="N54" s="3">
        <v>0.82</v>
      </c>
      <c r="O54" s="3">
        <v>0.20300000000000001</v>
      </c>
      <c r="P54" t="s">
        <v>28</v>
      </c>
      <c r="R54">
        <v>3.8999999999999998E-3</v>
      </c>
      <c r="S54">
        <v>5.3E-3</v>
      </c>
      <c r="T54">
        <v>7.1124860000000003E-3</v>
      </c>
      <c r="U54">
        <v>9.7000000000000003E-3</v>
      </c>
      <c r="V54">
        <v>1.77E-2</v>
      </c>
      <c r="W54">
        <v>1.695E-2</v>
      </c>
      <c r="X54">
        <v>3.1449999999999999E-2</v>
      </c>
      <c r="Y54">
        <v>4.1250000000000002E-2</v>
      </c>
      <c r="Z54">
        <v>5.2299999999999999E-2</v>
      </c>
      <c r="AA54">
        <v>6.6346500000000003E-2</v>
      </c>
      <c r="AB54">
        <v>8.2933332999999998E-2</v>
      </c>
      <c r="AC54">
        <v>0.10319202399999999</v>
      </c>
      <c r="AD54">
        <v>0.12766666700000001</v>
      </c>
      <c r="AE54">
        <v>0.15681666699999999</v>
      </c>
      <c r="AG54">
        <f t="shared" ref="AG54:AG81" si="66">B54/R54</f>
        <v>31.282051282051281</v>
      </c>
      <c r="AH54">
        <f t="shared" ref="AH54:AH81" si="67">C54/S54</f>
        <v>56.981132075471699</v>
      </c>
      <c r="AI54">
        <f t="shared" ref="AI54:AI81" si="68">D54/T54</f>
        <v>10.123042772948866</v>
      </c>
      <c r="AJ54">
        <f t="shared" ref="AJ54:AJ81" si="69">E54/U54</f>
        <v>44.948453608247419</v>
      </c>
      <c r="AK54">
        <f t="shared" ref="AK54:AK81" si="70">F54/V54</f>
        <v>8.1920903954802249</v>
      </c>
      <c r="AL54">
        <f t="shared" ref="AL54:AL81" si="71">G54/W54</f>
        <v>3.7168141592920354</v>
      </c>
      <c r="AM54">
        <f t="shared" ref="AM54:AM81" si="72">H54/X54</f>
        <v>10.969793322734498</v>
      </c>
      <c r="AN54">
        <f t="shared" ref="AN54:AN81" si="73">I54/Y54</f>
        <v>2.6666666666666665</v>
      </c>
      <c r="AO54">
        <f t="shared" ref="AO54:AO81" si="74">J54/Z54</f>
        <v>16.022944550669216</v>
      </c>
      <c r="AP54">
        <f t="shared" ref="AP54:AP81" si="75">K54/AA54</f>
        <v>3.7228791270074533</v>
      </c>
      <c r="AQ54">
        <f t="shared" ref="AQ54:AQ81" si="76">L54/AB54</f>
        <v>10.152733159777867</v>
      </c>
      <c r="AR54">
        <f t="shared" ref="AR54:AR81" si="77">M54/AC54</f>
        <v>1.7346301880850792</v>
      </c>
      <c r="AS54">
        <f t="shared" ref="AS54:AS81" si="78">N54/AD54</f>
        <v>6.4229764845353081</v>
      </c>
      <c r="AT54">
        <f t="shared" ref="AT54:AT81" si="79">O54/AE54</f>
        <v>1.2945052581687635</v>
      </c>
    </row>
    <row r="55" spans="1:46">
      <c r="A55" t="s">
        <v>36</v>
      </c>
      <c r="B55">
        <v>0.12</v>
      </c>
      <c r="C55">
        <v>0.40100000000000002</v>
      </c>
      <c r="D55">
        <v>6.7000000000000004E-2</v>
      </c>
      <c r="E55">
        <v>0.27100000000000002</v>
      </c>
      <c r="F55">
        <v>0.17100000000000001</v>
      </c>
      <c r="G55">
        <v>6.6000000000000003E-2</v>
      </c>
      <c r="H55">
        <v>0.30299999999999999</v>
      </c>
      <c r="I55">
        <v>0.121</v>
      </c>
      <c r="J55">
        <v>0.86399999999999999</v>
      </c>
      <c r="K55">
        <v>0.24399999999999999</v>
      </c>
      <c r="L55">
        <v>0.80700000000000005</v>
      </c>
      <c r="M55">
        <v>0.13300000000000001</v>
      </c>
      <c r="N55">
        <v>1.077</v>
      </c>
      <c r="O55">
        <v>0.14499999999999999</v>
      </c>
      <c r="P55" t="s">
        <v>28</v>
      </c>
      <c r="R55">
        <v>3.8999999999999998E-3</v>
      </c>
      <c r="S55">
        <v>5.3E-3</v>
      </c>
      <c r="T55">
        <v>7.1124860000000003E-3</v>
      </c>
      <c r="U55">
        <v>9.7000000000000003E-3</v>
      </c>
      <c r="V55">
        <v>1.77E-2</v>
      </c>
      <c r="W55">
        <v>1.695E-2</v>
      </c>
      <c r="X55">
        <v>3.1449999999999999E-2</v>
      </c>
      <c r="Y55">
        <v>4.1250000000000002E-2</v>
      </c>
      <c r="Z55">
        <v>5.2299999999999999E-2</v>
      </c>
      <c r="AA55">
        <v>6.6346500000000003E-2</v>
      </c>
      <c r="AB55">
        <v>8.2933332999999998E-2</v>
      </c>
      <c r="AC55">
        <v>0.10319202399999999</v>
      </c>
      <c r="AD55">
        <v>0.12766666700000001</v>
      </c>
      <c r="AE55">
        <v>0.15681666699999999</v>
      </c>
      <c r="AG55">
        <f t="shared" si="66"/>
        <v>30.76923076923077</v>
      </c>
      <c r="AH55">
        <f t="shared" si="67"/>
        <v>75.660377358490564</v>
      </c>
      <c r="AI55">
        <f t="shared" si="68"/>
        <v>9.4200536914940844</v>
      </c>
      <c r="AJ55">
        <f t="shared" si="69"/>
        <v>27.938144329896907</v>
      </c>
      <c r="AK55">
        <f t="shared" si="70"/>
        <v>9.6610169491525433</v>
      </c>
      <c r="AL55">
        <f t="shared" si="71"/>
        <v>3.8938053097345136</v>
      </c>
      <c r="AM55">
        <f t="shared" si="72"/>
        <v>9.634340222575517</v>
      </c>
      <c r="AN55">
        <f t="shared" si="73"/>
        <v>2.9333333333333331</v>
      </c>
      <c r="AO55">
        <f t="shared" si="74"/>
        <v>16.520076481835563</v>
      </c>
      <c r="AP55">
        <f t="shared" si="75"/>
        <v>3.6776619716186985</v>
      </c>
      <c r="AQ55">
        <f t="shared" si="76"/>
        <v>9.7307074346089539</v>
      </c>
      <c r="AR55">
        <f t="shared" si="77"/>
        <v>1.2888593017615393</v>
      </c>
      <c r="AS55">
        <f t="shared" si="78"/>
        <v>8.4360313095664967</v>
      </c>
      <c r="AT55">
        <f t="shared" si="79"/>
        <v>0.92464661297768813</v>
      </c>
    </row>
    <row r="56" spans="1:46">
      <c r="A56" t="s">
        <v>37</v>
      </c>
      <c r="B56">
        <v>0.111</v>
      </c>
      <c r="C56">
        <v>0.40100000000000002</v>
      </c>
      <c r="D56">
        <v>5.7000000000000002E-2</v>
      </c>
      <c r="E56">
        <v>0.434</v>
      </c>
      <c r="F56">
        <v>0.111</v>
      </c>
      <c r="G56">
        <v>5.0999999999999997E-2</v>
      </c>
      <c r="H56">
        <v>0.32</v>
      </c>
      <c r="I56">
        <v>9.5000000000000001E-2</v>
      </c>
      <c r="J56">
        <v>0.97499999999999998</v>
      </c>
      <c r="K56">
        <v>0.222</v>
      </c>
      <c r="L56">
        <v>0.85799999999999998</v>
      </c>
      <c r="M56">
        <v>0.155</v>
      </c>
      <c r="N56">
        <v>0.93300000000000005</v>
      </c>
      <c r="O56">
        <v>0.19</v>
      </c>
      <c r="P56" t="s">
        <v>28</v>
      </c>
      <c r="R56">
        <v>3.8999999999999998E-3</v>
      </c>
      <c r="S56">
        <v>5.3E-3</v>
      </c>
      <c r="T56">
        <v>7.1124860000000003E-3</v>
      </c>
      <c r="U56">
        <v>9.7000000000000003E-3</v>
      </c>
      <c r="V56">
        <v>1.77E-2</v>
      </c>
      <c r="W56">
        <v>1.695E-2</v>
      </c>
      <c r="X56">
        <v>3.1449999999999999E-2</v>
      </c>
      <c r="Y56">
        <v>4.1250000000000002E-2</v>
      </c>
      <c r="Z56">
        <v>5.2299999999999999E-2</v>
      </c>
      <c r="AA56">
        <v>6.6346500000000003E-2</v>
      </c>
      <c r="AB56">
        <v>8.2933332999999998E-2</v>
      </c>
      <c r="AC56">
        <v>0.10319202399999999</v>
      </c>
      <c r="AD56">
        <v>0.12766666700000001</v>
      </c>
      <c r="AE56">
        <v>0.15681666699999999</v>
      </c>
      <c r="AG56">
        <f t="shared" si="66"/>
        <v>28.461538461538463</v>
      </c>
      <c r="AH56">
        <f t="shared" si="67"/>
        <v>75.660377358490564</v>
      </c>
      <c r="AI56">
        <f t="shared" si="68"/>
        <v>8.0140755285845202</v>
      </c>
      <c r="AJ56">
        <f t="shared" si="69"/>
        <v>44.742268041237111</v>
      </c>
      <c r="AK56">
        <f t="shared" si="70"/>
        <v>6.2711864406779663</v>
      </c>
      <c r="AL56">
        <f t="shared" si="71"/>
        <v>3.0088495575221237</v>
      </c>
      <c r="AM56">
        <f t="shared" si="72"/>
        <v>10.174880763116057</v>
      </c>
      <c r="AN56">
        <f t="shared" si="73"/>
        <v>2.3030303030303028</v>
      </c>
      <c r="AO56">
        <f t="shared" si="74"/>
        <v>18.642447418738051</v>
      </c>
      <c r="AP56">
        <f t="shared" si="75"/>
        <v>3.3460694987678323</v>
      </c>
      <c r="AQ56">
        <f t="shared" si="76"/>
        <v>10.345659205569369</v>
      </c>
      <c r="AR56">
        <f t="shared" si="77"/>
        <v>1.5020540734814931</v>
      </c>
      <c r="AS56">
        <f t="shared" si="78"/>
        <v>7.3080939756968819</v>
      </c>
      <c r="AT56">
        <f t="shared" si="79"/>
        <v>1.211605906660419</v>
      </c>
    </row>
    <row r="57" spans="1:46">
      <c r="A57" t="s">
        <v>38</v>
      </c>
      <c r="B57">
        <v>6.6000000000000003E-2</v>
      </c>
      <c r="C57">
        <v>0.373</v>
      </c>
      <c r="D57">
        <v>5.0999999999999997E-2</v>
      </c>
      <c r="E57">
        <v>0.44500000000000001</v>
      </c>
      <c r="F57" t="s">
        <v>30</v>
      </c>
      <c r="G57">
        <v>0.05</v>
      </c>
      <c r="H57">
        <v>0.27</v>
      </c>
      <c r="I57">
        <v>0.10199999999999999</v>
      </c>
      <c r="J57">
        <v>0.96799999999999997</v>
      </c>
      <c r="K57">
        <v>0.20399999999999999</v>
      </c>
      <c r="L57">
        <v>0.57999999999999996</v>
      </c>
      <c r="M57">
        <v>0.10299999999999999</v>
      </c>
      <c r="N57">
        <v>1.23</v>
      </c>
      <c r="O57">
        <v>0.124</v>
      </c>
      <c r="P57" t="s">
        <v>28</v>
      </c>
      <c r="R57">
        <v>3.8999999999999998E-3</v>
      </c>
      <c r="S57">
        <v>5.3E-3</v>
      </c>
      <c r="T57">
        <v>7.1124860000000003E-3</v>
      </c>
      <c r="U57">
        <v>9.7000000000000003E-3</v>
      </c>
      <c r="V57">
        <v>1.77E-2</v>
      </c>
      <c r="W57">
        <v>1.695E-2</v>
      </c>
      <c r="X57">
        <v>3.1449999999999999E-2</v>
      </c>
      <c r="Y57">
        <v>4.1250000000000002E-2</v>
      </c>
      <c r="Z57">
        <v>5.2299999999999999E-2</v>
      </c>
      <c r="AA57">
        <v>6.6346500000000003E-2</v>
      </c>
      <c r="AB57">
        <v>8.2933332999999998E-2</v>
      </c>
      <c r="AC57">
        <v>0.10319202399999999</v>
      </c>
      <c r="AD57">
        <v>0.12766666700000001</v>
      </c>
      <c r="AE57">
        <v>0.15681666699999999</v>
      </c>
      <c r="AG57">
        <f t="shared" si="66"/>
        <v>16.923076923076923</v>
      </c>
      <c r="AH57">
        <f t="shared" si="67"/>
        <v>70.377358490566039</v>
      </c>
      <c r="AI57">
        <f t="shared" si="68"/>
        <v>7.1704886308387801</v>
      </c>
      <c r="AJ57">
        <f t="shared" si="69"/>
        <v>45.876288659793815</v>
      </c>
      <c r="AK57" t="s">
        <v>30</v>
      </c>
      <c r="AL57">
        <f t="shared" si="71"/>
        <v>2.9498525073746316</v>
      </c>
      <c r="AM57">
        <f t="shared" si="72"/>
        <v>8.5850556438791745</v>
      </c>
      <c r="AN57">
        <f t="shared" si="73"/>
        <v>2.4727272727272727</v>
      </c>
      <c r="AO57">
        <f t="shared" si="74"/>
        <v>18.508604206500955</v>
      </c>
      <c r="AP57">
        <f t="shared" si="75"/>
        <v>3.0747665664353052</v>
      </c>
      <c r="AQ57">
        <f t="shared" si="76"/>
        <v>6.9935691599419982</v>
      </c>
      <c r="AR57">
        <f t="shared" si="77"/>
        <v>0.9981391585070567</v>
      </c>
      <c r="AS57">
        <f t="shared" si="78"/>
        <v>9.634464726802964</v>
      </c>
      <c r="AT57">
        <f t="shared" si="79"/>
        <v>0.79073227592574713</v>
      </c>
    </row>
    <row r="58" spans="1:46">
      <c r="A58" t="s">
        <v>39</v>
      </c>
      <c r="B58">
        <v>0.89300000000000002</v>
      </c>
      <c r="C58">
        <v>3.742</v>
      </c>
      <c r="D58">
        <v>0.73699999999999999</v>
      </c>
      <c r="E58">
        <v>4.9050000000000002</v>
      </c>
      <c r="F58">
        <v>2.4169999999999998</v>
      </c>
      <c r="G58">
        <v>6.4000000000000001E-2</v>
      </c>
      <c r="H58">
        <v>3.3759999999999999</v>
      </c>
      <c r="I58">
        <v>0.66300000000000003</v>
      </c>
      <c r="J58">
        <v>5.1420000000000003</v>
      </c>
      <c r="K58">
        <v>0.98699999999999999</v>
      </c>
      <c r="L58">
        <v>2.7970000000000002</v>
      </c>
      <c r="M58">
        <v>0.48699999999999999</v>
      </c>
      <c r="N58">
        <v>2.7160000000000002</v>
      </c>
      <c r="O58">
        <v>0.35399999999999998</v>
      </c>
      <c r="P58" t="s">
        <v>27</v>
      </c>
      <c r="R58">
        <v>2.75E-2</v>
      </c>
      <c r="S58">
        <v>4.2999999999999997E-2</v>
      </c>
      <c r="T58">
        <v>6.4843366656181317E-2</v>
      </c>
      <c r="U58">
        <v>9.6500000000000002E-2</v>
      </c>
      <c r="V58">
        <v>0.15000000000000002</v>
      </c>
      <c r="W58">
        <v>0.155</v>
      </c>
      <c r="X58">
        <v>0.185</v>
      </c>
      <c r="Y58">
        <v>0.19500000000000001</v>
      </c>
      <c r="Z58">
        <v>0.21500000000000002</v>
      </c>
      <c r="AA58">
        <v>0.22227019260637484</v>
      </c>
      <c r="AB58">
        <v>0.23</v>
      </c>
      <c r="AC58">
        <v>0.23729530217745981</v>
      </c>
      <c r="AD58">
        <v>0.245</v>
      </c>
      <c r="AE58">
        <v>0.245</v>
      </c>
      <c r="AG58">
        <f t="shared" si="66"/>
        <v>32.472727272727276</v>
      </c>
      <c r="AH58">
        <f t="shared" si="67"/>
        <v>87.023255813953497</v>
      </c>
      <c r="AI58">
        <f t="shared" si="68"/>
        <v>11.365850325258275</v>
      </c>
      <c r="AJ58">
        <f t="shared" si="69"/>
        <v>50.829015544041454</v>
      </c>
      <c r="AK58">
        <f t="shared" si="70"/>
        <v>16.11333333333333</v>
      </c>
      <c r="AL58">
        <f t="shared" si="71"/>
        <v>0.41290322580645161</v>
      </c>
      <c r="AM58">
        <f t="shared" si="72"/>
        <v>18.248648648648647</v>
      </c>
      <c r="AN58">
        <f t="shared" si="73"/>
        <v>3.4</v>
      </c>
      <c r="AO58">
        <f t="shared" si="74"/>
        <v>23.916279069767441</v>
      </c>
      <c r="AP58">
        <f t="shared" si="75"/>
        <v>4.4405414348468613</v>
      </c>
      <c r="AQ58">
        <f t="shared" si="76"/>
        <v>12.160869565217391</v>
      </c>
      <c r="AR58">
        <f t="shared" si="77"/>
        <v>2.0522951593698222</v>
      </c>
      <c r="AS58">
        <f t="shared" si="78"/>
        <v>11.085714285714287</v>
      </c>
      <c r="AT58">
        <f t="shared" si="79"/>
        <v>1.4448979591836735</v>
      </c>
    </row>
    <row r="59" spans="1:46">
      <c r="A59" t="s">
        <v>40</v>
      </c>
      <c r="B59">
        <v>0.88500000000000001</v>
      </c>
      <c r="C59">
        <v>4.0999999999999996</v>
      </c>
      <c r="D59">
        <v>0.88</v>
      </c>
      <c r="E59">
        <v>5.01</v>
      </c>
      <c r="F59">
        <v>2.1379999999999999</v>
      </c>
      <c r="G59">
        <v>5.8000000000000003E-2</v>
      </c>
      <c r="H59">
        <v>3.2130000000000001</v>
      </c>
      <c r="I59">
        <v>0.68500000000000005</v>
      </c>
      <c r="J59">
        <v>4.4050000000000002</v>
      </c>
      <c r="K59">
        <v>0.99199999999999999</v>
      </c>
      <c r="L59">
        <v>2.6989999999999998</v>
      </c>
      <c r="M59">
        <v>0.377</v>
      </c>
      <c r="N59">
        <v>2.4860000000000002</v>
      </c>
      <c r="O59">
        <v>0.35899999999999999</v>
      </c>
      <c r="P59" t="s">
        <v>27</v>
      </c>
      <c r="R59">
        <v>2.75E-2</v>
      </c>
      <c r="S59">
        <v>4.2999999999999997E-2</v>
      </c>
      <c r="T59">
        <v>6.4843366656181317E-2</v>
      </c>
      <c r="U59">
        <v>9.6500000000000002E-2</v>
      </c>
      <c r="V59">
        <v>0.15000000000000002</v>
      </c>
      <c r="W59">
        <v>0.155</v>
      </c>
      <c r="X59">
        <v>0.185</v>
      </c>
      <c r="Y59">
        <v>0.19500000000000001</v>
      </c>
      <c r="Z59">
        <v>0.21500000000000002</v>
      </c>
      <c r="AA59">
        <v>0.22227019260637484</v>
      </c>
      <c r="AB59">
        <v>0.23</v>
      </c>
      <c r="AC59">
        <v>0.23729530217745981</v>
      </c>
      <c r="AD59">
        <v>0.245</v>
      </c>
      <c r="AE59">
        <v>0.245</v>
      </c>
      <c r="AG59">
        <f t="shared" si="66"/>
        <v>32.18181818181818</v>
      </c>
      <c r="AH59">
        <f t="shared" si="67"/>
        <v>95.348837209302332</v>
      </c>
      <c r="AI59">
        <f t="shared" si="68"/>
        <v>13.571164567472566</v>
      </c>
      <c r="AJ59">
        <f t="shared" si="69"/>
        <v>51.917098445595855</v>
      </c>
      <c r="AK59">
        <f t="shared" si="70"/>
        <v>14.25333333333333</v>
      </c>
      <c r="AL59">
        <f t="shared" si="71"/>
        <v>0.37419354838709679</v>
      </c>
      <c r="AM59">
        <f t="shared" si="72"/>
        <v>17.367567567567569</v>
      </c>
      <c r="AN59">
        <f t="shared" si="73"/>
        <v>3.5128205128205128</v>
      </c>
      <c r="AO59">
        <f t="shared" si="74"/>
        <v>20.488372093023255</v>
      </c>
      <c r="AP59">
        <f t="shared" si="75"/>
        <v>4.4630365788937043</v>
      </c>
      <c r="AQ59">
        <f t="shared" si="76"/>
        <v>11.734782608695651</v>
      </c>
      <c r="AR59">
        <f t="shared" si="77"/>
        <v>1.5887377311754065</v>
      </c>
      <c r="AS59">
        <f t="shared" si="78"/>
        <v>10.146938775510206</v>
      </c>
      <c r="AT59">
        <f t="shared" si="79"/>
        <v>1.4653061224489796</v>
      </c>
    </row>
    <row r="60" spans="1:46">
      <c r="A60" t="s">
        <v>41</v>
      </c>
      <c r="B60">
        <v>1.107</v>
      </c>
      <c r="C60">
        <v>4.74</v>
      </c>
      <c r="D60">
        <v>0.90900000000000003</v>
      </c>
      <c r="E60">
        <v>5.9660000000000002</v>
      </c>
      <c r="F60">
        <v>3.0819999999999999</v>
      </c>
      <c r="G60">
        <v>7.2999999999999995E-2</v>
      </c>
      <c r="H60">
        <v>3.403</v>
      </c>
      <c r="I60">
        <v>0.80600000000000005</v>
      </c>
      <c r="J60">
        <v>5.7990000000000004</v>
      </c>
      <c r="K60">
        <v>1.073</v>
      </c>
      <c r="L60">
        <v>3.089</v>
      </c>
      <c r="M60">
        <v>0.41899999999999998</v>
      </c>
      <c r="N60">
        <v>3.0409999999999999</v>
      </c>
      <c r="O60">
        <v>0.36399999999999999</v>
      </c>
      <c r="P60" t="s">
        <v>27</v>
      </c>
      <c r="R60">
        <v>2.75E-2</v>
      </c>
      <c r="S60">
        <v>4.2999999999999997E-2</v>
      </c>
      <c r="T60">
        <v>6.4843366656181303E-2</v>
      </c>
      <c r="U60">
        <v>9.6500000000000002E-2</v>
      </c>
      <c r="V60">
        <v>0.15</v>
      </c>
      <c r="W60">
        <v>0.155</v>
      </c>
      <c r="X60">
        <v>0.185</v>
      </c>
      <c r="Y60">
        <v>0.19500000000000001</v>
      </c>
      <c r="Z60">
        <v>0.215</v>
      </c>
      <c r="AA60">
        <v>0.22227019260637501</v>
      </c>
      <c r="AB60">
        <v>0.23</v>
      </c>
      <c r="AC60">
        <v>0.23729530217746</v>
      </c>
      <c r="AD60">
        <v>0.245</v>
      </c>
      <c r="AE60">
        <v>0.245</v>
      </c>
      <c r="AG60">
        <f t="shared" si="66"/>
        <v>40.25454545454545</v>
      </c>
      <c r="AH60">
        <f t="shared" si="67"/>
        <v>110.2325581395349</v>
      </c>
      <c r="AI60">
        <f t="shared" si="68"/>
        <v>14.018396127082461</v>
      </c>
      <c r="AJ60">
        <f t="shared" si="69"/>
        <v>61.823834196891191</v>
      </c>
      <c r="AK60">
        <f t="shared" si="70"/>
        <v>20.546666666666667</v>
      </c>
      <c r="AL60">
        <f t="shared" si="71"/>
        <v>0.47096774193548385</v>
      </c>
      <c r="AM60">
        <f t="shared" si="72"/>
        <v>18.394594594594594</v>
      </c>
      <c r="AN60">
        <f t="shared" si="73"/>
        <v>4.1333333333333337</v>
      </c>
      <c r="AO60">
        <f t="shared" si="74"/>
        <v>26.972093023255816</v>
      </c>
      <c r="AP60">
        <f t="shared" si="75"/>
        <v>4.8274579124525614</v>
      </c>
      <c r="AQ60">
        <f t="shared" si="76"/>
        <v>13.430434782608694</v>
      </c>
      <c r="AR60">
        <f t="shared" si="77"/>
        <v>1.7657323855769091</v>
      </c>
      <c r="AS60">
        <f t="shared" si="78"/>
        <v>12.412244897959184</v>
      </c>
      <c r="AT60">
        <f t="shared" si="79"/>
        <v>1.4857142857142858</v>
      </c>
    </row>
    <row r="61" spans="1:46">
      <c r="A61" t="s">
        <v>42</v>
      </c>
      <c r="B61">
        <v>0.72699999999999998</v>
      </c>
      <c r="C61">
        <v>3.1749999999999998</v>
      </c>
      <c r="D61">
        <v>0.56399999999999995</v>
      </c>
      <c r="E61">
        <v>3.6920000000000002</v>
      </c>
      <c r="F61">
        <v>1.639</v>
      </c>
      <c r="G61">
        <v>0.12</v>
      </c>
      <c r="H61">
        <v>2.4460000000000002</v>
      </c>
      <c r="I61">
        <v>0.45800000000000002</v>
      </c>
      <c r="J61">
        <v>3.794</v>
      </c>
      <c r="K61">
        <v>0.82199999999999995</v>
      </c>
      <c r="L61">
        <v>2.3540000000000001</v>
      </c>
      <c r="M61">
        <v>0.32300000000000001</v>
      </c>
      <c r="N61">
        <v>2.08</v>
      </c>
      <c r="O61">
        <v>0.34499999999999997</v>
      </c>
      <c r="P61" t="s">
        <v>27</v>
      </c>
      <c r="R61">
        <v>2.75E-2</v>
      </c>
      <c r="S61">
        <v>4.2999999999999997E-2</v>
      </c>
      <c r="T61">
        <v>6.4843366656181303E-2</v>
      </c>
      <c r="U61">
        <v>9.6500000000000002E-2</v>
      </c>
      <c r="V61">
        <v>0.15</v>
      </c>
      <c r="W61">
        <v>0.155</v>
      </c>
      <c r="X61">
        <v>0.185</v>
      </c>
      <c r="Y61">
        <v>0.19500000000000001</v>
      </c>
      <c r="Z61">
        <v>0.215</v>
      </c>
      <c r="AA61">
        <v>0.22227019260637501</v>
      </c>
      <c r="AB61">
        <v>0.23</v>
      </c>
      <c r="AC61">
        <v>0.23729530217746</v>
      </c>
      <c r="AD61">
        <v>0.245</v>
      </c>
      <c r="AE61">
        <v>0.245</v>
      </c>
      <c r="AG61">
        <f t="shared" si="66"/>
        <v>26.436363636363634</v>
      </c>
      <c r="AH61">
        <f t="shared" si="67"/>
        <v>73.83720930232559</v>
      </c>
      <c r="AI61">
        <f t="shared" si="68"/>
        <v>8.6978827455165106</v>
      </c>
      <c r="AJ61">
        <f t="shared" si="69"/>
        <v>38.259067357512954</v>
      </c>
      <c r="AK61">
        <f t="shared" si="70"/>
        <v>10.926666666666668</v>
      </c>
      <c r="AL61">
        <f t="shared" si="71"/>
        <v>0.77419354838709675</v>
      </c>
      <c r="AM61">
        <f t="shared" si="72"/>
        <v>13.221621621621622</v>
      </c>
      <c r="AN61">
        <f t="shared" si="73"/>
        <v>2.3487179487179488</v>
      </c>
      <c r="AO61">
        <f t="shared" si="74"/>
        <v>17.646511627906978</v>
      </c>
      <c r="AP61">
        <f t="shared" si="75"/>
        <v>3.6982016813010303</v>
      </c>
      <c r="AQ61">
        <f t="shared" si="76"/>
        <v>10.234782608695651</v>
      </c>
      <c r="AR61">
        <f t="shared" si="77"/>
        <v>1.3611731755163285</v>
      </c>
      <c r="AS61">
        <f t="shared" si="78"/>
        <v>8.4897959183673475</v>
      </c>
      <c r="AT61">
        <f t="shared" si="79"/>
        <v>1.4081632653061225</v>
      </c>
    </row>
    <row r="62" spans="1:46">
      <c r="A62" t="s">
        <v>43</v>
      </c>
      <c r="B62">
        <v>1.0189999999999999</v>
      </c>
      <c r="C62">
        <v>4.5979999999999999</v>
      </c>
      <c r="D62">
        <v>0.78100000000000003</v>
      </c>
      <c r="E62">
        <v>5.26</v>
      </c>
      <c r="F62">
        <v>2.129</v>
      </c>
      <c r="G62">
        <v>0.13200000000000001</v>
      </c>
      <c r="H62">
        <v>3.1070000000000002</v>
      </c>
      <c r="I62">
        <v>0.64500000000000002</v>
      </c>
      <c r="J62">
        <v>4.1399999999999997</v>
      </c>
      <c r="K62">
        <v>0.93899999999999995</v>
      </c>
      <c r="L62">
        <v>2.6440000000000001</v>
      </c>
      <c r="M62">
        <v>0.34599999999999997</v>
      </c>
      <c r="N62">
        <v>2.4279999999999999</v>
      </c>
      <c r="O62">
        <v>0.35499999999999998</v>
      </c>
      <c r="P62" t="s">
        <v>27</v>
      </c>
      <c r="R62">
        <v>2.75E-2</v>
      </c>
      <c r="S62">
        <v>4.2999999999999997E-2</v>
      </c>
      <c r="T62">
        <v>6.4843366656181303E-2</v>
      </c>
      <c r="U62">
        <v>9.6500000000000002E-2</v>
      </c>
      <c r="V62">
        <v>0.15</v>
      </c>
      <c r="W62">
        <v>0.155</v>
      </c>
      <c r="X62">
        <v>0.185</v>
      </c>
      <c r="Y62">
        <v>0.19500000000000001</v>
      </c>
      <c r="Z62">
        <v>0.215</v>
      </c>
      <c r="AA62">
        <v>0.22227019260637501</v>
      </c>
      <c r="AB62">
        <v>0.23</v>
      </c>
      <c r="AC62">
        <v>0.23729530217746</v>
      </c>
      <c r="AD62">
        <v>0.245</v>
      </c>
      <c r="AE62">
        <v>0.245</v>
      </c>
      <c r="AG62">
        <f t="shared" si="66"/>
        <v>37.054545454545448</v>
      </c>
      <c r="AH62">
        <f t="shared" si="67"/>
        <v>106.93023255813954</v>
      </c>
      <c r="AI62">
        <f t="shared" si="68"/>
        <v>12.044408553631905</v>
      </c>
      <c r="AJ62">
        <f t="shared" si="69"/>
        <v>54.507772020725383</v>
      </c>
      <c r="AK62">
        <f t="shared" si="70"/>
        <v>14.193333333333333</v>
      </c>
      <c r="AL62">
        <f t="shared" si="71"/>
        <v>0.85161290322580652</v>
      </c>
      <c r="AM62">
        <f t="shared" si="72"/>
        <v>16.794594594594596</v>
      </c>
      <c r="AN62">
        <f t="shared" si="73"/>
        <v>3.3076923076923075</v>
      </c>
      <c r="AO62">
        <f t="shared" si="74"/>
        <v>19.255813953488371</v>
      </c>
      <c r="AP62">
        <f t="shared" si="75"/>
        <v>4.2245880519971628</v>
      </c>
      <c r="AQ62">
        <f t="shared" si="76"/>
        <v>11.495652173913044</v>
      </c>
      <c r="AR62">
        <f t="shared" si="77"/>
        <v>1.4580988195933426</v>
      </c>
      <c r="AS62">
        <f t="shared" si="78"/>
        <v>9.9102040816326529</v>
      </c>
      <c r="AT62">
        <f t="shared" si="79"/>
        <v>1.4489795918367347</v>
      </c>
    </row>
    <row r="63" spans="1:46">
      <c r="A63" t="s">
        <v>44</v>
      </c>
      <c r="B63">
        <v>0.85799999999999998</v>
      </c>
      <c r="C63">
        <v>3.6320000000000001</v>
      </c>
      <c r="D63">
        <v>0.78500000000000003</v>
      </c>
      <c r="E63">
        <v>4.5170000000000003</v>
      </c>
      <c r="F63">
        <v>1.9119999999999999</v>
      </c>
      <c r="G63">
        <v>9.7000000000000003E-2</v>
      </c>
      <c r="H63">
        <v>2.8420000000000001</v>
      </c>
      <c r="I63">
        <v>0.53900000000000003</v>
      </c>
      <c r="J63">
        <v>3.7509999999999999</v>
      </c>
      <c r="K63">
        <v>0.88</v>
      </c>
      <c r="L63">
        <v>2.5990000000000002</v>
      </c>
      <c r="M63">
        <v>0.38400000000000001</v>
      </c>
      <c r="N63">
        <v>2.746</v>
      </c>
      <c r="O63">
        <v>0.33</v>
      </c>
      <c r="P63" t="s">
        <v>27</v>
      </c>
      <c r="R63">
        <v>2.75E-2</v>
      </c>
      <c r="S63">
        <v>4.2999999999999997E-2</v>
      </c>
      <c r="T63">
        <v>6.4843366656181303E-2</v>
      </c>
      <c r="U63">
        <v>9.6500000000000002E-2</v>
      </c>
      <c r="V63">
        <v>0.15</v>
      </c>
      <c r="W63">
        <v>0.155</v>
      </c>
      <c r="X63">
        <v>0.185</v>
      </c>
      <c r="Y63">
        <v>0.19500000000000001</v>
      </c>
      <c r="Z63">
        <v>0.215</v>
      </c>
      <c r="AA63">
        <v>0.22227019260637501</v>
      </c>
      <c r="AB63">
        <v>0.23</v>
      </c>
      <c r="AC63">
        <v>0.23729530217746</v>
      </c>
      <c r="AD63">
        <v>0.245</v>
      </c>
      <c r="AE63">
        <v>0.245</v>
      </c>
      <c r="AG63">
        <f t="shared" si="66"/>
        <v>31.2</v>
      </c>
      <c r="AH63">
        <f t="shared" si="67"/>
        <v>84.465116279069775</v>
      </c>
      <c r="AI63">
        <f t="shared" si="68"/>
        <v>12.106095665302236</v>
      </c>
      <c r="AJ63">
        <f t="shared" si="69"/>
        <v>46.808290155440417</v>
      </c>
      <c r="AK63">
        <f t="shared" si="70"/>
        <v>12.746666666666666</v>
      </c>
      <c r="AL63">
        <f t="shared" si="71"/>
        <v>0.62580645161290327</v>
      </c>
      <c r="AM63">
        <f t="shared" si="72"/>
        <v>15.362162162162162</v>
      </c>
      <c r="AN63">
        <f t="shared" si="73"/>
        <v>2.7641025641025641</v>
      </c>
      <c r="AO63">
        <f t="shared" si="74"/>
        <v>17.446511627906975</v>
      </c>
      <c r="AP63">
        <f t="shared" si="75"/>
        <v>3.9591453522444127</v>
      </c>
      <c r="AQ63">
        <f t="shared" si="76"/>
        <v>11.3</v>
      </c>
      <c r="AR63">
        <f t="shared" si="77"/>
        <v>1.6182368402423226</v>
      </c>
      <c r="AS63">
        <f t="shared" si="78"/>
        <v>11.208163265306123</v>
      </c>
      <c r="AT63">
        <f t="shared" si="79"/>
        <v>1.3469387755102042</v>
      </c>
    </row>
    <row r="64" spans="1:46">
      <c r="A64" t="s">
        <v>45</v>
      </c>
      <c r="B64">
        <v>0.93100000000000005</v>
      </c>
      <c r="C64">
        <v>4.3179999999999996</v>
      </c>
      <c r="D64">
        <v>0.78900000000000003</v>
      </c>
      <c r="E64">
        <v>5.5250000000000004</v>
      </c>
      <c r="F64">
        <v>2.1789999999999998</v>
      </c>
      <c r="G64">
        <v>7.2999999999999995E-2</v>
      </c>
      <c r="H64">
        <v>3.27</v>
      </c>
      <c r="I64">
        <v>0.72399999999999998</v>
      </c>
      <c r="J64">
        <v>4.4249999999999998</v>
      </c>
      <c r="K64">
        <v>1.069</v>
      </c>
      <c r="L64">
        <v>2.92</v>
      </c>
      <c r="M64">
        <v>0.38700000000000001</v>
      </c>
      <c r="N64">
        <v>2.1840000000000002</v>
      </c>
      <c r="O64">
        <v>0.29099999999999998</v>
      </c>
      <c r="P64" t="s">
        <v>27</v>
      </c>
      <c r="R64">
        <v>2.75E-2</v>
      </c>
      <c r="S64">
        <v>4.2999999999999997E-2</v>
      </c>
      <c r="T64">
        <v>6.4843366656181303E-2</v>
      </c>
      <c r="U64">
        <v>9.6500000000000002E-2</v>
      </c>
      <c r="V64">
        <v>0.15</v>
      </c>
      <c r="W64">
        <v>0.155</v>
      </c>
      <c r="X64">
        <v>0.185</v>
      </c>
      <c r="Y64">
        <v>0.19500000000000001</v>
      </c>
      <c r="Z64">
        <v>0.215</v>
      </c>
      <c r="AA64">
        <v>0.22227019260637501</v>
      </c>
      <c r="AB64">
        <v>0.23</v>
      </c>
      <c r="AC64">
        <v>0.23729530217746</v>
      </c>
      <c r="AD64">
        <v>0.245</v>
      </c>
      <c r="AE64">
        <v>0.245</v>
      </c>
      <c r="AG64">
        <f t="shared" si="66"/>
        <v>33.854545454545459</v>
      </c>
      <c r="AH64">
        <f t="shared" si="67"/>
        <v>100.41860465116279</v>
      </c>
      <c r="AI64">
        <f t="shared" si="68"/>
        <v>12.167782776972565</v>
      </c>
      <c r="AJ64">
        <f t="shared" si="69"/>
        <v>57.253886010362699</v>
      </c>
      <c r="AK64">
        <f t="shared" si="70"/>
        <v>14.526666666666666</v>
      </c>
      <c r="AL64">
        <f t="shared" si="71"/>
        <v>0.47096774193548385</v>
      </c>
      <c r="AM64">
        <f t="shared" si="72"/>
        <v>17.675675675675677</v>
      </c>
      <c r="AN64">
        <f t="shared" si="73"/>
        <v>3.7128205128205125</v>
      </c>
      <c r="AO64">
        <f t="shared" si="74"/>
        <v>20.581395348837209</v>
      </c>
      <c r="AP64">
        <f t="shared" si="75"/>
        <v>4.8094617972150875</v>
      </c>
      <c r="AQ64">
        <f t="shared" si="76"/>
        <v>12.695652173913043</v>
      </c>
      <c r="AR64">
        <f t="shared" si="77"/>
        <v>1.6308793155567158</v>
      </c>
      <c r="AS64">
        <f t="shared" si="78"/>
        <v>8.9142857142857146</v>
      </c>
      <c r="AT64">
        <f t="shared" si="79"/>
        <v>1.1877551020408164</v>
      </c>
    </row>
    <row r="65" spans="1:46">
      <c r="A65" t="s">
        <v>46</v>
      </c>
      <c r="B65">
        <v>0.93100000000000005</v>
      </c>
      <c r="C65">
        <v>4.8460000000000001</v>
      </c>
      <c r="D65">
        <v>0.92300000000000004</v>
      </c>
      <c r="E65">
        <v>5.7770000000000001</v>
      </c>
      <c r="F65">
        <v>2.3260000000000001</v>
      </c>
      <c r="G65">
        <v>0.108</v>
      </c>
      <c r="H65">
        <v>3.5539999999999998</v>
      </c>
      <c r="I65">
        <v>0.76800000000000002</v>
      </c>
      <c r="J65">
        <v>4.7320000000000002</v>
      </c>
      <c r="K65">
        <v>1.0860000000000001</v>
      </c>
      <c r="L65">
        <v>2.794</v>
      </c>
      <c r="M65">
        <v>0.41</v>
      </c>
      <c r="N65">
        <v>2.7</v>
      </c>
      <c r="O65">
        <v>0.32</v>
      </c>
      <c r="P65" t="s">
        <v>27</v>
      </c>
      <c r="R65">
        <v>2.75E-2</v>
      </c>
      <c r="S65">
        <v>4.2999999999999997E-2</v>
      </c>
      <c r="T65">
        <v>6.4843366656181303E-2</v>
      </c>
      <c r="U65">
        <v>9.6500000000000002E-2</v>
      </c>
      <c r="V65">
        <v>0.15</v>
      </c>
      <c r="W65">
        <v>0.155</v>
      </c>
      <c r="X65">
        <v>0.185</v>
      </c>
      <c r="Y65">
        <v>0.19500000000000001</v>
      </c>
      <c r="Z65">
        <v>0.215</v>
      </c>
      <c r="AA65">
        <v>0.22227019260637501</v>
      </c>
      <c r="AB65">
        <v>0.23</v>
      </c>
      <c r="AC65">
        <v>0.23729530217746</v>
      </c>
      <c r="AD65">
        <v>0.245</v>
      </c>
      <c r="AE65">
        <v>0.245</v>
      </c>
      <c r="AG65">
        <f t="shared" si="66"/>
        <v>33.854545454545459</v>
      </c>
      <c r="AH65">
        <f t="shared" si="67"/>
        <v>112.69767441860466</v>
      </c>
      <c r="AI65">
        <f t="shared" si="68"/>
        <v>14.234301017928617</v>
      </c>
      <c r="AJ65">
        <f t="shared" si="69"/>
        <v>59.865284974093264</v>
      </c>
      <c r="AK65">
        <f t="shared" si="70"/>
        <v>15.506666666666668</v>
      </c>
      <c r="AL65">
        <f t="shared" si="71"/>
        <v>0.6967741935483871</v>
      </c>
      <c r="AM65">
        <f t="shared" si="72"/>
        <v>19.210810810810809</v>
      </c>
      <c r="AN65">
        <f t="shared" si="73"/>
        <v>3.9384615384615382</v>
      </c>
      <c r="AO65">
        <f t="shared" si="74"/>
        <v>22.009302325581398</v>
      </c>
      <c r="AP65">
        <f t="shared" si="75"/>
        <v>4.8859452869743549</v>
      </c>
      <c r="AQ65">
        <f t="shared" si="76"/>
        <v>12.147826086956522</v>
      </c>
      <c r="AR65">
        <f t="shared" si="77"/>
        <v>1.7278049596337297</v>
      </c>
      <c r="AS65">
        <f t="shared" si="78"/>
        <v>11.020408163265307</v>
      </c>
      <c r="AT65">
        <f t="shared" si="79"/>
        <v>1.306122448979592</v>
      </c>
    </row>
    <row r="66" spans="1:46">
      <c r="A66" t="s">
        <v>47</v>
      </c>
      <c r="B66">
        <v>0.93200000000000005</v>
      </c>
      <c r="C66">
        <v>2.0350000000000001</v>
      </c>
      <c r="D66">
        <v>0.21299999999999999</v>
      </c>
      <c r="E66">
        <v>1.0680000000000001</v>
      </c>
      <c r="F66">
        <v>0.20100000000000001</v>
      </c>
      <c r="G66">
        <v>0.85899999999999999</v>
      </c>
      <c r="H66">
        <v>0.24399999999999999</v>
      </c>
      <c r="I66">
        <v>1.6E-2</v>
      </c>
      <c r="J66">
        <v>0.121</v>
      </c>
      <c r="K66">
        <v>1.6E-2</v>
      </c>
      <c r="L66">
        <v>5.6000000000000001E-2</v>
      </c>
      <c r="M66" t="s">
        <v>30</v>
      </c>
      <c r="N66">
        <v>3.9E-2</v>
      </c>
      <c r="O66" t="s">
        <v>30</v>
      </c>
      <c r="P66" t="s">
        <v>29</v>
      </c>
      <c r="R66">
        <v>2.6168499999999997E-2</v>
      </c>
      <c r="S66">
        <v>2.0053374999999998E-2</v>
      </c>
      <c r="T66">
        <v>1.7851158144793895E-2</v>
      </c>
      <c r="U66">
        <v>1.5742875E-2</v>
      </c>
      <c r="V66">
        <v>1.1370375E-2</v>
      </c>
      <c r="W66">
        <v>1.32125</v>
      </c>
      <c r="X66">
        <v>7.2567500000000002E-3</v>
      </c>
      <c r="Y66">
        <v>6.3857499999999999E-3</v>
      </c>
      <c r="Z66">
        <v>5.761375E-3</v>
      </c>
      <c r="AA66">
        <v>5.1915424232562958E-3</v>
      </c>
      <c r="AB66">
        <v>4.7001000000000005E-3</v>
      </c>
      <c r="AC66">
        <v>4.230213731164798E-3</v>
      </c>
      <c r="AD66">
        <v>3.822275E-3</v>
      </c>
      <c r="AE66">
        <v>3.8809125E-3</v>
      </c>
      <c r="AG66">
        <f t="shared" si="66"/>
        <v>35.615339052677847</v>
      </c>
      <c r="AH66">
        <f t="shared" si="67"/>
        <v>101.47917744519316</v>
      </c>
      <c r="AI66">
        <f t="shared" si="68"/>
        <v>11.931998936557472</v>
      </c>
      <c r="AJ66">
        <f t="shared" si="69"/>
        <v>67.840213429884955</v>
      </c>
      <c r="AK66">
        <f t="shared" si="70"/>
        <v>17.677517232281257</v>
      </c>
      <c r="AL66">
        <f t="shared" si="71"/>
        <v>0.65014191106906338</v>
      </c>
      <c r="AM66">
        <f t="shared" si="72"/>
        <v>33.623867433768559</v>
      </c>
      <c r="AN66">
        <f t="shared" si="73"/>
        <v>2.5055788278589048</v>
      </c>
      <c r="AO66">
        <f t="shared" si="74"/>
        <v>21.001930962660822</v>
      </c>
      <c r="AP66">
        <f t="shared" si="75"/>
        <v>3.0819357130408087</v>
      </c>
      <c r="AQ66">
        <f t="shared" si="76"/>
        <v>11.914640114040125</v>
      </c>
      <c r="AR66" t="s">
        <v>30</v>
      </c>
      <c r="AS66">
        <f t="shared" si="78"/>
        <v>10.203347482847258</v>
      </c>
      <c r="AT66" t="s">
        <v>30</v>
      </c>
    </row>
    <row r="67" spans="1:46">
      <c r="A67" t="s">
        <v>48</v>
      </c>
      <c r="B67">
        <v>1.032</v>
      </c>
      <c r="C67">
        <v>2.1739999999999999</v>
      </c>
      <c r="D67">
        <v>0.27200000000000002</v>
      </c>
      <c r="E67">
        <v>1.341</v>
      </c>
      <c r="F67">
        <v>0.23899999999999999</v>
      </c>
      <c r="G67">
        <v>0.83</v>
      </c>
      <c r="H67">
        <v>0.246</v>
      </c>
      <c r="I67">
        <v>2.9000000000000001E-2</v>
      </c>
      <c r="J67">
        <v>0.191</v>
      </c>
      <c r="K67">
        <v>1.9E-2</v>
      </c>
      <c r="L67">
        <v>7.0000000000000007E-2</v>
      </c>
      <c r="M67">
        <v>1.2E-2</v>
      </c>
      <c r="N67">
        <v>5.2999999999999999E-2</v>
      </c>
      <c r="O67">
        <v>0.01</v>
      </c>
      <c r="P67" t="s">
        <v>29</v>
      </c>
      <c r="R67">
        <v>2.6168499999999997E-2</v>
      </c>
      <c r="S67">
        <v>2.0053374999999998E-2</v>
      </c>
      <c r="T67">
        <v>1.7851158144793895E-2</v>
      </c>
      <c r="U67">
        <v>1.5742875E-2</v>
      </c>
      <c r="V67">
        <v>1.1370375E-2</v>
      </c>
      <c r="W67">
        <v>1.32125</v>
      </c>
      <c r="X67">
        <v>7.2567500000000002E-3</v>
      </c>
      <c r="Y67">
        <v>6.3857499999999999E-3</v>
      </c>
      <c r="Z67">
        <v>5.761375E-3</v>
      </c>
      <c r="AA67">
        <v>5.1915424232562958E-3</v>
      </c>
      <c r="AB67">
        <v>4.7001000000000005E-3</v>
      </c>
      <c r="AC67">
        <v>4.230213731164798E-3</v>
      </c>
      <c r="AD67">
        <v>3.822275E-3</v>
      </c>
      <c r="AE67">
        <v>3.8809125E-3</v>
      </c>
      <c r="AG67">
        <f t="shared" si="66"/>
        <v>39.436727363050998</v>
      </c>
      <c r="AH67">
        <f t="shared" si="67"/>
        <v>108.41067900041764</v>
      </c>
      <c r="AI67">
        <f t="shared" si="68"/>
        <v>15.237106623209543</v>
      </c>
      <c r="AJ67">
        <f t="shared" si="69"/>
        <v>85.181391581906098</v>
      </c>
      <c r="AK67">
        <f t="shared" si="70"/>
        <v>21.019535415498609</v>
      </c>
      <c r="AL67">
        <f t="shared" si="71"/>
        <v>0.62819299905392612</v>
      </c>
      <c r="AM67">
        <f t="shared" si="72"/>
        <v>33.899472904537156</v>
      </c>
      <c r="AN67">
        <f t="shared" si="73"/>
        <v>4.5413616254942646</v>
      </c>
      <c r="AO67">
        <f t="shared" si="74"/>
        <v>33.151808379076179</v>
      </c>
      <c r="AP67">
        <f t="shared" si="75"/>
        <v>3.6597986592359604</v>
      </c>
      <c r="AQ67">
        <f t="shared" si="76"/>
        <v>14.893300142550158</v>
      </c>
      <c r="AR67">
        <f t="shared" si="77"/>
        <v>2.8367360995482787</v>
      </c>
      <c r="AS67">
        <f t="shared" si="78"/>
        <v>13.866087604894989</v>
      </c>
      <c r="AT67">
        <f t="shared" si="79"/>
        <v>2.5767135950630169</v>
      </c>
    </row>
    <row r="68" spans="1:46">
      <c r="A68" t="s">
        <v>49</v>
      </c>
      <c r="B68">
        <v>1.0369999999999999</v>
      </c>
      <c r="C68">
        <v>2.1920000000000002</v>
      </c>
      <c r="D68">
        <v>0.27600000000000002</v>
      </c>
      <c r="E68">
        <v>1.2869999999999999</v>
      </c>
      <c r="F68">
        <v>0.38100000000000001</v>
      </c>
      <c r="G68">
        <v>0.86299999999999999</v>
      </c>
      <c r="H68">
        <v>0.20200000000000001</v>
      </c>
      <c r="I68">
        <v>2.7E-2</v>
      </c>
      <c r="J68">
        <v>0.13700000000000001</v>
      </c>
      <c r="K68">
        <v>2.7E-2</v>
      </c>
      <c r="L68">
        <v>7.1999999999999995E-2</v>
      </c>
      <c r="M68" t="s">
        <v>30</v>
      </c>
      <c r="N68">
        <v>3.1E-2</v>
      </c>
      <c r="O68">
        <v>4.0000000000000001E-3</v>
      </c>
      <c r="P68" t="s">
        <v>29</v>
      </c>
      <c r="R68">
        <v>2.6168499999999997E-2</v>
      </c>
      <c r="S68">
        <v>2.0053374999999998E-2</v>
      </c>
      <c r="T68">
        <v>1.7851158144793895E-2</v>
      </c>
      <c r="U68">
        <v>1.5742875E-2</v>
      </c>
      <c r="V68">
        <v>1.1370375E-2</v>
      </c>
      <c r="W68">
        <v>1.32125</v>
      </c>
      <c r="X68">
        <v>7.2567500000000002E-3</v>
      </c>
      <c r="Y68">
        <v>6.3857499999999999E-3</v>
      </c>
      <c r="Z68">
        <v>5.761375E-3</v>
      </c>
      <c r="AA68">
        <v>5.1915424232562958E-3</v>
      </c>
      <c r="AB68">
        <v>4.7001000000000005E-3</v>
      </c>
      <c r="AC68">
        <v>4.230213731164798E-3</v>
      </c>
      <c r="AD68">
        <v>3.822275E-3</v>
      </c>
      <c r="AE68">
        <v>3.8809125E-3</v>
      </c>
      <c r="AG68">
        <f t="shared" si="66"/>
        <v>39.627796778569653</v>
      </c>
      <c r="AH68">
        <f t="shared" si="67"/>
        <v>109.3082835183604</v>
      </c>
      <c r="AI68">
        <f t="shared" si="68"/>
        <v>15.461181720609684</v>
      </c>
      <c r="AJ68">
        <f t="shared" si="69"/>
        <v>81.751268430956856</v>
      </c>
      <c r="AK68">
        <f t="shared" si="70"/>
        <v>33.508129679100293</v>
      </c>
      <c r="AL68">
        <f t="shared" si="71"/>
        <v>0.65316934720908226</v>
      </c>
      <c r="AM68">
        <f t="shared" si="72"/>
        <v>27.836152547628071</v>
      </c>
      <c r="AN68">
        <f t="shared" si="73"/>
        <v>4.2281642720119015</v>
      </c>
      <c r="AO68">
        <f t="shared" si="74"/>
        <v>23.779045800698619</v>
      </c>
      <c r="AP68">
        <f t="shared" si="75"/>
        <v>5.2007665157563645</v>
      </c>
      <c r="AQ68">
        <f t="shared" si="76"/>
        <v>15.318823003765875</v>
      </c>
      <c r="AR68" t="s">
        <v>30</v>
      </c>
      <c r="AS68">
        <f t="shared" si="78"/>
        <v>8.1103531273914093</v>
      </c>
      <c r="AT68">
        <f t="shared" si="79"/>
        <v>1.0306854380252066</v>
      </c>
    </row>
    <row r="69" spans="1:46">
      <c r="A69" t="s">
        <v>50</v>
      </c>
      <c r="B69">
        <v>0.95199999999999996</v>
      </c>
      <c r="C69">
        <v>2.16</v>
      </c>
      <c r="D69">
        <v>0.24299999999999999</v>
      </c>
      <c r="E69">
        <v>1.2769999999999999</v>
      </c>
      <c r="F69">
        <v>0.29399999999999998</v>
      </c>
      <c r="G69">
        <v>0.86399999999999999</v>
      </c>
      <c r="H69">
        <v>0.20799999999999999</v>
      </c>
      <c r="I69">
        <v>2.4E-2</v>
      </c>
      <c r="J69">
        <v>0.104</v>
      </c>
      <c r="K69">
        <v>2.8000000000000001E-2</v>
      </c>
      <c r="L69">
        <v>4.5999999999999999E-2</v>
      </c>
      <c r="M69">
        <v>5.0000000000000001E-3</v>
      </c>
      <c r="N69">
        <v>6.9000000000000006E-2</v>
      </c>
      <c r="O69">
        <v>6.0000000000000001E-3</v>
      </c>
      <c r="P69" t="s">
        <v>29</v>
      </c>
      <c r="R69">
        <v>2.6168499999999997E-2</v>
      </c>
      <c r="S69">
        <v>2.0053374999999998E-2</v>
      </c>
      <c r="T69">
        <v>1.7851158144793895E-2</v>
      </c>
      <c r="U69">
        <v>1.5742875E-2</v>
      </c>
      <c r="V69">
        <v>1.1370375E-2</v>
      </c>
      <c r="W69">
        <v>1.32125</v>
      </c>
      <c r="X69">
        <v>7.2567500000000002E-3</v>
      </c>
      <c r="Y69">
        <v>6.3857499999999999E-3</v>
      </c>
      <c r="Z69">
        <v>5.761375E-3</v>
      </c>
      <c r="AA69">
        <v>5.1915424232562958E-3</v>
      </c>
      <c r="AB69">
        <v>4.7001000000000005E-3</v>
      </c>
      <c r="AC69">
        <v>4.230213731164798E-3</v>
      </c>
      <c r="AD69">
        <v>3.822275E-3</v>
      </c>
      <c r="AE69">
        <v>3.8809125E-3</v>
      </c>
      <c r="AG69">
        <f t="shared" si="66"/>
        <v>36.379616714752473</v>
      </c>
      <c r="AH69">
        <f t="shared" si="67"/>
        <v>107.71254215312885</v>
      </c>
      <c r="AI69">
        <f t="shared" si="68"/>
        <v>13.612562167058524</v>
      </c>
      <c r="AJ69">
        <f t="shared" si="69"/>
        <v>81.116060440040329</v>
      </c>
      <c r="AK69">
        <f t="shared" si="70"/>
        <v>25.856666996471091</v>
      </c>
      <c r="AL69">
        <f t="shared" si="71"/>
        <v>0.65392620624408704</v>
      </c>
      <c r="AM69">
        <f t="shared" si="72"/>
        <v>28.662968959933853</v>
      </c>
      <c r="AN69">
        <f t="shared" si="73"/>
        <v>3.7583682417883568</v>
      </c>
      <c r="AO69">
        <f t="shared" si="74"/>
        <v>18.051246447245667</v>
      </c>
      <c r="AP69">
        <f t="shared" si="75"/>
        <v>5.3933874978214149</v>
      </c>
      <c r="AQ69">
        <f t="shared" si="76"/>
        <v>9.7870258079615322</v>
      </c>
      <c r="AR69">
        <f t="shared" si="77"/>
        <v>1.1819733748117829</v>
      </c>
      <c r="AS69">
        <f t="shared" si="78"/>
        <v>18.052076315806687</v>
      </c>
      <c r="AT69">
        <f t="shared" si="79"/>
        <v>1.54602815703781</v>
      </c>
    </row>
    <row r="70" spans="1:46">
      <c r="A70" t="s">
        <v>51</v>
      </c>
      <c r="B70">
        <v>0.92300000000000004</v>
      </c>
      <c r="C70">
        <v>2.1749999999999998</v>
      </c>
      <c r="D70">
        <v>0.26</v>
      </c>
      <c r="E70">
        <v>1.127</v>
      </c>
      <c r="F70">
        <v>0.17299999999999999</v>
      </c>
      <c r="G70">
        <v>0.81</v>
      </c>
      <c r="H70">
        <v>0.16800000000000001</v>
      </c>
      <c r="I70">
        <v>0.02</v>
      </c>
      <c r="J70">
        <v>0.159</v>
      </c>
      <c r="K70">
        <v>2.1999999999999999E-2</v>
      </c>
      <c r="L70">
        <v>4.7E-2</v>
      </c>
      <c r="M70">
        <v>7.0000000000000001E-3</v>
      </c>
      <c r="N70">
        <v>3.6999999999999998E-2</v>
      </c>
      <c r="O70">
        <v>2E-3</v>
      </c>
      <c r="P70" t="s">
        <v>29</v>
      </c>
      <c r="R70">
        <v>2.6168499999999997E-2</v>
      </c>
      <c r="S70">
        <v>2.0053374999999998E-2</v>
      </c>
      <c r="T70">
        <v>1.7851158144793895E-2</v>
      </c>
      <c r="U70">
        <v>1.5742875E-2</v>
      </c>
      <c r="V70">
        <v>1.1370375E-2</v>
      </c>
      <c r="W70">
        <v>1.32125</v>
      </c>
      <c r="X70">
        <v>7.2567500000000002E-3</v>
      </c>
      <c r="Y70">
        <v>6.3857499999999999E-3</v>
      </c>
      <c r="Z70">
        <v>5.761375E-3</v>
      </c>
      <c r="AA70">
        <v>5.1915424232562958E-3</v>
      </c>
      <c r="AB70">
        <v>4.7001000000000005E-3</v>
      </c>
      <c r="AC70">
        <v>4.230213731164798E-3</v>
      </c>
      <c r="AD70">
        <v>3.822275E-3</v>
      </c>
      <c r="AE70">
        <v>3.8809125E-3</v>
      </c>
      <c r="AG70">
        <f t="shared" si="66"/>
        <v>35.27141410474426</v>
      </c>
      <c r="AH70">
        <f t="shared" si="67"/>
        <v>108.46054591808112</v>
      </c>
      <c r="AI70">
        <f t="shared" si="68"/>
        <v>14.56488133100912</v>
      </c>
      <c r="AJ70">
        <f t="shared" si="69"/>
        <v>71.587940576292453</v>
      </c>
      <c r="AK70">
        <f t="shared" si="70"/>
        <v>15.214977518331628</v>
      </c>
      <c r="AL70">
        <f t="shared" si="71"/>
        <v>0.61305581835383161</v>
      </c>
      <c r="AM70">
        <f t="shared" si="72"/>
        <v>23.15085954456196</v>
      </c>
      <c r="AN70">
        <f t="shared" si="73"/>
        <v>3.1319735348236311</v>
      </c>
      <c r="AO70">
        <f t="shared" si="74"/>
        <v>27.597578703000586</v>
      </c>
      <c r="AP70">
        <f t="shared" si="75"/>
        <v>4.2376616054311116</v>
      </c>
      <c r="AQ70">
        <f t="shared" si="76"/>
        <v>9.9997872385693913</v>
      </c>
      <c r="AR70">
        <f t="shared" si="77"/>
        <v>1.654762724736496</v>
      </c>
      <c r="AS70">
        <f t="shared" si="78"/>
        <v>9.6800988939832955</v>
      </c>
      <c r="AT70">
        <f t="shared" si="79"/>
        <v>0.51534271901260331</v>
      </c>
    </row>
    <row r="71" spans="1:46">
      <c r="A71" t="s">
        <v>52</v>
      </c>
      <c r="B71">
        <v>0.112</v>
      </c>
      <c r="C71">
        <v>0.24199999999999999</v>
      </c>
      <c r="D71">
        <v>3.3000000000000002E-2</v>
      </c>
      <c r="E71">
        <v>0.127</v>
      </c>
      <c r="F71">
        <v>2.7E-2</v>
      </c>
      <c r="G71">
        <v>0.73299999999999998</v>
      </c>
      <c r="H71" t="s">
        <v>30</v>
      </c>
      <c r="I71">
        <v>1.0999999999999999E-2</v>
      </c>
      <c r="J71">
        <v>3.5999999999999997E-2</v>
      </c>
      <c r="K71">
        <v>2E-3</v>
      </c>
      <c r="L71">
        <v>3.1E-2</v>
      </c>
      <c r="M71">
        <v>3.0000000000000001E-3</v>
      </c>
      <c r="N71">
        <v>6.4000000000000001E-2</v>
      </c>
      <c r="O71">
        <v>6.0000000000000001E-3</v>
      </c>
      <c r="P71" t="s">
        <v>29</v>
      </c>
      <c r="R71">
        <v>2.6168499999999997E-2</v>
      </c>
      <c r="S71">
        <v>2.0053374999999998E-2</v>
      </c>
      <c r="T71">
        <v>1.7851158144793895E-2</v>
      </c>
      <c r="U71">
        <v>1.5742875E-2</v>
      </c>
      <c r="V71">
        <v>1.1370375E-2</v>
      </c>
      <c r="W71">
        <v>1.32125</v>
      </c>
      <c r="X71">
        <v>7.2567500000000002E-3</v>
      </c>
      <c r="Y71">
        <v>6.3857499999999999E-3</v>
      </c>
      <c r="Z71">
        <v>5.761375E-3</v>
      </c>
      <c r="AA71">
        <v>5.1915424232562958E-3</v>
      </c>
      <c r="AB71">
        <v>4.7001000000000005E-3</v>
      </c>
      <c r="AC71">
        <v>4.230213731164798E-3</v>
      </c>
      <c r="AD71">
        <v>3.822275E-3</v>
      </c>
      <c r="AE71">
        <v>3.8809125E-3</v>
      </c>
      <c r="AG71">
        <f t="shared" si="66"/>
        <v>4.2799549076179382</v>
      </c>
      <c r="AH71">
        <f t="shared" si="67"/>
        <v>12.06779407456351</v>
      </c>
      <c r="AI71">
        <f t="shared" si="68"/>
        <v>1.8486195535511576</v>
      </c>
      <c r="AJ71">
        <f t="shared" si="69"/>
        <v>8.0671414846398761</v>
      </c>
      <c r="AK71">
        <f t="shared" si="70"/>
        <v>2.3745918670228554</v>
      </c>
      <c r="AL71">
        <f t="shared" si="71"/>
        <v>0.55477767265846734</v>
      </c>
      <c r="AM71" t="s">
        <v>30</v>
      </c>
      <c r="AN71">
        <f t="shared" si="73"/>
        <v>1.7225854441529969</v>
      </c>
      <c r="AO71">
        <f t="shared" si="74"/>
        <v>6.2485083855850378</v>
      </c>
      <c r="AP71">
        <f t="shared" si="75"/>
        <v>0.38524196413010109</v>
      </c>
      <c r="AQ71">
        <f t="shared" si="76"/>
        <v>6.5956043488436409</v>
      </c>
      <c r="AR71">
        <f t="shared" si="77"/>
        <v>0.70918402488706966</v>
      </c>
      <c r="AS71">
        <f t="shared" si="78"/>
        <v>16.743954843646783</v>
      </c>
      <c r="AT71">
        <f t="shared" si="79"/>
        <v>1.54602815703781</v>
      </c>
    </row>
    <row r="72" spans="1:46">
      <c r="A72" t="s">
        <v>53</v>
      </c>
      <c r="B72">
        <v>0.128</v>
      </c>
      <c r="C72">
        <v>0.28399999999999997</v>
      </c>
      <c r="D72">
        <v>3.7999999999999999E-2</v>
      </c>
      <c r="E72">
        <v>0.14899999999999999</v>
      </c>
      <c r="F72">
        <v>5.2999999999999999E-2</v>
      </c>
      <c r="G72">
        <v>0.82799999999999996</v>
      </c>
      <c r="H72">
        <v>0.05</v>
      </c>
      <c r="I72" t="s">
        <v>30</v>
      </c>
      <c r="J72">
        <v>6.8000000000000005E-2</v>
      </c>
      <c r="K72">
        <v>3.0000000000000001E-3</v>
      </c>
      <c r="L72">
        <v>2.1000000000000001E-2</v>
      </c>
      <c r="M72">
        <v>3.0000000000000001E-3</v>
      </c>
      <c r="N72">
        <v>6.3E-2</v>
      </c>
      <c r="O72">
        <v>3.0000000000000001E-3</v>
      </c>
      <c r="P72" t="s">
        <v>29</v>
      </c>
      <c r="R72">
        <v>2.6168499999999997E-2</v>
      </c>
      <c r="S72">
        <v>2.0053374999999998E-2</v>
      </c>
      <c r="T72">
        <v>1.7851158144793895E-2</v>
      </c>
      <c r="U72">
        <v>1.5742875E-2</v>
      </c>
      <c r="V72">
        <v>1.1370375E-2</v>
      </c>
      <c r="W72">
        <v>1.32125</v>
      </c>
      <c r="X72">
        <v>7.2567500000000002E-3</v>
      </c>
      <c r="Y72">
        <v>6.3857499999999999E-3</v>
      </c>
      <c r="Z72">
        <v>5.761375E-3</v>
      </c>
      <c r="AA72">
        <v>5.1915424232562958E-3</v>
      </c>
      <c r="AB72">
        <v>4.7001000000000005E-3</v>
      </c>
      <c r="AC72">
        <v>4.230213731164798E-3</v>
      </c>
      <c r="AD72">
        <v>3.822275E-3</v>
      </c>
      <c r="AE72">
        <v>3.8809125E-3</v>
      </c>
      <c r="AG72">
        <f t="shared" si="66"/>
        <v>4.8913770372776435</v>
      </c>
      <c r="AH72">
        <f t="shared" si="67"/>
        <v>14.162204616429902</v>
      </c>
      <c r="AI72">
        <f t="shared" si="68"/>
        <v>2.1287134253013331</v>
      </c>
      <c r="AJ72">
        <f t="shared" si="69"/>
        <v>9.4645990646562321</v>
      </c>
      <c r="AK72">
        <f t="shared" si="70"/>
        <v>4.6612358871189379</v>
      </c>
      <c r="AL72">
        <f t="shared" si="71"/>
        <v>0.62667928098391668</v>
      </c>
      <c r="AM72">
        <f t="shared" si="72"/>
        <v>6.8901367692148687</v>
      </c>
      <c r="AN72" t="s">
        <v>30</v>
      </c>
      <c r="AO72">
        <f t="shared" si="74"/>
        <v>11.802738061660628</v>
      </c>
      <c r="AP72">
        <f t="shared" si="75"/>
        <v>0.57786294619515166</v>
      </c>
      <c r="AQ72">
        <f t="shared" si="76"/>
        <v>4.467990042765047</v>
      </c>
      <c r="AR72">
        <f t="shared" si="77"/>
        <v>0.70918402488706966</v>
      </c>
      <c r="AS72">
        <f t="shared" si="78"/>
        <v>16.482330549214801</v>
      </c>
      <c r="AT72">
        <f t="shared" si="79"/>
        <v>0.77301407851890502</v>
      </c>
    </row>
    <row r="73" spans="1:46">
      <c r="A73" t="s">
        <v>54</v>
      </c>
      <c r="B73">
        <v>0.123</v>
      </c>
      <c r="C73">
        <v>0.27900000000000003</v>
      </c>
      <c r="D73">
        <v>2.3E-2</v>
      </c>
      <c r="E73">
        <v>0.157</v>
      </c>
      <c r="F73">
        <v>0.06</v>
      </c>
      <c r="G73">
        <v>0.74299999999999999</v>
      </c>
      <c r="H73">
        <v>7.0999999999999994E-2</v>
      </c>
      <c r="I73">
        <v>4.0000000000000001E-3</v>
      </c>
      <c r="J73">
        <v>3.6999999999999998E-2</v>
      </c>
      <c r="K73">
        <v>4.0000000000000001E-3</v>
      </c>
      <c r="L73">
        <v>1.0999999999999999E-2</v>
      </c>
      <c r="M73" t="s">
        <v>30</v>
      </c>
      <c r="N73">
        <v>4.8000000000000001E-2</v>
      </c>
      <c r="O73">
        <v>5.0000000000000001E-3</v>
      </c>
      <c r="P73" t="s">
        <v>29</v>
      </c>
      <c r="R73">
        <v>2.6168499999999997E-2</v>
      </c>
      <c r="S73">
        <v>2.0053374999999998E-2</v>
      </c>
      <c r="T73">
        <v>1.7851158144793895E-2</v>
      </c>
      <c r="U73">
        <v>1.5742875E-2</v>
      </c>
      <c r="V73">
        <v>1.1370375E-2</v>
      </c>
      <c r="W73">
        <v>1.32125</v>
      </c>
      <c r="X73">
        <v>7.2567500000000002E-3</v>
      </c>
      <c r="Y73">
        <v>6.3857499999999999E-3</v>
      </c>
      <c r="Z73">
        <v>5.761375E-3</v>
      </c>
      <c r="AA73">
        <v>5.1915424232562958E-3</v>
      </c>
      <c r="AB73">
        <v>4.7001000000000005E-3</v>
      </c>
      <c r="AC73">
        <v>4.230213731164798E-3</v>
      </c>
      <c r="AD73">
        <v>3.822275E-3</v>
      </c>
      <c r="AE73">
        <v>3.8809125E-3</v>
      </c>
      <c r="AG73">
        <f t="shared" si="66"/>
        <v>4.7003076217589852</v>
      </c>
      <c r="AH73">
        <f t="shared" si="67"/>
        <v>13.912870028112478</v>
      </c>
      <c r="AI73">
        <f t="shared" si="68"/>
        <v>1.2884318100508068</v>
      </c>
      <c r="AJ73">
        <f t="shared" si="69"/>
        <v>9.9727654573894533</v>
      </c>
      <c r="AK73">
        <f t="shared" si="70"/>
        <v>5.2768708156063449</v>
      </c>
      <c r="AL73">
        <f t="shared" si="71"/>
        <v>0.56234626300851465</v>
      </c>
      <c r="AM73">
        <f t="shared" si="72"/>
        <v>9.783994212285112</v>
      </c>
      <c r="AN73">
        <f t="shared" si="73"/>
        <v>0.62639470696472621</v>
      </c>
      <c r="AO73">
        <f t="shared" si="74"/>
        <v>6.4220780629624006</v>
      </c>
      <c r="AP73">
        <f t="shared" si="75"/>
        <v>0.77048392826020218</v>
      </c>
      <c r="AQ73">
        <f t="shared" si="76"/>
        <v>2.340375736686453</v>
      </c>
      <c r="AR73" t="s">
        <v>30</v>
      </c>
      <c r="AS73">
        <f t="shared" si="78"/>
        <v>12.557966132735086</v>
      </c>
      <c r="AT73">
        <f t="shared" si="79"/>
        <v>1.2883567975315084</v>
      </c>
    </row>
    <row r="74" spans="1:46">
      <c r="A74" t="s">
        <v>55</v>
      </c>
      <c r="B74">
        <v>0.115</v>
      </c>
      <c r="C74">
        <v>0.249</v>
      </c>
      <c r="D74">
        <v>0.03</v>
      </c>
      <c r="E74">
        <v>0.122</v>
      </c>
      <c r="F74">
        <v>5.6000000000000001E-2</v>
      </c>
      <c r="G74">
        <v>0.753</v>
      </c>
      <c r="H74">
        <v>4.2000000000000003E-2</v>
      </c>
      <c r="I74">
        <v>4.0000000000000001E-3</v>
      </c>
      <c r="J74">
        <v>5.0999999999999997E-2</v>
      </c>
      <c r="K74">
        <v>5.0000000000000001E-3</v>
      </c>
      <c r="L74">
        <v>1.7000000000000001E-2</v>
      </c>
      <c r="M74" t="s">
        <v>30</v>
      </c>
      <c r="N74">
        <v>2.7E-2</v>
      </c>
      <c r="O74" t="s">
        <v>30</v>
      </c>
      <c r="P74" t="s">
        <v>29</v>
      </c>
      <c r="R74">
        <v>2.6168499999999997E-2</v>
      </c>
      <c r="S74">
        <v>2.0053374999999998E-2</v>
      </c>
      <c r="T74">
        <v>1.7851158144793895E-2</v>
      </c>
      <c r="U74">
        <v>1.5742875E-2</v>
      </c>
      <c r="V74">
        <v>1.1370375E-2</v>
      </c>
      <c r="W74">
        <v>1.32125</v>
      </c>
      <c r="X74">
        <v>7.2567500000000002E-3</v>
      </c>
      <c r="Y74">
        <v>6.3857499999999999E-3</v>
      </c>
      <c r="Z74">
        <v>5.761375E-3</v>
      </c>
      <c r="AA74">
        <v>5.1915424232562958E-3</v>
      </c>
      <c r="AB74">
        <v>4.7001000000000005E-3</v>
      </c>
      <c r="AC74">
        <v>4.230213731164798E-3</v>
      </c>
      <c r="AD74">
        <v>3.822275E-3</v>
      </c>
      <c r="AE74">
        <v>3.8809125E-3</v>
      </c>
      <c r="AG74">
        <f t="shared" si="66"/>
        <v>4.394596556929133</v>
      </c>
      <c r="AH74">
        <f t="shared" si="67"/>
        <v>12.416862498207909</v>
      </c>
      <c r="AI74">
        <f t="shared" si="68"/>
        <v>1.6805632305010523</v>
      </c>
      <c r="AJ74">
        <f t="shared" si="69"/>
        <v>7.7495374891816136</v>
      </c>
      <c r="AK74">
        <f t="shared" si="70"/>
        <v>4.9250794278992558</v>
      </c>
      <c r="AL74">
        <f t="shared" si="71"/>
        <v>0.56991485335856196</v>
      </c>
      <c r="AM74">
        <f t="shared" si="72"/>
        <v>5.7877148861404901</v>
      </c>
      <c r="AN74">
        <f t="shared" si="73"/>
        <v>0.62639470696472621</v>
      </c>
      <c r="AO74">
        <f t="shared" si="74"/>
        <v>8.8520535462454699</v>
      </c>
      <c r="AP74">
        <f t="shared" si="75"/>
        <v>0.96310491032525269</v>
      </c>
      <c r="AQ74">
        <f t="shared" si="76"/>
        <v>3.61694432033361</v>
      </c>
      <c r="AR74" t="s">
        <v>30</v>
      </c>
      <c r="AS74">
        <f t="shared" si="78"/>
        <v>7.0638559496634858</v>
      </c>
      <c r="AT74" t="s">
        <v>30</v>
      </c>
    </row>
    <row r="75" spans="1:46">
      <c r="A75" t="s">
        <v>56</v>
      </c>
      <c r="B75">
        <v>0.10199999999999999</v>
      </c>
      <c r="C75">
        <v>0.25</v>
      </c>
      <c r="D75">
        <v>2.8000000000000001E-2</v>
      </c>
      <c r="E75">
        <v>0.24099999999999999</v>
      </c>
      <c r="F75">
        <v>2.9000000000000001E-2</v>
      </c>
      <c r="G75">
        <v>0.75600000000000001</v>
      </c>
      <c r="H75">
        <v>2.1999999999999999E-2</v>
      </c>
      <c r="I75">
        <v>7.0000000000000001E-3</v>
      </c>
      <c r="J75">
        <v>3.6999999999999998E-2</v>
      </c>
      <c r="K75">
        <v>2E-3</v>
      </c>
      <c r="L75">
        <v>2.5999999999999999E-2</v>
      </c>
      <c r="M75">
        <v>1E-3</v>
      </c>
      <c r="N75">
        <v>5.2999999999999999E-2</v>
      </c>
      <c r="O75" t="s">
        <v>30</v>
      </c>
      <c r="P75" t="s">
        <v>29</v>
      </c>
      <c r="R75">
        <v>2.6168499999999997E-2</v>
      </c>
      <c r="S75">
        <v>2.0053374999999998E-2</v>
      </c>
      <c r="T75">
        <v>1.7851158144793895E-2</v>
      </c>
      <c r="U75">
        <v>1.5742875E-2</v>
      </c>
      <c r="V75">
        <v>1.1370375E-2</v>
      </c>
      <c r="W75">
        <v>1.32125</v>
      </c>
      <c r="X75">
        <v>7.2567500000000002E-3</v>
      </c>
      <c r="Y75">
        <v>6.3857499999999999E-3</v>
      </c>
      <c r="Z75">
        <v>5.761375E-3</v>
      </c>
      <c r="AA75">
        <v>5.1915424232562958E-3</v>
      </c>
      <c r="AB75">
        <v>4.7001000000000005E-3</v>
      </c>
      <c r="AC75">
        <v>4.230213731164798E-3</v>
      </c>
      <c r="AD75">
        <v>3.822275E-3</v>
      </c>
      <c r="AE75">
        <v>3.8809125E-3</v>
      </c>
      <c r="AG75">
        <f t="shared" si="66"/>
        <v>3.897816076580622</v>
      </c>
      <c r="AH75">
        <f t="shared" si="67"/>
        <v>12.466729415871395</v>
      </c>
      <c r="AI75">
        <f t="shared" si="68"/>
        <v>1.5685256818009823</v>
      </c>
      <c r="AJ75">
        <f t="shared" si="69"/>
        <v>15.308512581088269</v>
      </c>
      <c r="AK75">
        <f t="shared" si="70"/>
        <v>2.5504875608764004</v>
      </c>
      <c r="AL75">
        <f t="shared" si="71"/>
        <v>0.57218543046357617</v>
      </c>
      <c r="AM75">
        <f t="shared" si="72"/>
        <v>3.0316601784545423</v>
      </c>
      <c r="AN75">
        <f t="shared" si="73"/>
        <v>1.0961907371882709</v>
      </c>
      <c r="AO75">
        <f t="shared" si="74"/>
        <v>6.4220780629624006</v>
      </c>
      <c r="AP75">
        <f t="shared" si="75"/>
        <v>0.38524196413010109</v>
      </c>
      <c r="AQ75">
        <f t="shared" si="76"/>
        <v>5.5317971958043435</v>
      </c>
      <c r="AR75">
        <f t="shared" si="77"/>
        <v>0.23639467496235655</v>
      </c>
      <c r="AS75">
        <f t="shared" si="78"/>
        <v>13.866087604894989</v>
      </c>
      <c r="AT75" t="s">
        <v>30</v>
      </c>
    </row>
    <row r="76" spans="1:46">
      <c r="A76" t="s">
        <v>57</v>
      </c>
      <c r="B76">
        <v>0.98699999999999999</v>
      </c>
      <c r="C76">
        <v>2.1190000000000002</v>
      </c>
      <c r="D76">
        <v>0.23899999999999999</v>
      </c>
      <c r="E76">
        <v>1.1399999999999999</v>
      </c>
      <c r="F76">
        <v>0.218</v>
      </c>
      <c r="G76">
        <v>1.139</v>
      </c>
      <c r="H76">
        <v>0.155</v>
      </c>
      <c r="I76">
        <v>1.6E-2</v>
      </c>
      <c r="J76">
        <v>8.2000000000000003E-2</v>
      </c>
      <c r="K76">
        <v>1.6E-2</v>
      </c>
      <c r="L76">
        <v>3.6999999999999998E-2</v>
      </c>
      <c r="M76">
        <v>3.0000000000000001E-3</v>
      </c>
      <c r="N76">
        <v>2.1000000000000001E-2</v>
      </c>
      <c r="O76">
        <v>5.0000000000000001E-3</v>
      </c>
      <c r="P76" t="s">
        <v>29</v>
      </c>
      <c r="R76">
        <v>2.6168499999999997E-2</v>
      </c>
      <c r="S76">
        <v>2.0053374999999998E-2</v>
      </c>
      <c r="T76">
        <v>1.7851158144793895E-2</v>
      </c>
      <c r="U76">
        <v>1.5742875E-2</v>
      </c>
      <c r="V76">
        <v>1.1370375E-2</v>
      </c>
      <c r="W76">
        <v>1.32125</v>
      </c>
      <c r="X76">
        <v>7.2567500000000002E-3</v>
      </c>
      <c r="Y76">
        <v>6.3857499999999999E-3</v>
      </c>
      <c r="Z76">
        <v>5.761375E-3</v>
      </c>
      <c r="AA76">
        <v>5.1915424232562958E-3</v>
      </c>
      <c r="AB76">
        <v>4.7001000000000005E-3</v>
      </c>
      <c r="AC76">
        <v>4.230213731164798E-3</v>
      </c>
      <c r="AD76">
        <v>3.822275E-3</v>
      </c>
      <c r="AE76">
        <v>3.8809125E-3</v>
      </c>
      <c r="AG76">
        <f t="shared" si="66"/>
        <v>37.717102623383077</v>
      </c>
      <c r="AH76">
        <f t="shared" si="67"/>
        <v>105.66799852892595</v>
      </c>
      <c r="AI76">
        <f t="shared" si="68"/>
        <v>13.388487069658384</v>
      </c>
      <c r="AJ76">
        <f t="shared" si="69"/>
        <v>72.413710964483926</v>
      </c>
      <c r="AK76">
        <f t="shared" si="70"/>
        <v>19.172630630036387</v>
      </c>
      <c r="AL76">
        <f t="shared" si="71"/>
        <v>0.86206244087038786</v>
      </c>
      <c r="AM76">
        <f t="shared" si="72"/>
        <v>21.359423984566092</v>
      </c>
      <c r="AN76">
        <f t="shared" si="73"/>
        <v>2.5055788278589048</v>
      </c>
      <c r="AO76">
        <f t="shared" si="74"/>
        <v>14.232713544943699</v>
      </c>
      <c r="AP76">
        <f t="shared" si="75"/>
        <v>3.0819357130408087</v>
      </c>
      <c r="AQ76">
        <f t="shared" si="76"/>
        <v>7.8721729324907965</v>
      </c>
      <c r="AR76">
        <f t="shared" si="77"/>
        <v>0.70918402488706966</v>
      </c>
      <c r="AS76">
        <f t="shared" si="78"/>
        <v>5.4941101830716006</v>
      </c>
      <c r="AT76">
        <f t="shared" si="79"/>
        <v>1.2883567975315084</v>
      </c>
    </row>
    <row r="77" spans="1:46">
      <c r="A77" t="s">
        <v>58</v>
      </c>
      <c r="B77">
        <v>1.054</v>
      </c>
      <c r="C77">
        <v>2.15</v>
      </c>
      <c r="D77">
        <v>0.25700000000000001</v>
      </c>
      <c r="E77">
        <v>1.0629999999999999</v>
      </c>
      <c r="F77">
        <v>0.22900000000000001</v>
      </c>
      <c r="G77">
        <v>1.0840000000000001</v>
      </c>
      <c r="H77">
        <v>0.157</v>
      </c>
      <c r="I77">
        <v>2.1000000000000001E-2</v>
      </c>
      <c r="J77">
        <v>9.6000000000000002E-2</v>
      </c>
      <c r="K77">
        <v>1.7999999999999999E-2</v>
      </c>
      <c r="L77">
        <v>2.1999999999999999E-2</v>
      </c>
      <c r="M77">
        <v>6.0000000000000001E-3</v>
      </c>
      <c r="N77">
        <v>6.0000000000000001E-3</v>
      </c>
      <c r="O77" t="s">
        <v>30</v>
      </c>
      <c r="P77" t="s">
        <v>29</v>
      </c>
      <c r="R77">
        <v>2.6168499999999997E-2</v>
      </c>
      <c r="S77">
        <v>2.0053374999999998E-2</v>
      </c>
      <c r="T77">
        <v>1.7851158144793895E-2</v>
      </c>
      <c r="U77">
        <v>1.5742875E-2</v>
      </c>
      <c r="V77">
        <v>1.1370375E-2</v>
      </c>
      <c r="W77">
        <v>1.32125</v>
      </c>
      <c r="X77">
        <v>7.2567500000000002E-3</v>
      </c>
      <c r="Y77">
        <v>6.3857499999999999E-3</v>
      </c>
      <c r="Z77">
        <v>5.761375E-3</v>
      </c>
      <c r="AA77">
        <v>5.1915424232562958E-3</v>
      </c>
      <c r="AB77">
        <v>4.7001000000000005E-3</v>
      </c>
      <c r="AC77">
        <v>4.230213731164798E-3</v>
      </c>
      <c r="AD77">
        <v>3.822275E-3</v>
      </c>
      <c r="AE77">
        <v>3.8809125E-3</v>
      </c>
      <c r="AG77">
        <f t="shared" si="66"/>
        <v>40.277432791333098</v>
      </c>
      <c r="AH77">
        <f t="shared" si="67"/>
        <v>107.21387297649399</v>
      </c>
      <c r="AI77">
        <f t="shared" si="68"/>
        <v>14.396825007959016</v>
      </c>
      <c r="AJ77">
        <f t="shared" si="69"/>
        <v>67.522609434426684</v>
      </c>
      <c r="AK77">
        <f t="shared" si="70"/>
        <v>20.140056946230885</v>
      </c>
      <c r="AL77">
        <f t="shared" si="71"/>
        <v>0.82043519394512776</v>
      </c>
      <c r="AM77">
        <f t="shared" si="72"/>
        <v>21.635029455334688</v>
      </c>
      <c r="AN77">
        <f t="shared" si="73"/>
        <v>3.2885722115648126</v>
      </c>
      <c r="AO77">
        <f t="shared" si="74"/>
        <v>16.662689028226769</v>
      </c>
      <c r="AP77">
        <f t="shared" si="75"/>
        <v>3.4671776771709095</v>
      </c>
      <c r="AQ77">
        <f t="shared" si="76"/>
        <v>4.6807514733729061</v>
      </c>
      <c r="AR77">
        <f t="shared" si="77"/>
        <v>1.4183680497741393</v>
      </c>
      <c r="AS77">
        <f t="shared" si="78"/>
        <v>1.5697457665918857</v>
      </c>
      <c r="AT77" t="s">
        <v>30</v>
      </c>
    </row>
    <row r="78" spans="1:46">
      <c r="A78" t="s">
        <v>59</v>
      </c>
      <c r="B78">
        <v>0.97499999999999998</v>
      </c>
      <c r="C78">
        <v>1.97</v>
      </c>
      <c r="D78">
        <v>0.218</v>
      </c>
      <c r="E78">
        <v>1.077</v>
      </c>
      <c r="F78">
        <v>0.19600000000000001</v>
      </c>
      <c r="G78">
        <v>1.0580000000000001</v>
      </c>
      <c r="H78">
        <v>0.151</v>
      </c>
      <c r="I78">
        <v>1.6E-2</v>
      </c>
      <c r="J78">
        <v>9.1999999999999998E-2</v>
      </c>
      <c r="K78">
        <v>1.0999999999999999E-2</v>
      </c>
      <c r="L78">
        <v>2.7E-2</v>
      </c>
      <c r="M78" t="s">
        <v>30</v>
      </c>
      <c r="N78">
        <v>2.1999999999999999E-2</v>
      </c>
      <c r="O78">
        <v>3.0000000000000001E-3</v>
      </c>
      <c r="P78" t="s">
        <v>29</v>
      </c>
      <c r="R78">
        <v>2.6168499999999997E-2</v>
      </c>
      <c r="S78">
        <v>2.0053374999999998E-2</v>
      </c>
      <c r="T78">
        <v>1.7851158144793895E-2</v>
      </c>
      <c r="U78">
        <v>1.5742875E-2</v>
      </c>
      <c r="V78">
        <v>1.1370375E-2</v>
      </c>
      <c r="W78">
        <v>1.32125</v>
      </c>
      <c r="X78">
        <v>7.2567500000000002E-3</v>
      </c>
      <c r="Y78">
        <v>6.3857499999999999E-3</v>
      </c>
      <c r="Z78">
        <v>5.761375E-3</v>
      </c>
      <c r="AA78">
        <v>5.1915424232562958E-3</v>
      </c>
      <c r="AB78">
        <v>4.7001000000000005E-3</v>
      </c>
      <c r="AC78">
        <v>4.230213731164798E-3</v>
      </c>
      <c r="AD78">
        <v>3.822275E-3</v>
      </c>
      <c r="AE78">
        <v>3.8809125E-3</v>
      </c>
      <c r="AG78">
        <f t="shared" si="66"/>
        <v>37.258536026138302</v>
      </c>
      <c r="AH78">
        <f t="shared" si="67"/>
        <v>98.237827797066586</v>
      </c>
      <c r="AI78">
        <f t="shared" si="68"/>
        <v>12.212092808307647</v>
      </c>
      <c r="AJ78">
        <f t="shared" si="69"/>
        <v>68.411900621709819</v>
      </c>
      <c r="AK78">
        <f t="shared" si="70"/>
        <v>17.237777997647395</v>
      </c>
      <c r="AL78">
        <f t="shared" si="71"/>
        <v>0.80075685903500471</v>
      </c>
      <c r="AM78">
        <f t="shared" si="72"/>
        <v>20.808213043028903</v>
      </c>
      <c r="AN78">
        <f t="shared" si="73"/>
        <v>2.5055788278589048</v>
      </c>
      <c r="AO78">
        <f t="shared" si="74"/>
        <v>15.96841031871732</v>
      </c>
      <c r="AP78">
        <f t="shared" si="75"/>
        <v>2.1188308027155558</v>
      </c>
      <c r="AQ78">
        <f t="shared" si="76"/>
        <v>5.7445586264122035</v>
      </c>
      <c r="AR78" t="s">
        <v>30</v>
      </c>
      <c r="AS78">
        <f t="shared" si="78"/>
        <v>5.755734477503581</v>
      </c>
      <c r="AT78">
        <f t="shared" si="79"/>
        <v>0.77301407851890502</v>
      </c>
    </row>
    <row r="79" spans="1:46">
      <c r="A79" t="s">
        <v>60</v>
      </c>
      <c r="B79">
        <v>1.423</v>
      </c>
      <c r="C79">
        <v>2.9359999999999999</v>
      </c>
      <c r="D79">
        <v>0.33900000000000002</v>
      </c>
      <c r="E79">
        <v>1.429</v>
      </c>
      <c r="F79">
        <v>0.13600000000000001</v>
      </c>
      <c r="G79">
        <v>0.93600000000000005</v>
      </c>
      <c r="H79">
        <v>0.184</v>
      </c>
      <c r="I79">
        <v>2.1000000000000001E-2</v>
      </c>
      <c r="J79">
        <v>0.114</v>
      </c>
      <c r="K79">
        <v>2.5000000000000001E-2</v>
      </c>
      <c r="L79">
        <v>3.5000000000000003E-2</v>
      </c>
      <c r="M79">
        <v>4.0000000000000001E-3</v>
      </c>
      <c r="N79">
        <v>0.04</v>
      </c>
      <c r="O79" t="s">
        <v>30</v>
      </c>
      <c r="P79" t="s">
        <v>29</v>
      </c>
      <c r="R79">
        <v>2.6168499999999997E-2</v>
      </c>
      <c r="S79">
        <v>2.0053374999999998E-2</v>
      </c>
      <c r="T79">
        <v>1.7851158144793895E-2</v>
      </c>
      <c r="U79">
        <v>1.5742875E-2</v>
      </c>
      <c r="V79">
        <v>1.1370375E-2</v>
      </c>
      <c r="W79">
        <v>1.32125</v>
      </c>
      <c r="X79">
        <v>7.2567500000000002E-3</v>
      </c>
      <c r="Y79">
        <v>6.3857499999999999E-3</v>
      </c>
      <c r="Z79">
        <v>5.761375E-3</v>
      </c>
      <c r="AA79">
        <v>5.1915424232562958E-3</v>
      </c>
      <c r="AB79">
        <v>4.7001000000000005E-3</v>
      </c>
      <c r="AC79">
        <v>4.230213731164798E-3</v>
      </c>
      <c r="AD79">
        <v>3.822275E-3</v>
      </c>
      <c r="AE79">
        <v>3.8809125E-3</v>
      </c>
      <c r="AG79">
        <f t="shared" si="66"/>
        <v>54.378355656610054</v>
      </c>
      <c r="AH79">
        <f t="shared" si="67"/>
        <v>146.40927025999366</v>
      </c>
      <c r="AI79">
        <f t="shared" si="68"/>
        <v>18.990364504661894</v>
      </c>
      <c r="AJ79">
        <f t="shared" si="69"/>
        <v>90.771221901971529</v>
      </c>
      <c r="AK79">
        <f t="shared" si="70"/>
        <v>11.96090718204105</v>
      </c>
      <c r="AL79">
        <f t="shared" si="71"/>
        <v>0.70842005676442765</v>
      </c>
      <c r="AM79">
        <f t="shared" si="72"/>
        <v>25.355703310710716</v>
      </c>
      <c r="AN79">
        <f t="shared" si="73"/>
        <v>3.2885722115648126</v>
      </c>
      <c r="AO79">
        <f t="shared" si="74"/>
        <v>19.786943221019289</v>
      </c>
      <c r="AP79">
        <f t="shared" si="75"/>
        <v>4.8155245516262637</v>
      </c>
      <c r="AQ79">
        <f t="shared" si="76"/>
        <v>7.4466500712750792</v>
      </c>
      <c r="AR79">
        <f t="shared" si="77"/>
        <v>0.94557869984942622</v>
      </c>
      <c r="AS79">
        <f t="shared" si="78"/>
        <v>10.464971777279239</v>
      </c>
      <c r="AT79" t="s">
        <v>30</v>
      </c>
    </row>
    <row r="80" spans="1:46">
      <c r="A80" t="s">
        <v>61</v>
      </c>
      <c r="B80">
        <v>1.46</v>
      </c>
      <c r="C80">
        <v>2.95</v>
      </c>
      <c r="D80">
        <v>0.32300000000000001</v>
      </c>
      <c r="E80">
        <v>1.403</v>
      </c>
      <c r="F80">
        <v>0.19</v>
      </c>
      <c r="G80">
        <v>0.94599999999999995</v>
      </c>
      <c r="H80">
        <v>0.192</v>
      </c>
      <c r="I80">
        <v>1.7000000000000001E-2</v>
      </c>
      <c r="J80">
        <v>0.13300000000000001</v>
      </c>
      <c r="K80">
        <v>1.4999999999999999E-2</v>
      </c>
      <c r="L80">
        <v>0.04</v>
      </c>
      <c r="M80">
        <v>7.0000000000000001E-3</v>
      </c>
      <c r="N80">
        <v>3.2000000000000001E-2</v>
      </c>
      <c r="O80" t="s">
        <v>30</v>
      </c>
      <c r="P80" t="s">
        <v>29</v>
      </c>
      <c r="R80">
        <v>2.6168499999999997E-2</v>
      </c>
      <c r="S80">
        <v>2.0053374999999998E-2</v>
      </c>
      <c r="T80">
        <v>1.7851158144793895E-2</v>
      </c>
      <c r="U80">
        <v>1.5742875E-2</v>
      </c>
      <c r="V80">
        <v>1.1370375E-2</v>
      </c>
      <c r="W80">
        <v>1.32125</v>
      </c>
      <c r="X80">
        <v>7.2567500000000002E-3</v>
      </c>
      <c r="Y80">
        <v>6.3857499999999999E-3</v>
      </c>
      <c r="Z80">
        <v>5.761375E-3</v>
      </c>
      <c r="AA80">
        <v>5.1915424232562958E-3</v>
      </c>
      <c r="AB80">
        <v>4.7001000000000005E-3</v>
      </c>
      <c r="AC80">
        <v>4.230213731164798E-3</v>
      </c>
      <c r="AD80">
        <v>3.822275E-3</v>
      </c>
      <c r="AE80">
        <v>3.8809125E-3</v>
      </c>
      <c r="AG80">
        <f t="shared" si="66"/>
        <v>55.792269331448118</v>
      </c>
      <c r="AH80">
        <f t="shared" si="67"/>
        <v>147.10740710728246</v>
      </c>
      <c r="AI80">
        <f t="shared" si="68"/>
        <v>18.094064115061332</v>
      </c>
      <c r="AJ80">
        <f t="shared" si="69"/>
        <v>89.119681125588556</v>
      </c>
      <c r="AK80">
        <f t="shared" si="70"/>
        <v>16.710090916086759</v>
      </c>
      <c r="AL80">
        <f t="shared" si="71"/>
        <v>0.71598864711447485</v>
      </c>
      <c r="AM80">
        <f t="shared" si="72"/>
        <v>26.458125193785097</v>
      </c>
      <c r="AN80">
        <f t="shared" si="73"/>
        <v>2.6621775046000864</v>
      </c>
      <c r="AO80">
        <f t="shared" si="74"/>
        <v>23.084767091189171</v>
      </c>
      <c r="AP80">
        <f t="shared" si="75"/>
        <v>2.8893147309757579</v>
      </c>
      <c r="AQ80">
        <f t="shared" si="76"/>
        <v>8.5104572243143757</v>
      </c>
      <c r="AR80">
        <f t="shared" si="77"/>
        <v>1.654762724736496</v>
      </c>
      <c r="AS80">
        <f t="shared" si="78"/>
        <v>8.3719774218233916</v>
      </c>
      <c r="AT80" t="s">
        <v>30</v>
      </c>
    </row>
    <row r="81" spans="1:46">
      <c r="A81" t="s">
        <v>62</v>
      </c>
      <c r="B81">
        <v>1.4590000000000001</v>
      </c>
      <c r="C81">
        <v>2.9740000000000002</v>
      </c>
      <c r="D81">
        <v>0.33</v>
      </c>
      <c r="E81">
        <v>1.325</v>
      </c>
      <c r="F81">
        <v>0.25</v>
      </c>
      <c r="G81">
        <v>0.96</v>
      </c>
      <c r="H81">
        <v>0.19400000000000001</v>
      </c>
      <c r="I81">
        <v>1.6E-2</v>
      </c>
      <c r="J81">
        <v>0.11600000000000001</v>
      </c>
      <c r="K81">
        <v>1.7000000000000001E-2</v>
      </c>
      <c r="L81">
        <v>3.2000000000000001E-2</v>
      </c>
      <c r="M81">
        <v>8.9999999999999993E-3</v>
      </c>
      <c r="N81">
        <v>3.9E-2</v>
      </c>
      <c r="O81">
        <v>2E-3</v>
      </c>
      <c r="P81" t="s">
        <v>29</v>
      </c>
      <c r="R81">
        <v>2.6168499999999997E-2</v>
      </c>
      <c r="S81">
        <v>2.0053374999999998E-2</v>
      </c>
      <c r="T81">
        <v>1.7851158144793895E-2</v>
      </c>
      <c r="U81">
        <v>1.5742875E-2</v>
      </c>
      <c r="V81">
        <v>1.1370375E-2</v>
      </c>
      <c r="W81">
        <v>1.32125</v>
      </c>
      <c r="X81">
        <v>7.2567500000000002E-3</v>
      </c>
      <c r="Y81">
        <v>6.3857499999999999E-3</v>
      </c>
      <c r="Z81">
        <v>5.761375E-3</v>
      </c>
      <c r="AA81">
        <v>5.1915424232562958E-3</v>
      </c>
      <c r="AB81">
        <v>4.7001000000000005E-3</v>
      </c>
      <c r="AC81">
        <v>4.230213731164798E-3</v>
      </c>
      <c r="AD81">
        <v>3.822275E-3</v>
      </c>
      <c r="AE81">
        <v>3.8809125E-3</v>
      </c>
      <c r="AG81">
        <f t="shared" si="66"/>
        <v>55.754055448344396</v>
      </c>
      <c r="AH81">
        <f t="shared" si="67"/>
        <v>148.30421313120613</v>
      </c>
      <c r="AI81">
        <f t="shared" si="68"/>
        <v>18.486195535511577</v>
      </c>
      <c r="AJ81">
        <f t="shared" si="69"/>
        <v>84.165058796439652</v>
      </c>
      <c r="AK81">
        <f t="shared" si="70"/>
        <v>21.986961731693107</v>
      </c>
      <c r="AL81">
        <f t="shared" si="71"/>
        <v>0.72658467360454115</v>
      </c>
      <c r="AM81">
        <f t="shared" si="72"/>
        <v>26.73373066455369</v>
      </c>
      <c r="AN81">
        <f t="shared" si="73"/>
        <v>2.5055788278589048</v>
      </c>
      <c r="AO81">
        <f t="shared" si="74"/>
        <v>20.134082575774013</v>
      </c>
      <c r="AP81">
        <f t="shared" si="75"/>
        <v>3.2745566951058596</v>
      </c>
      <c r="AQ81">
        <f t="shared" si="76"/>
        <v>6.8083657794515009</v>
      </c>
      <c r="AR81">
        <f t="shared" si="77"/>
        <v>2.1275520746612089</v>
      </c>
      <c r="AS81">
        <f t="shared" si="78"/>
        <v>10.203347482847258</v>
      </c>
      <c r="AT81">
        <f t="shared" si="79"/>
        <v>0.51534271901260331</v>
      </c>
    </row>
    <row r="83" spans="1:46">
      <c r="AF83" t="s">
        <v>33</v>
      </c>
      <c r="AG83">
        <f>MAX(AG53:AG81)</f>
        <v>55.792269331448118</v>
      </c>
      <c r="AH83">
        <f t="shared" ref="AH83:AT83" si="80">MAX(AH53:AH81)</f>
        <v>148.30421313120613</v>
      </c>
      <c r="AI83">
        <f t="shared" si="80"/>
        <v>18.990364504661894</v>
      </c>
      <c r="AJ83">
        <f t="shared" si="80"/>
        <v>90.771221901971529</v>
      </c>
      <c r="AK83">
        <f t="shared" si="80"/>
        <v>33.508129679100293</v>
      </c>
      <c r="AL83">
        <f t="shared" si="80"/>
        <v>3.8938053097345136</v>
      </c>
      <c r="AM83">
        <f t="shared" si="80"/>
        <v>33.899472904537156</v>
      </c>
      <c r="AN83">
        <f t="shared" si="80"/>
        <v>4.5413616254942646</v>
      </c>
      <c r="AO83">
        <f t="shared" si="80"/>
        <v>33.151808379076179</v>
      </c>
      <c r="AP83">
        <f t="shared" si="80"/>
        <v>5.3933874978214149</v>
      </c>
      <c r="AQ83">
        <f t="shared" si="80"/>
        <v>15.318823003765875</v>
      </c>
      <c r="AR83">
        <f t="shared" si="80"/>
        <v>2.8367360995482787</v>
      </c>
      <c r="AS83">
        <f t="shared" si="80"/>
        <v>18.052076315806687</v>
      </c>
      <c r="AT83">
        <f t="shared" si="80"/>
        <v>2.5767135950630169</v>
      </c>
    </row>
    <row r="84" spans="1:46">
      <c r="AF84" t="s">
        <v>34</v>
      </c>
      <c r="AG84">
        <f>MIN(AG53:AG81)</f>
        <v>3.897816076580622</v>
      </c>
      <c r="AH84">
        <f t="shared" ref="AH84:AT84" si="81">MIN(AH53:AH81)</f>
        <v>12.06779407456351</v>
      </c>
      <c r="AI84">
        <f t="shared" si="81"/>
        <v>0.56239126516382598</v>
      </c>
      <c r="AJ84">
        <f t="shared" si="81"/>
        <v>7.7495374891816136</v>
      </c>
      <c r="AK84">
        <f t="shared" si="81"/>
        <v>2.3745918670228554</v>
      </c>
      <c r="AL84">
        <f t="shared" si="81"/>
        <v>0.37419354838709679</v>
      </c>
      <c r="AM84">
        <f t="shared" si="81"/>
        <v>3.0316601784545423</v>
      </c>
      <c r="AN84">
        <f t="shared" si="81"/>
        <v>0.62639470696472621</v>
      </c>
      <c r="AO84">
        <f t="shared" si="81"/>
        <v>6.2485083855850378</v>
      </c>
      <c r="AP84">
        <f t="shared" si="81"/>
        <v>0.38524196413010109</v>
      </c>
      <c r="AQ84">
        <f t="shared" si="81"/>
        <v>2.340375736686453</v>
      </c>
      <c r="AR84">
        <f t="shared" si="81"/>
        <v>0.23639467496235655</v>
      </c>
      <c r="AS84">
        <f t="shared" si="81"/>
        <v>1.5697457665918857</v>
      </c>
      <c r="AT84">
        <f t="shared" si="81"/>
        <v>0.51534271901260331</v>
      </c>
    </row>
    <row r="85" spans="1:46">
      <c r="AF85" t="s">
        <v>63</v>
      </c>
      <c r="AG85">
        <f t="shared" ref="AG85:AT85" si="82">AVERAGE(AG53:AG81)</f>
        <v>30.214226145899197</v>
      </c>
      <c r="AH85">
        <f t="shared" si="82"/>
        <v>83.537712194271776</v>
      </c>
      <c r="AI85">
        <f t="shared" si="82"/>
        <v>10.634018868586372</v>
      </c>
      <c r="AJ85">
        <f t="shared" si="82"/>
        <v>52.472684899493771</v>
      </c>
      <c r="AK85">
        <f t="shared" si="82"/>
        <v>13.865692625362746</v>
      </c>
      <c r="AL85">
        <f t="shared" si="82"/>
        <v>1.0344778050892502</v>
      </c>
      <c r="AM85">
        <f t="shared" si="82"/>
        <v>18.036743492656647</v>
      </c>
      <c r="AN85">
        <f t="shared" si="82"/>
        <v>2.8225796909898224</v>
      </c>
      <c r="AO85">
        <f t="shared" si="82"/>
        <v>18.31425591810428</v>
      </c>
      <c r="AP85">
        <f t="shared" si="82"/>
        <v>3.3642211951800802</v>
      </c>
      <c r="AQ85">
        <f t="shared" si="82"/>
        <v>9.2932193107000494</v>
      </c>
      <c r="AR85">
        <f t="shared" si="82"/>
        <v>1.4334452086783671</v>
      </c>
      <c r="AS85">
        <f t="shared" si="82"/>
        <v>10.121280780811675</v>
      </c>
      <c r="AT85">
        <f t="shared" si="82"/>
        <v>1.2411154239878266</v>
      </c>
    </row>
    <row r="86" spans="1:46">
      <c r="AF86" t="s">
        <v>64</v>
      </c>
      <c r="AG86">
        <f t="shared" ref="AG86:AT86" si="83">_xlfn.STDEV.P(AG53:AG81)</f>
        <v>14.863519742704831</v>
      </c>
      <c r="AH86">
        <f t="shared" si="83"/>
        <v>41.051891513407583</v>
      </c>
      <c r="AI86">
        <f t="shared" si="83"/>
        <v>5.4041841865156739</v>
      </c>
      <c r="AJ86">
        <f t="shared" si="83"/>
        <v>25.524501283121271</v>
      </c>
      <c r="AK86">
        <f t="shared" si="83"/>
        <v>7.3212685912496305</v>
      </c>
      <c r="AL86">
        <f t="shared" si="83"/>
        <v>0.98269504836756161</v>
      </c>
      <c r="AM86">
        <f t="shared" si="83"/>
        <v>8.1243683336392607</v>
      </c>
      <c r="AN86">
        <f t="shared" si="83"/>
        <v>0.96611881355783524</v>
      </c>
      <c r="AO86">
        <f t="shared" si="83"/>
        <v>6.1590147896329626</v>
      </c>
      <c r="AP86">
        <f t="shared" si="83"/>
        <v>1.4553221561600151</v>
      </c>
      <c r="AQ86">
        <f t="shared" si="83"/>
        <v>3.321067067292121</v>
      </c>
      <c r="AR86">
        <f t="shared" si="83"/>
        <v>0.53422235140092866</v>
      </c>
      <c r="AS86">
        <f t="shared" si="83"/>
        <v>3.4670236556092875</v>
      </c>
      <c r="AT86">
        <f t="shared" si="83"/>
        <v>0.42099960233808054</v>
      </c>
    </row>
    <row r="87" spans="1:46">
      <c r="A87" t="s">
        <v>217</v>
      </c>
    </row>
    <row r="88" spans="1:46">
      <c r="A88" t="s">
        <v>67</v>
      </c>
      <c r="B88">
        <v>0.17974637138624885</v>
      </c>
      <c r="C88">
        <v>0.63739009327097462</v>
      </c>
      <c r="D88">
        <v>0.13599232045670143</v>
      </c>
      <c r="E88">
        <v>0.61492179684769344</v>
      </c>
      <c r="F88">
        <v>0.39615154219995635</v>
      </c>
      <c r="G88">
        <v>8.8690643776109621E-2</v>
      </c>
      <c r="H88">
        <v>0.44345321888054812</v>
      </c>
      <c r="I88">
        <v>9.2238269527154013E-2</v>
      </c>
      <c r="J88">
        <v>0.82659679999334168</v>
      </c>
      <c r="K88">
        <v>0.17383366180117485</v>
      </c>
      <c r="L88">
        <v>0.61728688068172299</v>
      </c>
      <c r="M88">
        <v>8.9873185693124427E-2</v>
      </c>
      <c r="N88">
        <v>0.72844582088111376</v>
      </c>
      <c r="O88">
        <v>0.12416690128655347</v>
      </c>
      <c r="P88" t="s">
        <v>65</v>
      </c>
      <c r="R88">
        <v>3.0999999999999999E-3</v>
      </c>
      <c r="S88">
        <v>4.81E-3</v>
      </c>
      <c r="T88">
        <v>7.7050060000000004E-3</v>
      </c>
      <c r="U88">
        <v>1.24E-2</v>
      </c>
      <c r="V88">
        <v>2.5499999999999998E-2</v>
      </c>
      <c r="W88">
        <v>3.6900000000000002E-2</v>
      </c>
      <c r="X88">
        <v>4.5499999999999999E-2</v>
      </c>
      <c r="Y88">
        <v>0.06</v>
      </c>
      <c r="Z88">
        <v>7.2499999999999995E-2</v>
      </c>
      <c r="AA88">
        <v>8.6353889000000003E-2</v>
      </c>
      <c r="AB88">
        <v>0.10299999999999999</v>
      </c>
      <c r="AC88">
        <v>0.117929513</v>
      </c>
      <c r="AD88">
        <v>0.13550000000000001</v>
      </c>
      <c r="AE88">
        <v>0.1575</v>
      </c>
      <c r="AG88">
        <f>B88/R88</f>
        <v>57.982700447177052</v>
      </c>
      <c r="AH88">
        <f t="shared" ref="AH88:AT88" si="84">C88/S88</f>
        <v>132.51353290456854</v>
      </c>
      <c r="AI88">
        <f t="shared" si="84"/>
        <v>17.649865614212555</v>
      </c>
      <c r="AJ88">
        <f t="shared" si="84"/>
        <v>49.590467487717213</v>
      </c>
      <c r="AK88">
        <f t="shared" si="84"/>
        <v>15.53535459607672</v>
      </c>
      <c r="AL88">
        <f t="shared" si="84"/>
        <v>2.4035404817373878</v>
      </c>
      <c r="AM88">
        <f t="shared" si="84"/>
        <v>9.7462245907812779</v>
      </c>
      <c r="AN88">
        <f t="shared" si="84"/>
        <v>1.5373044921192336</v>
      </c>
      <c r="AO88">
        <f t="shared" si="84"/>
        <v>11.401335172321955</v>
      </c>
      <c r="AP88">
        <f t="shared" si="84"/>
        <v>2.0130380208026861</v>
      </c>
      <c r="AQ88">
        <f t="shared" si="84"/>
        <v>5.9930765114730393</v>
      </c>
      <c r="AR88">
        <f t="shared" si="84"/>
        <v>0.76209240084900909</v>
      </c>
      <c r="AS88">
        <f t="shared" si="84"/>
        <v>5.3759839179417988</v>
      </c>
      <c r="AT88">
        <f t="shared" si="84"/>
        <v>0.78836127800986333</v>
      </c>
    </row>
    <row r="89" spans="1:46">
      <c r="A89" t="s">
        <v>68</v>
      </c>
      <c r="B89">
        <v>0.14068408990895914</v>
      </c>
      <c r="C89">
        <v>0.53628294102047669</v>
      </c>
      <c r="D89">
        <v>0.10821853069919933</v>
      </c>
      <c r="E89">
        <v>0.62526262181759618</v>
      </c>
      <c r="F89">
        <v>0.30661917031439812</v>
      </c>
      <c r="G89">
        <v>4.3287412279679728E-2</v>
      </c>
      <c r="H89">
        <v>0.57716549706239639</v>
      </c>
      <c r="I89">
        <v>0.10461124634255935</v>
      </c>
      <c r="J89">
        <v>1.0701610258031935</v>
      </c>
      <c r="K89">
        <v>0.21162734892287868</v>
      </c>
      <c r="L89">
        <v>0.75632728677551531</v>
      </c>
      <c r="M89">
        <v>0.11904038376911927</v>
      </c>
      <c r="N89">
        <v>0.91023808599215439</v>
      </c>
      <c r="O89">
        <v>0.13346952119567917</v>
      </c>
      <c r="P89" t="s">
        <v>65</v>
      </c>
      <c r="R89">
        <v>3.0999999999999999E-3</v>
      </c>
      <c r="S89">
        <v>4.81E-3</v>
      </c>
      <c r="T89">
        <v>7.7050060000000004E-3</v>
      </c>
      <c r="U89">
        <v>1.24E-2</v>
      </c>
      <c r="V89">
        <v>2.5499999999999998E-2</v>
      </c>
      <c r="W89">
        <v>3.6900000000000002E-2</v>
      </c>
      <c r="X89">
        <v>4.5499999999999999E-2</v>
      </c>
      <c r="Y89">
        <v>0.06</v>
      </c>
      <c r="Z89">
        <v>7.2499999999999995E-2</v>
      </c>
      <c r="AA89">
        <v>8.6353889000000003E-2</v>
      </c>
      <c r="AB89">
        <v>0.10299999999999999</v>
      </c>
      <c r="AC89">
        <v>0.117929513</v>
      </c>
      <c r="AD89">
        <v>0.13550000000000001</v>
      </c>
      <c r="AE89">
        <v>0.1575</v>
      </c>
      <c r="AG89">
        <f t="shared" ref="AG89:AG152" si="85">B89/R89</f>
        <v>45.381964486761014</v>
      </c>
      <c r="AH89">
        <f t="shared" ref="AH89:AH152" si="86">C89/S89</f>
        <v>111.49333493149203</v>
      </c>
      <c r="AI89">
        <f t="shared" ref="AI89:AI152" si="87">D89/T89</f>
        <v>14.045223416983625</v>
      </c>
      <c r="AJ89">
        <f t="shared" ref="AJ89:AJ152" si="88">E89/U89</f>
        <v>50.424404985290018</v>
      </c>
      <c r="AK89">
        <f t="shared" ref="AK89:AK152" si="89">F89/V89</f>
        <v>12.024281188799927</v>
      </c>
      <c r="AL89">
        <f t="shared" ref="AL89:AL152" si="90">G89/W89</f>
        <v>1.1731006037853584</v>
      </c>
      <c r="AM89">
        <f t="shared" ref="AM89:AM152" si="91">H89/X89</f>
        <v>12.684955979393328</v>
      </c>
      <c r="AN89">
        <f t="shared" ref="AN89:AN152" si="92">I89/Y89</f>
        <v>1.7435207723759891</v>
      </c>
      <c r="AO89">
        <f t="shared" ref="AO89:AO152" si="93">J89/Z89</f>
        <v>14.760841735216463</v>
      </c>
      <c r="AP89">
        <f t="shared" ref="AP89:AP152" si="94">K89/AA89</f>
        <v>2.4506985310514349</v>
      </c>
      <c r="AQ89">
        <f t="shared" ref="AQ89:AQ152" si="95">L89/AB89</f>
        <v>7.3429833667525761</v>
      </c>
      <c r="AR89">
        <f t="shared" ref="AR89:AR152" si="96">M89/AC89</f>
        <v>1.0094197859455187</v>
      </c>
      <c r="AS89">
        <f t="shared" ref="AS89:AS152" si="97">N89/AD89</f>
        <v>6.717624250864608</v>
      </c>
      <c r="AT89">
        <f t="shared" ref="AT89:AT152" si="98">O89/AE89</f>
        <v>0.84742553140113763</v>
      </c>
    </row>
    <row r="90" spans="1:46">
      <c r="A90" t="s">
        <v>69</v>
      </c>
      <c r="B90">
        <v>1.2260335664552912E-2</v>
      </c>
      <c r="C90">
        <v>7.780597633273964E-2</v>
      </c>
      <c r="D90">
        <v>8.9594760625578973E-3</v>
      </c>
      <c r="E90">
        <v>6.2480556752048493E-2</v>
      </c>
      <c r="F90">
        <v>8.3700368479159293E-2</v>
      </c>
      <c r="G90">
        <v>8.9594760625578973E-3</v>
      </c>
      <c r="H90">
        <v>0.19215718397328121</v>
      </c>
      <c r="I90">
        <v>4.3029062668863582E-2</v>
      </c>
      <c r="J90">
        <v>0.50220221087495576</v>
      </c>
      <c r="K90">
        <v>0.13439214093836846</v>
      </c>
      <c r="L90">
        <v>0.45740483056216635</v>
      </c>
      <c r="M90">
        <v>8.1224723777663044E-2</v>
      </c>
      <c r="N90">
        <v>0.66724519097470647</v>
      </c>
      <c r="O90">
        <v>0.12213180527381554</v>
      </c>
      <c r="P90" t="s">
        <v>65</v>
      </c>
      <c r="R90">
        <v>3.0999999999999999E-3</v>
      </c>
      <c r="S90">
        <v>4.81E-3</v>
      </c>
      <c r="T90">
        <v>7.7050060000000004E-3</v>
      </c>
      <c r="U90">
        <v>1.24E-2</v>
      </c>
      <c r="V90">
        <v>2.5499999999999998E-2</v>
      </c>
      <c r="W90">
        <v>3.6900000000000002E-2</v>
      </c>
      <c r="X90">
        <v>4.5499999999999999E-2</v>
      </c>
      <c r="Y90">
        <v>0.06</v>
      </c>
      <c r="Z90">
        <v>7.2499999999999995E-2</v>
      </c>
      <c r="AA90">
        <v>8.6353889000000003E-2</v>
      </c>
      <c r="AB90">
        <v>0.10299999999999999</v>
      </c>
      <c r="AC90">
        <v>0.117929513</v>
      </c>
      <c r="AD90">
        <v>0.13550000000000001</v>
      </c>
      <c r="AE90">
        <v>0.1575</v>
      </c>
      <c r="AG90">
        <f t="shared" si="85"/>
        <v>3.9549469885654553</v>
      </c>
      <c r="AH90">
        <f t="shared" si="86"/>
        <v>16.175878655455225</v>
      </c>
      <c r="AI90">
        <f t="shared" si="87"/>
        <v>1.1628123407766193</v>
      </c>
      <c r="AJ90">
        <f t="shared" si="88"/>
        <v>5.0387545767781043</v>
      </c>
      <c r="AK90">
        <f t="shared" si="89"/>
        <v>3.2823673913395801</v>
      </c>
      <c r="AL90">
        <f t="shared" si="90"/>
        <v>0.24280422933761237</v>
      </c>
      <c r="AM90">
        <f t="shared" si="91"/>
        <v>4.2232348125995873</v>
      </c>
      <c r="AN90">
        <f t="shared" si="92"/>
        <v>0.71715104448105971</v>
      </c>
      <c r="AO90">
        <f t="shared" si="93"/>
        <v>6.9269270465511141</v>
      </c>
      <c r="AP90">
        <f t="shared" si="94"/>
        <v>1.5562951766812547</v>
      </c>
      <c r="AQ90">
        <f t="shared" si="95"/>
        <v>4.4408235976909358</v>
      </c>
      <c r="AR90">
        <f t="shared" si="96"/>
        <v>0.68875654373017758</v>
      </c>
      <c r="AS90">
        <f t="shared" si="97"/>
        <v>4.9243187525808594</v>
      </c>
      <c r="AT90">
        <f t="shared" si="98"/>
        <v>0.77544003348454305</v>
      </c>
    </row>
    <row r="91" spans="1:46">
      <c r="A91" t="s">
        <v>70</v>
      </c>
      <c r="B91">
        <v>4.9141259117664947E-2</v>
      </c>
      <c r="C91">
        <v>0.11396850618311323</v>
      </c>
      <c r="D91">
        <v>1.0416476371574866E-2</v>
      </c>
      <c r="E91">
        <v>6.4949793846290335E-2</v>
      </c>
      <c r="F91">
        <v>3.5538566444196597E-2</v>
      </c>
      <c r="G91">
        <v>8.9459150014701786E-3</v>
      </c>
      <c r="H91">
        <v>9.0684617823122343E-2</v>
      </c>
      <c r="I91">
        <v>1.507325404357304E-2</v>
      </c>
      <c r="J91">
        <v>0.21935873770728245</v>
      </c>
      <c r="K91">
        <v>5.4043130351347238E-2</v>
      </c>
      <c r="L91">
        <v>0.19975125277255329</v>
      </c>
      <c r="M91">
        <v>3.222980336146105E-2</v>
      </c>
      <c r="N91">
        <v>0.28430853155357277</v>
      </c>
      <c r="O91">
        <v>4.8896165555980836E-2</v>
      </c>
      <c r="P91" t="s">
        <v>65</v>
      </c>
      <c r="R91">
        <v>3.0999999999999999E-3</v>
      </c>
      <c r="S91">
        <v>4.81E-3</v>
      </c>
      <c r="T91">
        <v>7.7050060000000004E-3</v>
      </c>
      <c r="U91">
        <v>1.24E-2</v>
      </c>
      <c r="V91">
        <v>2.5499999999999998E-2</v>
      </c>
      <c r="W91">
        <v>3.6900000000000002E-2</v>
      </c>
      <c r="X91">
        <v>4.5499999999999999E-2</v>
      </c>
      <c r="Y91">
        <v>0.06</v>
      </c>
      <c r="Z91">
        <v>7.2499999999999995E-2</v>
      </c>
      <c r="AA91">
        <v>8.6353889000000003E-2</v>
      </c>
      <c r="AB91">
        <v>0.10299999999999999</v>
      </c>
      <c r="AC91">
        <v>0.117929513</v>
      </c>
      <c r="AD91">
        <v>0.13550000000000001</v>
      </c>
      <c r="AE91">
        <v>0.1575</v>
      </c>
      <c r="AG91">
        <f t="shared" si="85"/>
        <v>15.852019070214499</v>
      </c>
      <c r="AH91">
        <f t="shared" si="86"/>
        <v>23.694076129545369</v>
      </c>
      <c r="AI91">
        <f t="shared" si="87"/>
        <v>1.3519102219485442</v>
      </c>
      <c r="AJ91">
        <f t="shared" si="88"/>
        <v>5.2378866005072853</v>
      </c>
      <c r="AK91">
        <f t="shared" si="89"/>
        <v>1.3936692723214352</v>
      </c>
      <c r="AL91">
        <f t="shared" si="90"/>
        <v>0.2424367209070509</v>
      </c>
      <c r="AM91">
        <f t="shared" si="91"/>
        <v>1.9930685235851064</v>
      </c>
      <c r="AN91">
        <f t="shared" si="92"/>
        <v>0.25122090072621733</v>
      </c>
      <c r="AO91">
        <f t="shared" si="93"/>
        <v>3.025637761479758</v>
      </c>
      <c r="AP91">
        <f t="shared" si="94"/>
        <v>0.6258331961325706</v>
      </c>
      <c r="AQ91">
        <f t="shared" si="95"/>
        <v>1.9393325511898378</v>
      </c>
      <c r="AR91">
        <f t="shared" si="96"/>
        <v>0.2732971801677927</v>
      </c>
      <c r="AS91">
        <f t="shared" si="97"/>
        <v>2.0982179450448175</v>
      </c>
      <c r="AT91">
        <f t="shared" si="98"/>
        <v>0.31045184479987831</v>
      </c>
    </row>
    <row r="92" spans="1:46">
      <c r="A92" t="s">
        <v>71</v>
      </c>
      <c r="B92">
        <v>0.13615635654011937</v>
      </c>
      <c r="C92">
        <v>0.46818676985725255</v>
      </c>
      <c r="D92">
        <v>4.6102064582882525E-2</v>
      </c>
      <c r="E92">
        <v>0.19945711879122749</v>
      </c>
      <c r="F92">
        <v>0.12540717049747835</v>
      </c>
      <c r="G92">
        <v>2.2692726090019894E-2</v>
      </c>
      <c r="H92">
        <v>0.18034745471542124</v>
      </c>
      <c r="I92">
        <v>3.9055375954928973E-2</v>
      </c>
      <c r="J92">
        <v>0.34994572338820151</v>
      </c>
      <c r="K92">
        <v>0.10175896120366815</v>
      </c>
      <c r="L92">
        <v>0.35472313940715305</v>
      </c>
      <c r="M92">
        <v>6.0314877239263404E-2</v>
      </c>
      <c r="N92">
        <v>0.51596093004676813</v>
      </c>
      <c r="O92">
        <v>9.6264932781873869E-2</v>
      </c>
      <c r="P92" t="s">
        <v>65</v>
      </c>
      <c r="R92">
        <v>3.0999999999999999E-3</v>
      </c>
      <c r="S92">
        <v>4.81E-3</v>
      </c>
      <c r="T92">
        <v>7.7050060000000004E-3</v>
      </c>
      <c r="U92">
        <v>1.24E-2</v>
      </c>
      <c r="V92">
        <v>2.5499999999999998E-2</v>
      </c>
      <c r="W92">
        <v>3.6900000000000002E-2</v>
      </c>
      <c r="X92">
        <v>4.5499999999999999E-2</v>
      </c>
      <c r="Y92">
        <v>0.06</v>
      </c>
      <c r="Z92">
        <v>7.2499999999999995E-2</v>
      </c>
      <c r="AA92">
        <v>8.6353889000000003E-2</v>
      </c>
      <c r="AB92">
        <v>0.10299999999999999</v>
      </c>
      <c r="AC92">
        <v>0.117929513</v>
      </c>
      <c r="AD92">
        <v>0.13550000000000001</v>
      </c>
      <c r="AE92">
        <v>0.1575</v>
      </c>
      <c r="AG92">
        <f t="shared" si="85"/>
        <v>43.92140533552238</v>
      </c>
      <c r="AH92">
        <f t="shared" si="86"/>
        <v>97.336126789449594</v>
      </c>
      <c r="AI92">
        <f t="shared" si="87"/>
        <v>5.9833911333596008</v>
      </c>
      <c r="AJ92">
        <f t="shared" si="88"/>
        <v>16.085251515421572</v>
      </c>
      <c r="AK92">
        <f t="shared" si="89"/>
        <v>4.9179282548030727</v>
      </c>
      <c r="AL92">
        <f t="shared" si="90"/>
        <v>0.61497902682980743</v>
      </c>
      <c r="AM92">
        <f t="shared" si="91"/>
        <v>3.9636803234158515</v>
      </c>
      <c r="AN92">
        <f t="shared" si="92"/>
        <v>0.65092293258214962</v>
      </c>
      <c r="AO92">
        <f t="shared" si="93"/>
        <v>4.8268375639751939</v>
      </c>
      <c r="AP92">
        <f t="shared" si="94"/>
        <v>1.1783946546248558</v>
      </c>
      <c r="AQ92">
        <f t="shared" si="95"/>
        <v>3.4439139748267289</v>
      </c>
      <c r="AR92">
        <f t="shared" si="96"/>
        <v>0.51144853993642292</v>
      </c>
      <c r="AS92">
        <f t="shared" si="97"/>
        <v>3.8078297420425691</v>
      </c>
      <c r="AT92">
        <f t="shared" si="98"/>
        <v>0.61120592242459604</v>
      </c>
    </row>
    <row r="93" spans="1:46">
      <c r="A93" t="s">
        <v>72</v>
      </c>
      <c r="B93">
        <v>0.14151826302503748</v>
      </c>
      <c r="C93">
        <v>0.18589263363458311</v>
      </c>
      <c r="D93">
        <v>3.5259635024882219E-2</v>
      </c>
      <c r="E93">
        <v>0.17509886781063957</v>
      </c>
      <c r="F93">
        <v>8.7549433905319787E-2</v>
      </c>
      <c r="G93">
        <v>4.7972292550860163E-2</v>
      </c>
      <c r="H93">
        <v>0.13312311182863695</v>
      </c>
      <c r="I93">
        <v>2.6384760902973085E-2</v>
      </c>
      <c r="J93">
        <v>0.2374628481267578</v>
      </c>
      <c r="K93">
        <v>6.884023981048433E-2</v>
      </c>
      <c r="L93">
        <v>0.24345938469561534</v>
      </c>
      <c r="M93">
        <v>3.7418388189670922E-2</v>
      </c>
      <c r="N93">
        <v>0.35739357950390815</v>
      </c>
      <c r="O93">
        <v>5.0250976447026016E-2</v>
      </c>
      <c r="P93" t="s">
        <v>65</v>
      </c>
      <c r="R93">
        <v>3.0999999999999999E-3</v>
      </c>
      <c r="S93">
        <v>4.81E-3</v>
      </c>
      <c r="T93">
        <v>7.7050060000000004E-3</v>
      </c>
      <c r="U93">
        <v>1.24E-2</v>
      </c>
      <c r="V93">
        <v>2.5499999999999998E-2</v>
      </c>
      <c r="W93">
        <v>3.6900000000000002E-2</v>
      </c>
      <c r="X93">
        <v>4.5499999999999999E-2</v>
      </c>
      <c r="Y93">
        <v>0.06</v>
      </c>
      <c r="Z93">
        <v>7.2499999999999995E-2</v>
      </c>
      <c r="AA93">
        <v>8.6353889000000003E-2</v>
      </c>
      <c r="AB93">
        <v>0.10299999999999999</v>
      </c>
      <c r="AC93">
        <v>0.117929513</v>
      </c>
      <c r="AD93">
        <v>0.13550000000000001</v>
      </c>
      <c r="AE93">
        <v>0.1575</v>
      </c>
      <c r="AG93">
        <f t="shared" si="85"/>
        <v>45.651052588721768</v>
      </c>
      <c r="AH93">
        <f t="shared" si="86"/>
        <v>38.647117179747006</v>
      </c>
      <c r="AI93">
        <f t="shared" si="87"/>
        <v>4.5761982566765314</v>
      </c>
      <c r="AJ93">
        <f t="shared" si="88"/>
        <v>14.120876436341902</v>
      </c>
      <c r="AK93">
        <f t="shared" si="89"/>
        <v>3.4333111335419528</v>
      </c>
      <c r="AL93">
        <f t="shared" si="90"/>
        <v>1.3000621287495979</v>
      </c>
      <c r="AM93">
        <f t="shared" si="91"/>
        <v>2.9257826775524607</v>
      </c>
      <c r="AN93">
        <f t="shared" si="92"/>
        <v>0.43974601504955146</v>
      </c>
      <c r="AO93">
        <f t="shared" si="93"/>
        <v>3.2753496293345905</v>
      </c>
      <c r="AP93">
        <f t="shared" si="94"/>
        <v>0.79718748753150337</v>
      </c>
      <c r="AQ93">
        <f t="shared" si="95"/>
        <v>2.3636833465593723</v>
      </c>
      <c r="AR93">
        <f t="shared" si="96"/>
        <v>0.31729451973290962</v>
      </c>
      <c r="AS93">
        <f t="shared" si="97"/>
        <v>2.6375909926487684</v>
      </c>
      <c r="AT93">
        <f t="shared" si="98"/>
        <v>0.3190538187112763</v>
      </c>
    </row>
    <row r="94" spans="1:46">
      <c r="A94" t="s">
        <v>73</v>
      </c>
      <c r="B94">
        <v>6.0693119274448065E-2</v>
      </c>
      <c r="C94">
        <v>0.31440648125093595</v>
      </c>
      <c r="D94">
        <v>5.8850443926457233E-2</v>
      </c>
      <c r="E94">
        <v>0.39732687191052335</v>
      </c>
      <c r="F94">
        <v>0.30173808823349896</v>
      </c>
      <c r="G94">
        <v>1.646891092266807E-2</v>
      </c>
      <c r="H94">
        <v>0.59886948809702079</v>
      </c>
      <c r="I94">
        <v>0.12783560226686405</v>
      </c>
      <c r="J94">
        <v>1.2530192366337667</v>
      </c>
      <c r="K94">
        <v>0.31095146497345311</v>
      </c>
      <c r="L94">
        <v>1.0388082274298323</v>
      </c>
      <c r="M94">
        <v>0.17505415805912913</v>
      </c>
      <c r="N94">
        <v>1.3036928087035142</v>
      </c>
      <c r="O94">
        <v>0.22227271385139424</v>
      </c>
      <c r="P94" t="s">
        <v>65</v>
      </c>
      <c r="R94">
        <v>3.0999999999999999E-3</v>
      </c>
      <c r="S94">
        <v>4.81E-3</v>
      </c>
      <c r="T94">
        <v>7.7050060000000004E-3</v>
      </c>
      <c r="U94">
        <v>1.24E-2</v>
      </c>
      <c r="V94">
        <v>2.5499999999999998E-2</v>
      </c>
      <c r="W94">
        <v>3.6900000000000002E-2</v>
      </c>
      <c r="X94">
        <v>4.5499999999999999E-2</v>
      </c>
      <c r="Y94">
        <v>0.06</v>
      </c>
      <c r="Z94">
        <v>7.2499999999999995E-2</v>
      </c>
      <c r="AA94">
        <v>8.6353889000000003E-2</v>
      </c>
      <c r="AB94">
        <v>0.10299999999999999</v>
      </c>
      <c r="AC94">
        <v>0.117929513</v>
      </c>
      <c r="AD94">
        <v>0.13550000000000001</v>
      </c>
      <c r="AE94">
        <v>0.1575</v>
      </c>
      <c r="AG94">
        <f t="shared" si="85"/>
        <v>19.578425572402601</v>
      </c>
      <c r="AH94">
        <f t="shared" si="86"/>
        <v>65.365172817242396</v>
      </c>
      <c r="AI94">
        <f t="shared" si="87"/>
        <v>7.6379491367634538</v>
      </c>
      <c r="AJ94">
        <f t="shared" si="88"/>
        <v>32.042489670203494</v>
      </c>
      <c r="AK94">
        <f t="shared" si="89"/>
        <v>11.832866205235254</v>
      </c>
      <c r="AL94">
        <f t="shared" si="90"/>
        <v>0.4463119491237959</v>
      </c>
      <c r="AM94">
        <f t="shared" si="91"/>
        <v>13.161966771363094</v>
      </c>
      <c r="AN94">
        <f t="shared" si="92"/>
        <v>2.1305933711144007</v>
      </c>
      <c r="AO94">
        <f t="shared" si="93"/>
        <v>17.283023953569195</v>
      </c>
      <c r="AP94">
        <f t="shared" si="94"/>
        <v>3.6008970594648391</v>
      </c>
      <c r="AQ94">
        <f t="shared" si="95"/>
        <v>10.085516771163421</v>
      </c>
      <c r="AR94">
        <f t="shared" si="96"/>
        <v>1.4843965145444902</v>
      </c>
      <c r="AS94">
        <f t="shared" si="97"/>
        <v>9.6213491417233517</v>
      </c>
      <c r="AT94">
        <f t="shared" si="98"/>
        <v>1.4112553260405984</v>
      </c>
    </row>
    <row r="95" spans="1:46">
      <c r="A95" t="s">
        <v>74</v>
      </c>
      <c r="B95">
        <v>0.13937560458033041</v>
      </c>
      <c r="C95">
        <v>0.40679546377511072</v>
      </c>
      <c r="D95">
        <v>0.10878095967245301</v>
      </c>
      <c r="E95">
        <v>0.58129825324967077</v>
      </c>
      <c r="F95">
        <v>0.37280141387746918</v>
      </c>
      <c r="G95">
        <v>4.8724804853286237E-2</v>
      </c>
      <c r="H95">
        <v>0.70254369788459237</v>
      </c>
      <c r="I95">
        <v>0.17336965447797198</v>
      </c>
      <c r="J95">
        <v>1.3937560458033043</v>
      </c>
      <c r="K95">
        <v>0.35467125393206034</v>
      </c>
      <c r="L95">
        <v>1.1614633715027534</v>
      </c>
      <c r="M95">
        <v>0.20056489439608521</v>
      </c>
      <c r="N95">
        <v>1.4277500957009457</v>
      </c>
      <c r="O95">
        <v>0.21869505434149408</v>
      </c>
      <c r="P95" t="s">
        <v>65</v>
      </c>
      <c r="R95">
        <v>3.0999999999999999E-3</v>
      </c>
      <c r="S95">
        <v>4.81E-3</v>
      </c>
      <c r="T95">
        <v>7.7050060000000004E-3</v>
      </c>
      <c r="U95">
        <v>1.24E-2</v>
      </c>
      <c r="V95">
        <v>2.5499999999999998E-2</v>
      </c>
      <c r="W95">
        <v>3.6900000000000002E-2</v>
      </c>
      <c r="X95">
        <v>4.5499999999999999E-2</v>
      </c>
      <c r="Y95">
        <v>0.06</v>
      </c>
      <c r="Z95">
        <v>7.2499999999999995E-2</v>
      </c>
      <c r="AA95">
        <v>8.6353889000000003E-2</v>
      </c>
      <c r="AB95">
        <v>0.10299999999999999</v>
      </c>
      <c r="AC95">
        <v>0.117929513</v>
      </c>
      <c r="AD95">
        <v>0.13550000000000001</v>
      </c>
      <c r="AE95">
        <v>0.1575</v>
      </c>
      <c r="AG95">
        <f t="shared" si="85"/>
        <v>44.959872445267877</v>
      </c>
      <c r="AH95">
        <f t="shared" si="86"/>
        <v>84.572861491707016</v>
      </c>
      <c r="AI95">
        <f t="shared" si="87"/>
        <v>14.118218684379091</v>
      </c>
      <c r="AJ95">
        <f t="shared" si="88"/>
        <v>46.878891391102485</v>
      </c>
      <c r="AK95">
        <f t="shared" si="89"/>
        <v>14.619663289312518</v>
      </c>
      <c r="AL95">
        <f t="shared" si="90"/>
        <v>1.3204554160782178</v>
      </c>
      <c r="AM95">
        <f t="shared" si="91"/>
        <v>15.440520832628405</v>
      </c>
      <c r="AN95">
        <f t="shared" si="92"/>
        <v>2.8894942412995333</v>
      </c>
      <c r="AO95">
        <f t="shared" si="93"/>
        <v>19.224221321424888</v>
      </c>
      <c r="AP95">
        <f t="shared" si="94"/>
        <v>4.1071833363759715</v>
      </c>
      <c r="AQ95">
        <f t="shared" si="95"/>
        <v>11.276343412648092</v>
      </c>
      <c r="AR95">
        <f t="shared" si="96"/>
        <v>1.7007184147032406</v>
      </c>
      <c r="AS95">
        <f t="shared" si="97"/>
        <v>10.536901075283732</v>
      </c>
      <c r="AT95">
        <f t="shared" si="98"/>
        <v>1.3885400275650417</v>
      </c>
    </row>
    <row r="96" spans="1:46">
      <c r="A96" t="s">
        <v>75</v>
      </c>
      <c r="B96">
        <v>9.293268134635968E-2</v>
      </c>
      <c r="C96">
        <v>0.33455765284689482</v>
      </c>
      <c r="D96">
        <v>6.2729559908792781E-2</v>
      </c>
      <c r="E96">
        <v>0.35546750614982575</v>
      </c>
      <c r="F96">
        <v>0.15914721680564095</v>
      </c>
      <c r="G96">
        <v>8.9447705795871191E-3</v>
      </c>
      <c r="H96">
        <v>0.3322343358132358</v>
      </c>
      <c r="I96">
        <v>8.3639413211723704E-2</v>
      </c>
      <c r="J96">
        <v>0.96185325193482263</v>
      </c>
      <c r="K96">
        <v>0.23581667891638769</v>
      </c>
      <c r="L96">
        <v>0.7632096455569789</v>
      </c>
      <c r="M96">
        <v>0.12894409536807405</v>
      </c>
      <c r="N96">
        <v>1.1012522739543622</v>
      </c>
      <c r="O96">
        <v>0.17308711900759488</v>
      </c>
      <c r="P96" t="s">
        <v>65</v>
      </c>
      <c r="R96">
        <v>3.0999999999999999E-3</v>
      </c>
      <c r="S96">
        <v>4.81E-3</v>
      </c>
      <c r="T96">
        <v>7.7050060000000004E-3</v>
      </c>
      <c r="U96">
        <v>1.24E-2</v>
      </c>
      <c r="V96">
        <v>2.5499999999999998E-2</v>
      </c>
      <c r="W96">
        <v>3.6900000000000002E-2</v>
      </c>
      <c r="X96">
        <v>4.5499999999999999E-2</v>
      </c>
      <c r="Y96">
        <v>0.06</v>
      </c>
      <c r="Z96">
        <v>7.2499999999999995E-2</v>
      </c>
      <c r="AA96">
        <v>8.6353889000000003E-2</v>
      </c>
      <c r="AB96">
        <v>0.10299999999999999</v>
      </c>
      <c r="AC96">
        <v>0.117929513</v>
      </c>
      <c r="AD96">
        <v>0.13550000000000001</v>
      </c>
      <c r="AE96">
        <v>0.1575</v>
      </c>
      <c r="AG96">
        <f t="shared" si="85"/>
        <v>29.978284305277317</v>
      </c>
      <c r="AH96">
        <f t="shared" si="86"/>
        <v>69.554605581475016</v>
      </c>
      <c r="AI96">
        <f t="shared" si="87"/>
        <v>8.1414031226961772</v>
      </c>
      <c r="AJ96">
        <f t="shared" si="88"/>
        <v>28.666734366921432</v>
      </c>
      <c r="AK96">
        <f t="shared" si="89"/>
        <v>6.24106732571141</v>
      </c>
      <c r="AL96">
        <f t="shared" si="90"/>
        <v>0.24240570676387854</v>
      </c>
      <c r="AM96">
        <f t="shared" si="91"/>
        <v>7.3018535343568312</v>
      </c>
      <c r="AN96">
        <f t="shared" si="92"/>
        <v>1.3939902201953951</v>
      </c>
      <c r="AO96">
        <f t="shared" si="93"/>
        <v>13.266941405997555</v>
      </c>
      <c r="AP96">
        <f t="shared" si="94"/>
        <v>2.7308171252876368</v>
      </c>
      <c r="AQ96">
        <f t="shared" si="95"/>
        <v>7.4098023840483389</v>
      </c>
      <c r="AR96">
        <f t="shared" si="96"/>
        <v>1.0933997104530913</v>
      </c>
      <c r="AS96">
        <f t="shared" si="97"/>
        <v>8.1273230550137434</v>
      </c>
      <c r="AT96">
        <f t="shared" si="98"/>
        <v>1.0989658349688565</v>
      </c>
    </row>
    <row r="97" spans="1:46">
      <c r="A97" t="s">
        <v>76</v>
      </c>
      <c r="B97">
        <v>0.45836549281271977</v>
      </c>
      <c r="C97">
        <v>0.63802633924182606</v>
      </c>
      <c r="D97">
        <v>0.15086904411674948</v>
      </c>
      <c r="E97">
        <v>1.0019547204700154</v>
      </c>
      <c r="F97">
        <v>0.43072536259285726</v>
      </c>
      <c r="G97">
        <v>0.66796981364667696</v>
      </c>
      <c r="H97">
        <v>1.7850917433661198</v>
      </c>
      <c r="I97">
        <v>0.19002589526155467</v>
      </c>
      <c r="J97">
        <v>1.4856569993176092</v>
      </c>
      <c r="K97">
        <v>0.38811349517056926</v>
      </c>
      <c r="L97">
        <v>1.3359396272933539</v>
      </c>
      <c r="M97">
        <v>0.21421100920393435</v>
      </c>
      <c r="N97">
        <v>1.646891092266807</v>
      </c>
      <c r="O97">
        <v>0.2556712045337281</v>
      </c>
      <c r="P97" t="s">
        <v>65</v>
      </c>
      <c r="R97">
        <v>3.0999999999999999E-3</v>
      </c>
      <c r="S97">
        <v>4.81E-3</v>
      </c>
      <c r="T97">
        <v>7.7050060000000004E-3</v>
      </c>
      <c r="U97">
        <v>1.24E-2</v>
      </c>
      <c r="V97">
        <v>2.5499999999999998E-2</v>
      </c>
      <c r="W97">
        <v>3.6900000000000002E-2</v>
      </c>
      <c r="X97">
        <v>4.5499999999999999E-2</v>
      </c>
      <c r="Y97">
        <v>0.06</v>
      </c>
      <c r="Z97">
        <v>7.2499999999999995E-2</v>
      </c>
      <c r="AA97">
        <v>8.6353889000000003E-2</v>
      </c>
      <c r="AB97">
        <v>0.10299999999999999</v>
      </c>
      <c r="AC97">
        <v>0.117929513</v>
      </c>
      <c r="AD97">
        <v>0.13550000000000001</v>
      </c>
      <c r="AE97">
        <v>0.1575</v>
      </c>
      <c r="AG97">
        <f t="shared" si="85"/>
        <v>147.85983639119993</v>
      </c>
      <c r="AH97">
        <f t="shared" si="86"/>
        <v>132.6458085741842</v>
      </c>
      <c r="AI97">
        <f t="shared" si="87"/>
        <v>19.580652385831947</v>
      </c>
      <c r="AJ97">
        <f t="shared" si="88"/>
        <v>80.802800037904476</v>
      </c>
      <c r="AK97">
        <f t="shared" si="89"/>
        <v>16.891190689915973</v>
      </c>
      <c r="AL97">
        <f t="shared" si="90"/>
        <v>18.102162971454661</v>
      </c>
      <c r="AM97">
        <f t="shared" si="91"/>
        <v>39.23278556848615</v>
      </c>
      <c r="AN97">
        <f t="shared" si="92"/>
        <v>3.1670982543592445</v>
      </c>
      <c r="AO97">
        <f t="shared" si="93"/>
        <v>20.491820680242888</v>
      </c>
      <c r="AP97">
        <f t="shared" si="94"/>
        <v>4.494452996443151</v>
      </c>
      <c r="AQ97">
        <f t="shared" si="95"/>
        <v>12.970287643624795</v>
      </c>
      <c r="AR97">
        <f t="shared" si="96"/>
        <v>1.8164325770083893</v>
      </c>
      <c r="AS97">
        <f t="shared" si="97"/>
        <v>12.154177802707062</v>
      </c>
      <c r="AT97">
        <f t="shared" si="98"/>
        <v>1.6233092351347815</v>
      </c>
    </row>
    <row r="98" spans="1:46">
      <c r="A98" t="s">
        <v>77</v>
      </c>
      <c r="B98">
        <v>6.5142855849408265E-2</v>
      </c>
      <c r="C98">
        <v>0.21636734264267743</v>
      </c>
      <c r="D98">
        <v>5.3510203019156787E-2</v>
      </c>
      <c r="E98">
        <v>0.33502040151124246</v>
      </c>
      <c r="F98">
        <v>0.14889795622721888</v>
      </c>
      <c r="G98">
        <v>1.9775509811427509E-2</v>
      </c>
      <c r="H98">
        <v>0.50020407170081338</v>
      </c>
      <c r="I98">
        <v>0.14889795622721888</v>
      </c>
      <c r="J98">
        <v>1.2330612000066565</v>
      </c>
      <c r="K98">
        <v>0.30593876943561382</v>
      </c>
      <c r="L98">
        <v>1.1399999773646445</v>
      </c>
      <c r="M98">
        <v>0.2035714245294008</v>
      </c>
      <c r="N98">
        <v>1.4889795622721889</v>
      </c>
      <c r="O98">
        <v>0.23381632188805468</v>
      </c>
      <c r="P98" t="s">
        <v>65</v>
      </c>
      <c r="R98">
        <v>3.0999999999999999E-3</v>
      </c>
      <c r="S98">
        <v>4.81E-3</v>
      </c>
      <c r="T98">
        <v>7.7050060000000004E-3</v>
      </c>
      <c r="U98">
        <v>1.24E-2</v>
      </c>
      <c r="V98">
        <v>2.5499999999999998E-2</v>
      </c>
      <c r="W98">
        <v>3.6900000000000002E-2</v>
      </c>
      <c r="X98">
        <v>4.5499999999999999E-2</v>
      </c>
      <c r="Y98">
        <v>0.06</v>
      </c>
      <c r="Z98">
        <v>7.2499999999999995E-2</v>
      </c>
      <c r="AA98">
        <v>8.6353889000000003E-2</v>
      </c>
      <c r="AB98">
        <v>0.10299999999999999</v>
      </c>
      <c r="AC98">
        <v>0.117929513</v>
      </c>
      <c r="AD98">
        <v>0.13550000000000001</v>
      </c>
      <c r="AE98">
        <v>0.1575</v>
      </c>
      <c r="AG98">
        <f t="shared" si="85"/>
        <v>21.013824467551053</v>
      </c>
      <c r="AH98">
        <f t="shared" si="86"/>
        <v>44.982815518228158</v>
      </c>
      <c r="AI98">
        <f t="shared" si="87"/>
        <v>6.9448619532751543</v>
      </c>
      <c r="AJ98">
        <f t="shared" si="88"/>
        <v>27.017774315422781</v>
      </c>
      <c r="AK98">
        <f t="shared" si="89"/>
        <v>5.8391355383223091</v>
      </c>
      <c r="AL98">
        <f t="shared" si="90"/>
        <v>0.53592167510643651</v>
      </c>
      <c r="AM98">
        <f t="shared" si="91"/>
        <v>10.993496081336557</v>
      </c>
      <c r="AN98">
        <f t="shared" si="92"/>
        <v>2.4816326037869816</v>
      </c>
      <c r="AO98">
        <f t="shared" si="93"/>
        <v>17.007740689746988</v>
      </c>
      <c r="AP98">
        <f t="shared" si="94"/>
        <v>3.5428487700839253</v>
      </c>
      <c r="AQ98">
        <f t="shared" si="95"/>
        <v>11.067960945287812</v>
      </c>
      <c r="AR98">
        <f t="shared" si="96"/>
        <v>1.7262127125836668</v>
      </c>
      <c r="AS98">
        <f t="shared" si="97"/>
        <v>10.988779057359327</v>
      </c>
      <c r="AT98">
        <f t="shared" si="98"/>
        <v>1.4845480754797122</v>
      </c>
    </row>
    <row r="99" spans="1:46">
      <c r="A99" t="s">
        <v>78</v>
      </c>
      <c r="B99">
        <v>0.16844048494027691</v>
      </c>
      <c r="C99">
        <v>0.57269764879694152</v>
      </c>
      <c r="D99">
        <v>9.1771022829530174E-2</v>
      </c>
      <c r="E99">
        <v>0.52158467405644371</v>
      </c>
      <c r="F99">
        <v>0.24278663001736464</v>
      </c>
      <c r="G99">
        <v>4.9951316223668323E-2</v>
      </c>
      <c r="H99">
        <v>0.47976496745058178</v>
      </c>
      <c r="I99">
        <v>0.1138425346492906</v>
      </c>
      <c r="J99">
        <v>0.95255998380018658</v>
      </c>
      <c r="K99">
        <v>0.23813999595004665</v>
      </c>
      <c r="L99">
        <v>0.8259392054657716</v>
      </c>
      <c r="M99">
        <v>0.14404565608685749</v>
      </c>
      <c r="N99">
        <v>1.1628201753463254</v>
      </c>
      <c r="O99">
        <v>0.17541043604125389</v>
      </c>
      <c r="P99" t="s">
        <v>65</v>
      </c>
      <c r="R99">
        <v>3.0999999999999999E-3</v>
      </c>
      <c r="S99">
        <v>4.81E-3</v>
      </c>
      <c r="T99">
        <v>7.7050060000000004E-3</v>
      </c>
      <c r="U99">
        <v>1.24E-2</v>
      </c>
      <c r="V99">
        <v>2.5499999999999998E-2</v>
      </c>
      <c r="W99">
        <v>3.6900000000000002E-2</v>
      </c>
      <c r="X99">
        <v>4.5499999999999999E-2</v>
      </c>
      <c r="Y99">
        <v>0.06</v>
      </c>
      <c r="Z99">
        <v>7.2499999999999995E-2</v>
      </c>
      <c r="AA99">
        <v>8.6353889000000003E-2</v>
      </c>
      <c r="AB99">
        <v>0.10299999999999999</v>
      </c>
      <c r="AC99">
        <v>0.117929513</v>
      </c>
      <c r="AD99">
        <v>0.13550000000000001</v>
      </c>
      <c r="AE99">
        <v>0.1575</v>
      </c>
      <c r="AG99">
        <f t="shared" si="85"/>
        <v>54.335640303315138</v>
      </c>
      <c r="AH99">
        <f t="shared" si="86"/>
        <v>119.0639602488444</v>
      </c>
      <c r="AI99">
        <f t="shared" si="87"/>
        <v>11.910571235055517</v>
      </c>
      <c r="AJ99">
        <f t="shared" si="88"/>
        <v>42.063280165842237</v>
      </c>
      <c r="AK99">
        <f t="shared" si="89"/>
        <v>9.5210443144064563</v>
      </c>
      <c r="AL99">
        <f t="shared" si="90"/>
        <v>1.3536942066034774</v>
      </c>
      <c r="AM99">
        <f t="shared" si="91"/>
        <v>10.544284998913886</v>
      </c>
      <c r="AN99">
        <f t="shared" si="92"/>
        <v>1.8973755774881769</v>
      </c>
      <c r="AO99">
        <f t="shared" si="93"/>
        <v>13.138758397243954</v>
      </c>
      <c r="AP99">
        <f t="shared" si="94"/>
        <v>2.757721727507219</v>
      </c>
      <c r="AQ99">
        <f t="shared" si="95"/>
        <v>8.0188272375317631</v>
      </c>
      <c r="AR99">
        <f t="shared" si="96"/>
        <v>1.2214555323980476</v>
      </c>
      <c r="AS99">
        <f t="shared" si="97"/>
        <v>8.581698711042991</v>
      </c>
      <c r="AT99">
        <f t="shared" si="98"/>
        <v>1.1137170542301835</v>
      </c>
    </row>
    <row r="100" spans="1:46">
      <c r="A100" t="s">
        <v>79</v>
      </c>
      <c r="B100">
        <v>3.8673718667509911E-2</v>
      </c>
      <c r="C100">
        <v>9.4614602244672566E-2</v>
      </c>
      <c r="D100">
        <v>2.2825772791527258E-2</v>
      </c>
      <c r="E100">
        <v>9.4614602244672566E-2</v>
      </c>
      <c r="F100">
        <v>7.3326316739621228E-2</v>
      </c>
      <c r="G100">
        <v>3.2878574280023713E-2</v>
      </c>
      <c r="H100">
        <v>0.21879626769080529</v>
      </c>
      <c r="I100">
        <v>5.2038031234569904E-2</v>
      </c>
      <c r="J100">
        <v>0.41748693240461765</v>
      </c>
      <c r="K100">
        <v>0.11389232745202459</v>
      </c>
      <c r="L100">
        <v>0.45178472571831146</v>
      </c>
      <c r="M100">
        <v>8.408872774495274E-2</v>
      </c>
      <c r="N100">
        <v>0.63036978745513095</v>
      </c>
      <c r="O100">
        <v>0.10762411005331504</v>
      </c>
      <c r="P100" t="s">
        <v>65</v>
      </c>
      <c r="R100">
        <v>3.0999999999999999E-3</v>
      </c>
      <c r="S100">
        <v>4.81E-3</v>
      </c>
      <c r="T100">
        <v>7.7050060000000004E-3</v>
      </c>
      <c r="U100">
        <v>1.24E-2</v>
      </c>
      <c r="V100">
        <v>2.5499999999999998E-2</v>
      </c>
      <c r="W100">
        <v>3.6900000000000002E-2</v>
      </c>
      <c r="X100">
        <v>4.5499999999999999E-2</v>
      </c>
      <c r="Y100">
        <v>0.06</v>
      </c>
      <c r="Z100">
        <v>7.2499999999999995E-2</v>
      </c>
      <c r="AA100">
        <v>8.6353889000000003E-2</v>
      </c>
      <c r="AB100">
        <v>0.10299999999999999</v>
      </c>
      <c r="AC100">
        <v>0.117929513</v>
      </c>
      <c r="AD100">
        <v>0.13550000000000001</v>
      </c>
      <c r="AE100">
        <v>0.1575</v>
      </c>
      <c r="AG100">
        <f t="shared" si="85"/>
        <v>12.475393118551585</v>
      </c>
      <c r="AH100">
        <f t="shared" si="86"/>
        <v>19.670395477062904</v>
      </c>
      <c r="AI100">
        <f t="shared" si="87"/>
        <v>2.9624600930261775</v>
      </c>
      <c r="AJ100">
        <f t="shared" si="88"/>
        <v>7.6302098584413365</v>
      </c>
      <c r="AK100">
        <f t="shared" si="89"/>
        <v>2.8755418329263227</v>
      </c>
      <c r="AL100">
        <f t="shared" si="90"/>
        <v>0.89101827317137428</v>
      </c>
      <c r="AM100">
        <f t="shared" si="91"/>
        <v>4.8087091800176989</v>
      </c>
      <c r="AN100">
        <f t="shared" si="92"/>
        <v>0.86730052057616513</v>
      </c>
      <c r="AO100">
        <f t="shared" si="93"/>
        <v>5.7584404469602442</v>
      </c>
      <c r="AP100">
        <f t="shared" si="94"/>
        <v>1.3189021220807389</v>
      </c>
      <c r="AQ100">
        <f t="shared" si="95"/>
        <v>4.3862594729933155</v>
      </c>
      <c r="AR100">
        <f t="shared" si="96"/>
        <v>0.71304227080928195</v>
      </c>
      <c r="AS100">
        <f t="shared" si="97"/>
        <v>4.6521755531743976</v>
      </c>
      <c r="AT100">
        <f t="shared" si="98"/>
        <v>0.68332768287819079</v>
      </c>
    </row>
    <row r="101" spans="1:46">
      <c r="A101" t="s">
        <v>80</v>
      </c>
      <c r="B101">
        <v>6.996952981708629E-2</v>
      </c>
      <c r="C101">
        <v>0.18308693635470916</v>
      </c>
      <c r="D101">
        <v>2.5422262500208022E-2</v>
      </c>
      <c r="E101">
        <v>0.17375766571243095</v>
      </c>
      <c r="F101">
        <v>0.10845277121648376</v>
      </c>
      <c r="G101">
        <v>3.6150923738827917E-2</v>
      </c>
      <c r="H101">
        <v>0.24489335435980203</v>
      </c>
      <c r="I101">
        <v>5.51593126724697E-2</v>
      </c>
      <c r="J101">
        <v>0.52360531479786243</v>
      </c>
      <c r="K101">
        <v>0.12944363016160965</v>
      </c>
      <c r="L101">
        <v>0.41748486124194822</v>
      </c>
      <c r="M101">
        <v>8.5129594610788326E-2</v>
      </c>
      <c r="N101">
        <v>0.62389497420235285</v>
      </c>
      <c r="O101">
        <v>0.11381710183579372</v>
      </c>
      <c r="P101" t="s">
        <v>65</v>
      </c>
      <c r="R101">
        <v>3.0999999999999999E-3</v>
      </c>
      <c r="S101">
        <v>4.81E-3</v>
      </c>
      <c r="T101">
        <v>7.7050060000000004E-3</v>
      </c>
      <c r="U101">
        <v>1.24E-2</v>
      </c>
      <c r="V101">
        <v>2.5499999999999998E-2</v>
      </c>
      <c r="W101">
        <v>3.6900000000000002E-2</v>
      </c>
      <c r="X101">
        <v>4.5499999999999999E-2</v>
      </c>
      <c r="Y101">
        <v>0.06</v>
      </c>
      <c r="Z101">
        <v>7.2499999999999995E-2</v>
      </c>
      <c r="AA101">
        <v>8.6353889000000003E-2</v>
      </c>
      <c r="AB101">
        <v>0.10299999999999999</v>
      </c>
      <c r="AC101">
        <v>0.117929513</v>
      </c>
      <c r="AD101">
        <v>0.13550000000000001</v>
      </c>
      <c r="AE101">
        <v>0.1575</v>
      </c>
      <c r="AG101">
        <f t="shared" si="85"/>
        <v>22.570816070027835</v>
      </c>
      <c r="AH101">
        <f t="shared" si="86"/>
        <v>38.063812131956162</v>
      </c>
      <c r="AI101">
        <f t="shared" si="87"/>
        <v>3.2994474631438342</v>
      </c>
      <c r="AJ101">
        <f t="shared" si="88"/>
        <v>14.012714976808949</v>
      </c>
      <c r="AK101">
        <f t="shared" si="89"/>
        <v>4.2530498516268143</v>
      </c>
      <c r="AL101">
        <f t="shared" si="90"/>
        <v>0.97969983032053964</v>
      </c>
      <c r="AM101">
        <f t="shared" si="91"/>
        <v>5.3822715243912533</v>
      </c>
      <c r="AN101">
        <f t="shared" si="92"/>
        <v>0.91932187787449504</v>
      </c>
      <c r="AO101">
        <f t="shared" si="93"/>
        <v>7.2221422730739651</v>
      </c>
      <c r="AP101">
        <f t="shared" si="94"/>
        <v>1.4989901631599898</v>
      </c>
      <c r="AQ101">
        <f t="shared" si="95"/>
        <v>4.0532510800189154</v>
      </c>
      <c r="AR101">
        <f t="shared" si="96"/>
        <v>0.72186844874690803</v>
      </c>
      <c r="AS101">
        <f t="shared" si="97"/>
        <v>4.6043909535228993</v>
      </c>
      <c r="AT101">
        <f t="shared" si="98"/>
        <v>0.72264826562408713</v>
      </c>
    </row>
    <row r="102" spans="1:46">
      <c r="A102" t="s">
        <v>81</v>
      </c>
      <c r="B102">
        <v>2.8384380673401769E-2</v>
      </c>
      <c r="C102">
        <v>9.1066554660497345E-2</v>
      </c>
      <c r="D102">
        <v>1.525660461195345E-2</v>
      </c>
      <c r="E102">
        <v>0.14310458589506725</v>
      </c>
      <c r="F102">
        <v>7.6874364323796462E-2</v>
      </c>
      <c r="G102">
        <v>3.9028523425927435E-2</v>
      </c>
      <c r="H102">
        <v>0.20815212493827961</v>
      </c>
      <c r="I102">
        <v>4.5888082088666196E-2</v>
      </c>
      <c r="J102">
        <v>0.43404448779743537</v>
      </c>
      <c r="K102">
        <v>0.1182682528058407</v>
      </c>
      <c r="L102">
        <v>0.42103497998879286</v>
      </c>
      <c r="M102">
        <v>7.4154194509262125E-2</v>
      </c>
      <c r="N102">
        <v>0.6705809934091167</v>
      </c>
      <c r="O102">
        <v>0.11117215763749026</v>
      </c>
      <c r="P102" t="s">
        <v>65</v>
      </c>
      <c r="R102">
        <v>3.0999999999999999E-3</v>
      </c>
      <c r="S102">
        <v>4.81E-3</v>
      </c>
      <c r="T102">
        <v>7.7050060000000004E-3</v>
      </c>
      <c r="U102">
        <v>1.24E-2</v>
      </c>
      <c r="V102">
        <v>2.5499999999999998E-2</v>
      </c>
      <c r="W102">
        <v>3.6900000000000002E-2</v>
      </c>
      <c r="X102">
        <v>4.5499999999999999E-2</v>
      </c>
      <c r="Y102">
        <v>0.06</v>
      </c>
      <c r="Z102">
        <v>7.2499999999999995E-2</v>
      </c>
      <c r="AA102">
        <v>8.6353889000000003E-2</v>
      </c>
      <c r="AB102">
        <v>0.10299999999999999</v>
      </c>
      <c r="AC102">
        <v>0.117929513</v>
      </c>
      <c r="AD102">
        <v>0.13550000000000001</v>
      </c>
      <c r="AE102">
        <v>0.1575</v>
      </c>
      <c r="AG102">
        <f t="shared" si="85"/>
        <v>9.1562518301296034</v>
      </c>
      <c r="AH102">
        <f t="shared" si="86"/>
        <v>18.932755646673044</v>
      </c>
      <c r="AI102">
        <f t="shared" si="87"/>
        <v>1.9800899067377038</v>
      </c>
      <c r="AJ102">
        <f t="shared" si="88"/>
        <v>11.54069241089252</v>
      </c>
      <c r="AK102">
        <f t="shared" si="89"/>
        <v>3.0146809538743713</v>
      </c>
      <c r="AL102">
        <f t="shared" si="90"/>
        <v>1.0576835616782503</v>
      </c>
      <c r="AM102">
        <f t="shared" si="91"/>
        <v>4.5747719766654864</v>
      </c>
      <c r="AN102">
        <f t="shared" si="92"/>
        <v>0.76480136814443667</v>
      </c>
      <c r="AO102">
        <f t="shared" si="93"/>
        <v>5.9868205213439367</v>
      </c>
      <c r="AP102">
        <f t="shared" si="94"/>
        <v>1.3695764507588153</v>
      </c>
      <c r="AQ102">
        <f t="shared" si="95"/>
        <v>4.0877182523183775</v>
      </c>
      <c r="AR102">
        <f t="shared" si="96"/>
        <v>0.62880098986978883</v>
      </c>
      <c r="AS102">
        <f t="shared" si="97"/>
        <v>4.9489372207314881</v>
      </c>
      <c r="AT102">
        <f t="shared" si="98"/>
        <v>0.70585496912692225</v>
      </c>
    </row>
    <row r="103" spans="1:46">
      <c r="A103" t="s">
        <v>82</v>
      </c>
      <c r="B103">
        <v>9.7957341743920817E-2</v>
      </c>
      <c r="C103">
        <v>0.25538878383236496</v>
      </c>
      <c r="D103">
        <v>1.9941315997869597E-2</v>
      </c>
      <c r="E103">
        <v>0.10262197706505989</v>
      </c>
      <c r="F103">
        <v>6.1806418005092893E-2</v>
      </c>
      <c r="G103">
        <v>1.609299185792985E-2</v>
      </c>
      <c r="H103">
        <v>0.12827747133132489</v>
      </c>
      <c r="I103">
        <v>3.9182936697568324E-2</v>
      </c>
      <c r="J103">
        <v>0.32769063131002085</v>
      </c>
      <c r="K103">
        <v>8.9794229931927413E-2</v>
      </c>
      <c r="L103">
        <v>0.36967234920027259</v>
      </c>
      <c r="M103">
        <v>5.4226385608241882E-2</v>
      </c>
      <c r="N103">
        <v>0.47346048509561733</v>
      </c>
      <c r="O103">
        <v>7.8132641629079708E-2</v>
      </c>
      <c r="P103" t="s">
        <v>65</v>
      </c>
      <c r="R103">
        <v>3.0999999999999999E-3</v>
      </c>
      <c r="S103">
        <v>4.81E-3</v>
      </c>
      <c r="T103">
        <v>7.7050060000000004E-3</v>
      </c>
      <c r="U103">
        <v>1.24E-2</v>
      </c>
      <c r="V103">
        <v>2.5499999999999998E-2</v>
      </c>
      <c r="W103">
        <v>3.6900000000000002E-2</v>
      </c>
      <c r="X103">
        <v>4.5499999999999999E-2</v>
      </c>
      <c r="Y103">
        <v>0.06</v>
      </c>
      <c r="Z103">
        <v>7.2499999999999995E-2</v>
      </c>
      <c r="AA103">
        <v>8.6353889000000003E-2</v>
      </c>
      <c r="AB103">
        <v>0.10299999999999999</v>
      </c>
      <c r="AC103">
        <v>0.117929513</v>
      </c>
      <c r="AD103">
        <v>0.13550000000000001</v>
      </c>
      <c r="AE103">
        <v>0.1575</v>
      </c>
      <c r="AG103">
        <f t="shared" si="85"/>
        <v>31.599142498038976</v>
      </c>
      <c r="AH103">
        <f t="shared" si="86"/>
        <v>53.095381254129933</v>
      </c>
      <c r="AI103">
        <f t="shared" si="87"/>
        <v>2.5880986981541088</v>
      </c>
      <c r="AJ103">
        <f t="shared" si="88"/>
        <v>8.2759658923435406</v>
      </c>
      <c r="AK103">
        <f t="shared" si="89"/>
        <v>2.4237810982389369</v>
      </c>
      <c r="AL103">
        <f t="shared" si="90"/>
        <v>0.43612444059430483</v>
      </c>
      <c r="AM103">
        <f t="shared" si="91"/>
        <v>2.8192850842049428</v>
      </c>
      <c r="AN103">
        <f t="shared" si="92"/>
        <v>0.65304894495947208</v>
      </c>
      <c r="AO103">
        <f t="shared" si="93"/>
        <v>4.5198707766899435</v>
      </c>
      <c r="AP103">
        <f t="shared" si="94"/>
        <v>1.0398400230929659</v>
      </c>
      <c r="AQ103">
        <f t="shared" si="95"/>
        <v>3.5890519339832294</v>
      </c>
      <c r="AR103">
        <f t="shared" si="96"/>
        <v>0.45982031324289352</v>
      </c>
      <c r="AS103">
        <f t="shared" si="97"/>
        <v>3.4941733217388729</v>
      </c>
      <c r="AT103">
        <f t="shared" si="98"/>
        <v>0.49608026431161717</v>
      </c>
    </row>
    <row r="104" spans="1:46">
      <c r="A104" t="s">
        <v>83</v>
      </c>
      <c r="B104">
        <v>0.95971940562222158</v>
      </c>
      <c r="C104">
        <v>2.3645260718228647</v>
      </c>
      <c r="D104">
        <v>0.27221854776448112</v>
      </c>
      <c r="E104">
        <v>1.122653134941108</v>
      </c>
      <c r="F104">
        <v>0.1460442573772946</v>
      </c>
      <c r="G104">
        <v>0.70240333310032155</v>
      </c>
      <c r="H104">
        <v>0.15697273922185406</v>
      </c>
      <c r="I104">
        <v>1.5498574252284323E-2</v>
      </c>
      <c r="J104">
        <v>0.13511577553273516</v>
      </c>
      <c r="K104">
        <v>1.837971946585E-2</v>
      </c>
      <c r="L104">
        <v>3.3778943883183789E-2</v>
      </c>
      <c r="M104">
        <v>7.7492871261421615E-3</v>
      </c>
      <c r="N104">
        <v>4.2124330019029196E-2</v>
      </c>
      <c r="O104">
        <v>2.2850462038624324E-3</v>
      </c>
      <c r="P104" t="s">
        <v>66</v>
      </c>
      <c r="R104">
        <v>2.6168499999999997E-2</v>
      </c>
      <c r="S104">
        <v>2.0053374999999998E-2</v>
      </c>
      <c r="T104">
        <v>1.7851158144793895E-2</v>
      </c>
      <c r="U104">
        <v>1.5742875E-2</v>
      </c>
      <c r="V104">
        <v>1.1370375E-2</v>
      </c>
      <c r="W104">
        <v>1.32125</v>
      </c>
      <c r="X104">
        <v>7.2567500000000002E-3</v>
      </c>
      <c r="Y104">
        <v>6.3857499999999999E-3</v>
      </c>
      <c r="Z104">
        <v>5.761375E-3</v>
      </c>
      <c r="AA104">
        <v>5.1915424232562958E-3</v>
      </c>
      <c r="AB104">
        <v>4.7001000000000005E-3</v>
      </c>
      <c r="AC104">
        <v>4.230213731164798E-3</v>
      </c>
      <c r="AD104">
        <v>3.822275E-3</v>
      </c>
      <c r="AE104">
        <v>3.8809125E-3</v>
      </c>
      <c r="AG104">
        <f t="shared" si="85"/>
        <v>36.67460517883034</v>
      </c>
      <c r="AH104">
        <f t="shared" si="86"/>
        <v>117.91162693675578</v>
      </c>
      <c r="AI104">
        <f t="shared" si="87"/>
        <v>15.249349401112713</v>
      </c>
      <c r="AJ104">
        <f t="shared" si="88"/>
        <v>71.311824234208046</v>
      </c>
      <c r="AK104">
        <f t="shared" si="89"/>
        <v>12.84427799235246</v>
      </c>
      <c r="AL104">
        <f t="shared" si="90"/>
        <v>0.53162030887441558</v>
      </c>
      <c r="AM104">
        <f t="shared" si="91"/>
        <v>21.631272845537474</v>
      </c>
      <c r="AN104">
        <f t="shared" si="92"/>
        <v>2.4270562192826719</v>
      </c>
      <c r="AO104">
        <f t="shared" si="93"/>
        <v>23.452001567808928</v>
      </c>
      <c r="AP104">
        <f t="shared" si="94"/>
        <v>3.5403196135921533</v>
      </c>
      <c r="AQ104">
        <f t="shared" si="95"/>
        <v>7.1868564250087843</v>
      </c>
      <c r="AR104">
        <f t="shared" si="96"/>
        <v>1.8318902113743505</v>
      </c>
      <c r="AS104">
        <f t="shared" si="97"/>
        <v>11.020748119648429</v>
      </c>
      <c r="AT104">
        <f t="shared" si="98"/>
        <v>0.58879096188394675</v>
      </c>
    </row>
    <row r="105" spans="1:46">
      <c r="A105" t="s">
        <v>84</v>
      </c>
      <c r="B105">
        <v>1.1921980194064865</v>
      </c>
      <c r="C105">
        <v>2.9606250815261079</v>
      </c>
      <c r="D105">
        <v>0.31593247514271894</v>
      </c>
      <c r="E105">
        <v>1.1822630359114323</v>
      </c>
      <c r="F105">
        <v>0.25930306922091084</v>
      </c>
      <c r="G105">
        <v>0.75207825057559186</v>
      </c>
      <c r="H105">
        <v>0.23744610553179188</v>
      </c>
      <c r="I105">
        <v>1.9472567650305944E-2</v>
      </c>
      <c r="J105">
        <v>0.14306376232877838</v>
      </c>
      <c r="K105">
        <v>2.0962815174564053E-2</v>
      </c>
      <c r="L105">
        <v>4.5700924077248649E-2</v>
      </c>
      <c r="M105">
        <v>6.259039601884054E-3</v>
      </c>
      <c r="N105">
        <v>2.5036158407536219E-2</v>
      </c>
      <c r="O105">
        <v>8.146686465944325E-3</v>
      </c>
      <c r="P105" t="s">
        <v>66</v>
      </c>
      <c r="R105">
        <v>2.6168499999999997E-2</v>
      </c>
      <c r="S105">
        <v>2.0053374999999998E-2</v>
      </c>
      <c r="T105">
        <v>1.7851158144793895E-2</v>
      </c>
      <c r="U105">
        <v>1.5742875E-2</v>
      </c>
      <c r="V105">
        <v>1.1370375E-2</v>
      </c>
      <c r="W105">
        <v>1.32125</v>
      </c>
      <c r="X105">
        <v>7.2567500000000002E-3</v>
      </c>
      <c r="Y105">
        <v>6.3857499999999999E-3</v>
      </c>
      <c r="Z105">
        <v>5.761375E-3</v>
      </c>
      <c r="AA105">
        <v>5.1915424232562958E-3</v>
      </c>
      <c r="AB105">
        <v>4.7001000000000005E-3</v>
      </c>
      <c r="AC105">
        <v>4.230213731164798E-3</v>
      </c>
      <c r="AD105">
        <v>3.822275E-3</v>
      </c>
      <c r="AE105">
        <v>3.8809125E-3</v>
      </c>
      <c r="AG105">
        <f t="shared" si="85"/>
        <v>45.558515750099801</v>
      </c>
      <c r="AH105">
        <f t="shared" si="86"/>
        <v>147.63724717291271</v>
      </c>
      <c r="AI105">
        <f t="shared" si="87"/>
        <v>17.698150034868039</v>
      </c>
      <c r="AJ105">
        <f t="shared" si="88"/>
        <v>75.098292777617331</v>
      </c>
      <c r="AK105">
        <f t="shared" si="89"/>
        <v>22.805146639482942</v>
      </c>
      <c r="AL105">
        <f t="shared" si="90"/>
        <v>0.56921721897868827</v>
      </c>
      <c r="AM105">
        <f t="shared" si="91"/>
        <v>32.720722848629464</v>
      </c>
      <c r="AN105">
        <f t="shared" si="92"/>
        <v>3.0493783267910497</v>
      </c>
      <c r="AO105">
        <f t="shared" si="93"/>
        <v>24.831531071797684</v>
      </c>
      <c r="AP105">
        <f t="shared" si="94"/>
        <v>4.037878045772672</v>
      </c>
      <c r="AQ105">
        <f t="shared" si="95"/>
        <v>9.7233939867765891</v>
      </c>
      <c r="AR105">
        <f t="shared" si="96"/>
        <v>1.4796036322638986</v>
      </c>
      <c r="AS105">
        <f t="shared" si="97"/>
        <v>6.5500672786589709</v>
      </c>
      <c r="AT105">
        <f t="shared" si="98"/>
        <v>2.0991677771514623</v>
      </c>
    </row>
    <row r="106" spans="1:46">
      <c r="A106" t="s">
        <v>85</v>
      </c>
      <c r="B106">
        <v>0.31942427070885249</v>
      </c>
      <c r="C106">
        <v>0.75455330820697963</v>
      </c>
      <c r="D106">
        <v>9.5926174175723494E-2</v>
      </c>
      <c r="E106">
        <v>0.36788182261205299</v>
      </c>
      <c r="F106">
        <v>0.12559406309605034</v>
      </c>
      <c r="G106">
        <v>0.69917324888903609</v>
      </c>
      <c r="H106">
        <v>0.10977118900520937</v>
      </c>
      <c r="I106">
        <v>1.4636158534027915E-2</v>
      </c>
      <c r="J106">
        <v>7.8125440823527376E-2</v>
      </c>
      <c r="K106">
        <v>1.5526195201637718E-2</v>
      </c>
      <c r="L106">
        <v>4.6479692641845406E-2</v>
      </c>
      <c r="M106">
        <v>5.8346848209976142E-3</v>
      </c>
      <c r="N106">
        <v>6.0878508064510707E-2</v>
      </c>
      <c r="O106">
        <v>6.1313637102008833E-3</v>
      </c>
      <c r="P106" t="s">
        <v>66</v>
      </c>
      <c r="R106">
        <v>2.6168499999999997E-2</v>
      </c>
      <c r="S106">
        <v>2.0053374999999998E-2</v>
      </c>
      <c r="T106">
        <v>1.7851158144793895E-2</v>
      </c>
      <c r="U106">
        <v>1.5742875E-2</v>
      </c>
      <c r="V106">
        <v>1.1370375E-2</v>
      </c>
      <c r="W106">
        <v>1.32125</v>
      </c>
      <c r="X106">
        <v>7.2567500000000002E-3</v>
      </c>
      <c r="Y106">
        <v>6.3857499999999999E-3</v>
      </c>
      <c r="Z106">
        <v>5.761375E-3</v>
      </c>
      <c r="AA106">
        <v>5.1915424232562958E-3</v>
      </c>
      <c r="AB106">
        <v>4.7001000000000005E-3</v>
      </c>
      <c r="AC106">
        <v>4.230213731164798E-3</v>
      </c>
      <c r="AD106">
        <v>3.822275E-3</v>
      </c>
      <c r="AE106">
        <v>3.8809125E-3</v>
      </c>
      <c r="AG106">
        <f t="shared" si="85"/>
        <v>12.206441741362804</v>
      </c>
      <c r="AH106">
        <f t="shared" si="86"/>
        <v>37.627247693068107</v>
      </c>
      <c r="AI106">
        <f t="shared" si="87"/>
        <v>5.3736667054120169</v>
      </c>
      <c r="AJ106">
        <f t="shared" si="88"/>
        <v>23.368147343611188</v>
      </c>
      <c r="AK106">
        <f t="shared" si="89"/>
        <v>11.045727436082833</v>
      </c>
      <c r="AL106">
        <f t="shared" si="90"/>
        <v>0.52917559045527807</v>
      </c>
      <c r="AM106">
        <f t="shared" si="91"/>
        <v>15.126770111304559</v>
      </c>
      <c r="AN106">
        <f t="shared" si="92"/>
        <v>2.2920030590029232</v>
      </c>
      <c r="AO106">
        <f t="shared" si="93"/>
        <v>13.560207558703846</v>
      </c>
      <c r="AP106">
        <f t="shared" si="94"/>
        <v>2.9906709674731329</v>
      </c>
      <c r="AQ106">
        <f t="shared" si="95"/>
        <v>9.8890859006926242</v>
      </c>
      <c r="AR106">
        <f t="shared" si="96"/>
        <v>1.3792884217675265</v>
      </c>
      <c r="AS106">
        <f t="shared" si="97"/>
        <v>15.927296718449277</v>
      </c>
      <c r="AT106">
        <f t="shared" si="98"/>
        <v>1.5798768228350635</v>
      </c>
    </row>
    <row r="107" spans="1:46">
      <c r="A107" t="s">
        <v>86</v>
      </c>
      <c r="B107">
        <v>0.57357918579298584</v>
      </c>
      <c r="C107">
        <v>1.3251657051079329</v>
      </c>
      <c r="D107">
        <v>0.15427302238569965</v>
      </c>
      <c r="E107">
        <v>0.63291496363363953</v>
      </c>
      <c r="F107">
        <v>0.14438372607892402</v>
      </c>
      <c r="G107">
        <v>0.77136511192849821</v>
      </c>
      <c r="H107">
        <v>0.15229516312434452</v>
      </c>
      <c r="I107">
        <v>2.3734311136261482E-2</v>
      </c>
      <c r="J107">
        <v>0.16020660016976501</v>
      </c>
      <c r="K107">
        <v>2.7690029658971729E-2</v>
      </c>
      <c r="L107">
        <v>9.5926174175723494E-2</v>
      </c>
      <c r="M107">
        <v>1.0878225937453179E-2</v>
      </c>
      <c r="N107">
        <v>0.11788041197676538</v>
      </c>
      <c r="O107">
        <v>7.7136511192849814E-3</v>
      </c>
      <c r="P107" t="s">
        <v>66</v>
      </c>
      <c r="R107">
        <v>2.6168499999999997E-2</v>
      </c>
      <c r="S107">
        <v>2.0053374999999998E-2</v>
      </c>
      <c r="T107">
        <v>1.7851158144793895E-2</v>
      </c>
      <c r="U107">
        <v>1.5742875E-2</v>
      </c>
      <c r="V107">
        <v>1.1370375E-2</v>
      </c>
      <c r="W107">
        <v>1.32125</v>
      </c>
      <c r="X107">
        <v>7.2567500000000002E-3</v>
      </c>
      <c r="Y107">
        <v>6.3857499999999999E-3</v>
      </c>
      <c r="Z107">
        <v>5.761375E-3</v>
      </c>
      <c r="AA107">
        <v>5.1915424232562958E-3</v>
      </c>
      <c r="AB107">
        <v>4.7001000000000005E-3</v>
      </c>
      <c r="AC107">
        <v>4.230213731164798E-3</v>
      </c>
      <c r="AD107">
        <v>3.822275E-3</v>
      </c>
      <c r="AE107">
        <v>3.8809125E-3</v>
      </c>
      <c r="AG107">
        <f t="shared" si="85"/>
        <v>21.918687956626705</v>
      </c>
      <c r="AH107">
        <f t="shared" si="86"/>
        <v>66.081929107092094</v>
      </c>
      <c r="AI107">
        <f t="shared" si="87"/>
        <v>8.6421856293224195</v>
      </c>
      <c r="AJ107">
        <f t="shared" si="88"/>
        <v>40.203264247073008</v>
      </c>
      <c r="AK107">
        <f t="shared" si="89"/>
        <v>12.69823783990625</v>
      </c>
      <c r="AL107">
        <f t="shared" si="90"/>
        <v>0.58381465425051893</v>
      </c>
      <c r="AM107">
        <f t="shared" si="91"/>
        <v>20.98669006433245</v>
      </c>
      <c r="AN107">
        <f t="shared" si="92"/>
        <v>3.7167617173020369</v>
      </c>
      <c r="AO107">
        <f t="shared" si="93"/>
        <v>27.807007905190169</v>
      </c>
      <c r="AP107">
        <f t="shared" si="94"/>
        <v>5.3336807063215108</v>
      </c>
      <c r="AQ107">
        <f t="shared" si="95"/>
        <v>20.409390050365626</v>
      </c>
      <c r="AR107">
        <f t="shared" si="96"/>
        <v>2.5715546846513209</v>
      </c>
      <c r="AS107">
        <f t="shared" si="97"/>
        <v>30.84037961077248</v>
      </c>
      <c r="AT107">
        <f t="shared" si="98"/>
        <v>1.9875869706634668</v>
      </c>
    </row>
    <row r="108" spans="1:46">
      <c r="A108" t="s">
        <v>87</v>
      </c>
      <c r="B108">
        <v>0.79248806392823201</v>
      </c>
      <c r="C108">
        <v>2.2428907469666943</v>
      </c>
      <c r="D108">
        <v>0.2870900156117368</v>
      </c>
      <c r="E108">
        <v>1.2061768017020889</v>
      </c>
      <c r="F108">
        <v>0.32397310789518918</v>
      </c>
      <c r="G108">
        <v>0.63897465280251153</v>
      </c>
      <c r="H108">
        <v>0.2791152929558553</v>
      </c>
      <c r="I108">
        <v>3.459035951988635E-2</v>
      </c>
      <c r="J108">
        <v>0.3040363012554852</v>
      </c>
      <c r="K108">
        <v>5.1835697263230264E-2</v>
      </c>
      <c r="L108">
        <v>0.11962083983822368</v>
      </c>
      <c r="M108">
        <v>1.3457344481800165E-2</v>
      </c>
      <c r="N108">
        <v>8.6525740816315144E-2</v>
      </c>
      <c r="O108">
        <v>1.5351341112572039E-2</v>
      </c>
      <c r="P108" t="s">
        <v>66</v>
      </c>
      <c r="R108">
        <v>2.6168499999999997E-2</v>
      </c>
      <c r="S108">
        <v>2.0053374999999998E-2</v>
      </c>
      <c r="T108">
        <v>1.7851158144793895E-2</v>
      </c>
      <c r="U108">
        <v>1.5742875E-2</v>
      </c>
      <c r="V108">
        <v>1.1370375E-2</v>
      </c>
      <c r="W108">
        <v>1.32125</v>
      </c>
      <c r="X108">
        <v>7.2567500000000002E-3</v>
      </c>
      <c r="Y108">
        <v>6.3857499999999999E-3</v>
      </c>
      <c r="Z108">
        <v>5.761375E-3</v>
      </c>
      <c r="AA108">
        <v>5.1915424232562958E-3</v>
      </c>
      <c r="AB108">
        <v>4.7001000000000005E-3</v>
      </c>
      <c r="AC108">
        <v>4.230213731164798E-3</v>
      </c>
      <c r="AD108">
        <v>3.822275E-3</v>
      </c>
      <c r="AE108">
        <v>3.8809125E-3</v>
      </c>
      <c r="AG108">
        <f t="shared" si="85"/>
        <v>30.284046236056025</v>
      </c>
      <c r="AH108">
        <f t="shared" si="86"/>
        <v>111.84604820718181</v>
      </c>
      <c r="AI108">
        <f t="shared" si="87"/>
        <v>16.082430802701932</v>
      </c>
      <c r="AJ108">
        <f t="shared" si="88"/>
        <v>76.617314289930448</v>
      </c>
      <c r="AK108">
        <f t="shared" si="89"/>
        <v>28.492737301556826</v>
      </c>
      <c r="AL108">
        <f t="shared" si="90"/>
        <v>0.48361373911259148</v>
      </c>
      <c r="AM108">
        <f t="shared" si="91"/>
        <v>38.462850856906371</v>
      </c>
      <c r="AN108">
        <f t="shared" si="92"/>
        <v>5.4168045288159341</v>
      </c>
      <c r="AO108">
        <f t="shared" si="93"/>
        <v>52.77148271992106</v>
      </c>
      <c r="AP108">
        <f t="shared" si="94"/>
        <v>9.9846429128700667</v>
      </c>
      <c r="AQ108">
        <f t="shared" si="95"/>
        <v>25.45070101449409</v>
      </c>
      <c r="AR108">
        <f t="shared" si="96"/>
        <v>3.1812445746316129</v>
      </c>
      <c r="AS108">
        <f t="shared" si="97"/>
        <v>22.637235891272905</v>
      </c>
      <c r="AT108">
        <f t="shared" si="98"/>
        <v>3.9556009347214189</v>
      </c>
    </row>
    <row r="109" spans="1:46">
      <c r="A109" t="s">
        <v>88</v>
      </c>
      <c r="B109">
        <v>0.30902050291541117</v>
      </c>
      <c r="C109">
        <v>0.93204571040615958</v>
      </c>
      <c r="D109">
        <v>0.1126429575143273</v>
      </c>
      <c r="E109">
        <v>0.48546124167679111</v>
      </c>
      <c r="F109">
        <v>9.9684033198519748E-2</v>
      </c>
      <c r="G109">
        <v>0.73766184566904602</v>
      </c>
      <c r="H109">
        <v>0.12659872216212006</v>
      </c>
      <c r="I109">
        <v>1.5052289012976481E-2</v>
      </c>
      <c r="J109">
        <v>7.7753545894845399E-2</v>
      </c>
      <c r="K109">
        <v>1.3158292382204605E-2</v>
      </c>
      <c r="L109">
        <v>3.6883092283452303E-2</v>
      </c>
      <c r="M109">
        <v>5.7816739255141447E-3</v>
      </c>
      <c r="N109">
        <v>2.6177027117931278E-2</v>
      </c>
      <c r="O109">
        <v>2.3924167967644735E-3</v>
      </c>
      <c r="P109" t="s">
        <v>66</v>
      </c>
      <c r="R109">
        <v>2.6168499999999997E-2</v>
      </c>
      <c r="S109">
        <v>2.0053374999999998E-2</v>
      </c>
      <c r="T109">
        <v>1.7851158144793895E-2</v>
      </c>
      <c r="U109">
        <v>1.5742875E-2</v>
      </c>
      <c r="V109">
        <v>1.1370375E-2</v>
      </c>
      <c r="W109">
        <v>1.32125</v>
      </c>
      <c r="X109">
        <v>7.2567500000000002E-3</v>
      </c>
      <c r="Y109">
        <v>6.3857499999999999E-3</v>
      </c>
      <c r="Z109">
        <v>5.761375E-3</v>
      </c>
      <c r="AA109">
        <v>5.1915424232562958E-3</v>
      </c>
      <c r="AB109">
        <v>4.7001000000000005E-3</v>
      </c>
      <c r="AC109">
        <v>4.230213731164798E-3</v>
      </c>
      <c r="AD109">
        <v>3.822275E-3</v>
      </c>
      <c r="AE109">
        <v>3.8809125E-3</v>
      </c>
      <c r="AG109">
        <f t="shared" si="85"/>
        <v>11.808873375065868</v>
      </c>
      <c r="AH109">
        <f t="shared" si="86"/>
        <v>46.47824669942888</v>
      </c>
      <c r="AI109">
        <f t="shared" si="87"/>
        <v>6.3101204191156892</v>
      </c>
      <c r="AJ109">
        <f t="shared" si="88"/>
        <v>30.836885999335642</v>
      </c>
      <c r="AK109">
        <f t="shared" si="89"/>
        <v>8.7669960927867159</v>
      </c>
      <c r="AL109">
        <f t="shared" si="90"/>
        <v>0.55830603267288248</v>
      </c>
      <c r="AM109">
        <f t="shared" si="91"/>
        <v>17.445650210096815</v>
      </c>
      <c r="AN109">
        <f t="shared" si="92"/>
        <v>2.3571685413579426</v>
      </c>
      <c r="AO109">
        <f t="shared" si="93"/>
        <v>13.495657875914238</v>
      </c>
      <c r="AP109">
        <f t="shared" si="94"/>
        <v>2.5345632009593246</v>
      </c>
      <c r="AQ109">
        <f t="shared" si="95"/>
        <v>7.8472994794690107</v>
      </c>
      <c r="AR109">
        <f t="shared" si="96"/>
        <v>1.3667569283602483</v>
      </c>
      <c r="AS109">
        <f t="shared" si="97"/>
        <v>6.8485462500556027</v>
      </c>
      <c r="AT109">
        <f t="shared" si="98"/>
        <v>0.61645728852801329</v>
      </c>
    </row>
    <row r="110" spans="1:46">
      <c r="A110" t="s">
        <v>89</v>
      </c>
      <c r="B110">
        <v>0.88021001314292935</v>
      </c>
      <c r="C110">
        <v>2.2727959569262497</v>
      </c>
      <c r="D110">
        <v>0.27512793162791449</v>
      </c>
      <c r="E110">
        <v>1.2261136083417927</v>
      </c>
      <c r="F110">
        <v>0.30004893992754439</v>
      </c>
      <c r="G110">
        <v>0.75759865230875001</v>
      </c>
      <c r="H110">
        <v>0.17943125975733554</v>
      </c>
      <c r="I110">
        <v>2.641626879760773E-2</v>
      </c>
      <c r="J110">
        <v>0.12659872216212006</v>
      </c>
      <c r="K110">
        <v>2.2329223436468423E-2</v>
      </c>
      <c r="L110">
        <v>4.1867293943378292E-2</v>
      </c>
      <c r="M110">
        <v>5.2832537595215463E-3</v>
      </c>
      <c r="N110">
        <v>3.0303946092350001E-2</v>
      </c>
      <c r="O110">
        <v>4.3860974607348689E-3</v>
      </c>
      <c r="P110" t="s">
        <v>66</v>
      </c>
      <c r="R110">
        <v>2.6168499999999997E-2</v>
      </c>
      <c r="S110">
        <v>2.0053374999999998E-2</v>
      </c>
      <c r="T110">
        <v>1.7851158144793895E-2</v>
      </c>
      <c r="U110">
        <v>1.5742875E-2</v>
      </c>
      <c r="V110">
        <v>1.1370375E-2</v>
      </c>
      <c r="W110">
        <v>1.32125</v>
      </c>
      <c r="X110">
        <v>7.2567500000000002E-3</v>
      </c>
      <c r="Y110">
        <v>6.3857499999999999E-3</v>
      </c>
      <c r="Z110">
        <v>5.761375E-3</v>
      </c>
      <c r="AA110">
        <v>5.1915424232562958E-3</v>
      </c>
      <c r="AB110">
        <v>4.7001000000000005E-3</v>
      </c>
      <c r="AC110">
        <v>4.230213731164798E-3</v>
      </c>
      <c r="AD110">
        <v>3.822275E-3</v>
      </c>
      <c r="AE110">
        <v>3.8809125E-3</v>
      </c>
      <c r="AG110">
        <f t="shared" si="85"/>
        <v>33.636242548977947</v>
      </c>
      <c r="AH110">
        <f t="shared" si="86"/>
        <v>113.3373288499442</v>
      </c>
      <c r="AI110">
        <f t="shared" si="87"/>
        <v>15.412329519256021</v>
      </c>
      <c r="AJ110">
        <f t="shared" si="88"/>
        <v>77.883716179020212</v>
      </c>
      <c r="AK110">
        <f t="shared" si="89"/>
        <v>26.388658239288009</v>
      </c>
      <c r="AL110">
        <f t="shared" si="90"/>
        <v>0.57339538490728481</v>
      </c>
      <c r="AM110">
        <f t="shared" si="91"/>
        <v>24.726118408011235</v>
      </c>
      <c r="AN110">
        <f t="shared" si="92"/>
        <v>4.1367527381447333</v>
      </c>
      <c r="AO110">
        <f t="shared" si="93"/>
        <v>21.973699362065489</v>
      </c>
      <c r="AP110">
        <f t="shared" si="94"/>
        <v>4.3010769470824899</v>
      </c>
      <c r="AQ110">
        <f t="shared" si="95"/>
        <v>8.9077453550729313</v>
      </c>
      <c r="AR110">
        <f t="shared" si="96"/>
        <v>1.2489330552257443</v>
      </c>
      <c r="AS110">
        <f t="shared" si="97"/>
        <v>7.9282485149158557</v>
      </c>
      <c r="AT110">
        <f t="shared" si="98"/>
        <v>1.1301716956346912</v>
      </c>
    </row>
    <row r="111" spans="1:46">
      <c r="A111" t="s">
        <v>90</v>
      </c>
      <c r="B111">
        <v>0.70126658934030073</v>
      </c>
      <c r="C111">
        <v>1.7656356516818383</v>
      </c>
      <c r="D111">
        <v>0.2015019218303567</v>
      </c>
      <c r="E111">
        <v>0.91773152516796119</v>
      </c>
      <c r="F111">
        <v>0.13267205744275962</v>
      </c>
      <c r="G111">
        <v>0.87384001744253692</v>
      </c>
      <c r="H111">
        <v>0.18653890783305299</v>
      </c>
      <c r="I111">
        <v>2.6933425195146687E-2</v>
      </c>
      <c r="J111">
        <v>0.10972876931356058</v>
      </c>
      <c r="K111">
        <v>2.0648959316279126E-2</v>
      </c>
      <c r="L111">
        <v>6.6834795854623263E-2</v>
      </c>
      <c r="M111">
        <v>7.6810138519492407E-3</v>
      </c>
      <c r="N111">
        <v>7.8406193345871469E-2</v>
      </c>
      <c r="O111">
        <v>7.0824932920570925E-3</v>
      </c>
      <c r="P111" t="s">
        <v>66</v>
      </c>
      <c r="R111">
        <v>2.6168499999999997E-2</v>
      </c>
      <c r="S111">
        <v>2.0053374999999998E-2</v>
      </c>
      <c r="T111">
        <v>1.7851158144793895E-2</v>
      </c>
      <c r="U111">
        <v>1.5742875E-2</v>
      </c>
      <c r="V111">
        <v>1.1370375E-2</v>
      </c>
      <c r="W111">
        <v>1.32125</v>
      </c>
      <c r="X111">
        <v>7.2567500000000002E-3</v>
      </c>
      <c r="Y111">
        <v>6.3857499999999999E-3</v>
      </c>
      <c r="Z111">
        <v>5.761375E-3</v>
      </c>
      <c r="AA111">
        <v>5.1915424232562958E-3</v>
      </c>
      <c r="AB111">
        <v>4.7001000000000005E-3</v>
      </c>
      <c r="AC111">
        <v>4.230213731164798E-3</v>
      </c>
      <c r="AD111">
        <v>3.822275E-3</v>
      </c>
      <c r="AE111">
        <v>3.8809125E-3</v>
      </c>
      <c r="AG111">
        <f t="shared" si="85"/>
        <v>26.798119469602796</v>
      </c>
      <c r="AH111">
        <f t="shared" si="86"/>
        <v>88.046807666132935</v>
      </c>
      <c r="AI111">
        <f t="shared" si="87"/>
        <v>11.287890690113159</v>
      </c>
      <c r="AJ111">
        <f t="shared" si="88"/>
        <v>58.295039830269957</v>
      </c>
      <c r="AK111">
        <f t="shared" si="89"/>
        <v>11.668221799435781</v>
      </c>
      <c r="AL111">
        <f t="shared" si="90"/>
        <v>0.66137371235007525</v>
      </c>
      <c r="AM111">
        <f t="shared" si="91"/>
        <v>25.70557175499404</v>
      </c>
      <c r="AN111">
        <f t="shared" si="92"/>
        <v>4.2177387456675701</v>
      </c>
      <c r="AO111">
        <f t="shared" si="93"/>
        <v>19.045587088769711</v>
      </c>
      <c r="AP111">
        <f t="shared" si="94"/>
        <v>3.9774228221229597</v>
      </c>
      <c r="AQ111">
        <f t="shared" si="95"/>
        <v>14.219866780413875</v>
      </c>
      <c r="AR111">
        <f t="shared" si="96"/>
        <v>1.815750772912899</v>
      </c>
      <c r="AS111">
        <f t="shared" si="97"/>
        <v>20.512965013211105</v>
      </c>
      <c r="AT111">
        <f t="shared" si="98"/>
        <v>1.8249556752586131</v>
      </c>
    </row>
    <row r="112" spans="1:46">
      <c r="A112" t="s">
        <v>91</v>
      </c>
      <c r="B112">
        <v>0.67533069841164106</v>
      </c>
      <c r="C112">
        <v>1.86538907833053</v>
      </c>
      <c r="D112">
        <v>0.20948219596225201</v>
      </c>
      <c r="E112">
        <v>0.99753426648691434</v>
      </c>
      <c r="F112">
        <v>0.28928493728120513</v>
      </c>
      <c r="G112">
        <v>0.87783015450848467</v>
      </c>
      <c r="H112">
        <v>0.37906302126502744</v>
      </c>
      <c r="I112">
        <v>4.3891507725424231E-2</v>
      </c>
      <c r="J112">
        <v>0.33916165060555092</v>
      </c>
      <c r="K112">
        <v>6.1847124522188691E-2</v>
      </c>
      <c r="L112">
        <v>0.18254877076710532</v>
      </c>
      <c r="M112">
        <v>2.1945753862712115E-2</v>
      </c>
      <c r="N112">
        <v>0.19651425049792212</v>
      </c>
      <c r="O112">
        <v>2.0449452462981747E-2</v>
      </c>
      <c r="P112" t="s">
        <v>66</v>
      </c>
      <c r="R112">
        <v>2.6168499999999997E-2</v>
      </c>
      <c r="S112">
        <v>2.0053374999999998E-2</v>
      </c>
      <c r="T112">
        <v>1.7851158144793895E-2</v>
      </c>
      <c r="U112">
        <v>1.5742875E-2</v>
      </c>
      <c r="V112">
        <v>1.1370375E-2</v>
      </c>
      <c r="W112">
        <v>1.32125</v>
      </c>
      <c r="X112">
        <v>7.2567500000000002E-3</v>
      </c>
      <c r="Y112">
        <v>6.3857499999999999E-3</v>
      </c>
      <c r="Z112">
        <v>5.761375E-3</v>
      </c>
      <c r="AA112">
        <v>5.1915424232562958E-3</v>
      </c>
      <c r="AB112">
        <v>4.7001000000000005E-3</v>
      </c>
      <c r="AC112">
        <v>4.230213731164798E-3</v>
      </c>
      <c r="AD112">
        <v>3.822275E-3</v>
      </c>
      <c r="AE112">
        <v>3.8809125E-3</v>
      </c>
      <c r="AG112">
        <f t="shared" si="85"/>
        <v>25.807008365463865</v>
      </c>
      <c r="AH112">
        <f t="shared" si="86"/>
        <v>93.021203579473791</v>
      </c>
      <c r="AI112">
        <f t="shared" si="87"/>
        <v>11.734935865959224</v>
      </c>
      <c r="AJ112">
        <f t="shared" si="88"/>
        <v>63.364173728554306</v>
      </c>
      <c r="AK112">
        <f t="shared" si="89"/>
        <v>25.44198738222839</v>
      </c>
      <c r="AL112">
        <f t="shared" si="90"/>
        <v>0.66439368363934503</v>
      </c>
      <c r="AM112">
        <f t="shared" si="91"/>
        <v>52.235921213356868</v>
      </c>
      <c r="AN112">
        <f t="shared" si="92"/>
        <v>6.8733520299767816</v>
      </c>
      <c r="AO112">
        <f t="shared" si="93"/>
        <v>58.868178274379105</v>
      </c>
      <c r="AP112">
        <f t="shared" si="94"/>
        <v>11.913053863363455</v>
      </c>
      <c r="AQ112">
        <f t="shared" si="95"/>
        <v>38.839337624115508</v>
      </c>
      <c r="AR112">
        <f t="shared" si="96"/>
        <v>5.1878593511797115</v>
      </c>
      <c r="AS112">
        <f t="shared" si="97"/>
        <v>51.412902132348435</v>
      </c>
      <c r="AT112">
        <f t="shared" si="98"/>
        <v>5.269238217295996</v>
      </c>
    </row>
    <row r="113" spans="1:46">
      <c r="A113" t="s">
        <v>92</v>
      </c>
      <c r="B113">
        <v>0.43492494018829464</v>
      </c>
      <c r="C113">
        <v>1.1272137211302131</v>
      </c>
      <c r="D113">
        <v>0.11471644064599515</v>
      </c>
      <c r="E113">
        <v>0.54864384656780296</v>
      </c>
      <c r="F113">
        <v>0.14164986584114184</v>
      </c>
      <c r="G113">
        <v>0.79204220759061006</v>
      </c>
      <c r="H113">
        <v>0.12269671477789046</v>
      </c>
      <c r="I113">
        <v>1.1471644064599515E-2</v>
      </c>
      <c r="J113">
        <v>0.13466712597573344</v>
      </c>
      <c r="K113">
        <v>1.6259808543736702E-2</v>
      </c>
      <c r="L113">
        <v>4.6884110524884975E-2</v>
      </c>
      <c r="M113">
        <v>6.1847124522188685E-3</v>
      </c>
      <c r="N113">
        <v>6.4839727321649429E-2</v>
      </c>
      <c r="O113">
        <v>4.987671332434572E-3</v>
      </c>
      <c r="P113" t="s">
        <v>66</v>
      </c>
      <c r="R113">
        <v>2.6168499999999997E-2</v>
      </c>
      <c r="S113">
        <v>2.0053374999999998E-2</v>
      </c>
      <c r="T113">
        <v>1.7851158144793895E-2</v>
      </c>
      <c r="U113">
        <v>1.5742875E-2</v>
      </c>
      <c r="V113">
        <v>1.1370375E-2</v>
      </c>
      <c r="W113">
        <v>1.32125</v>
      </c>
      <c r="X113">
        <v>7.2567500000000002E-3</v>
      </c>
      <c r="Y113">
        <v>6.3857499999999999E-3</v>
      </c>
      <c r="Z113">
        <v>5.761375E-3</v>
      </c>
      <c r="AA113">
        <v>5.1915424232562958E-3</v>
      </c>
      <c r="AB113">
        <v>4.7001000000000005E-3</v>
      </c>
      <c r="AC113">
        <v>4.230213731164798E-3</v>
      </c>
      <c r="AD113">
        <v>3.822275E-3</v>
      </c>
      <c r="AE113">
        <v>3.8809125E-3</v>
      </c>
      <c r="AG113">
        <f t="shared" si="85"/>
        <v>16.620170823252945</v>
      </c>
      <c r="AH113">
        <f t="shared" si="86"/>
        <v>56.210673820751531</v>
      </c>
      <c r="AI113">
        <f t="shared" si="87"/>
        <v>6.426274402787195</v>
      </c>
      <c r="AJ113">
        <f t="shared" si="88"/>
        <v>34.850295550704871</v>
      </c>
      <c r="AK113">
        <f t="shared" si="89"/>
        <v>12.457800718194592</v>
      </c>
      <c r="AL113">
        <f t="shared" si="90"/>
        <v>0.59946430092004543</v>
      </c>
      <c r="AM113">
        <f t="shared" si="91"/>
        <v>16.907942919060247</v>
      </c>
      <c r="AN113">
        <f t="shared" si="92"/>
        <v>1.7964442805621132</v>
      </c>
      <c r="AO113">
        <f t="shared" si="93"/>
        <v>23.374129608944642</v>
      </c>
      <c r="AP113">
        <f t="shared" si="94"/>
        <v>3.1319802898842628</v>
      </c>
      <c r="AQ113">
        <f t="shared" si="95"/>
        <v>9.9751304280515249</v>
      </c>
      <c r="AR113">
        <f t="shared" si="96"/>
        <v>1.4620330898779186</v>
      </c>
      <c r="AS113">
        <f t="shared" si="97"/>
        <v>16.963647911688572</v>
      </c>
      <c r="AT113">
        <f t="shared" si="98"/>
        <v>1.2851800529990234</v>
      </c>
    </row>
    <row r="114" spans="1:46">
      <c r="A114" t="s">
        <v>93</v>
      </c>
      <c r="B114">
        <v>0.21512641445999681</v>
      </c>
      <c r="C114">
        <v>0.52287670181249224</v>
      </c>
      <c r="D114">
        <v>4.2826091767499359E-2</v>
      </c>
      <c r="E114">
        <v>0.24898890562499632</v>
      </c>
      <c r="F114">
        <v>8.5652183534998719E-2</v>
      </c>
      <c r="G114">
        <v>0.83660272289998761</v>
      </c>
      <c r="H114">
        <v>7.9676449799998827E-2</v>
      </c>
      <c r="I114">
        <v>9.461578413749859E-3</v>
      </c>
      <c r="J114">
        <v>4.8801825502499278E-2</v>
      </c>
      <c r="K114">
        <v>3.4858446787499483E-3</v>
      </c>
      <c r="L114">
        <v>1.5736098835499767E-2</v>
      </c>
      <c r="M114">
        <v>2.6890801807499605E-3</v>
      </c>
      <c r="N114">
        <v>4.979778112499926E-2</v>
      </c>
      <c r="O114">
        <v>3.0874624297499544E-3</v>
      </c>
      <c r="P114" t="s">
        <v>66</v>
      </c>
      <c r="R114">
        <v>2.6168499999999997E-2</v>
      </c>
      <c r="S114">
        <v>2.0053374999999998E-2</v>
      </c>
      <c r="T114">
        <v>1.7851158144793895E-2</v>
      </c>
      <c r="U114">
        <v>1.5742875E-2</v>
      </c>
      <c r="V114">
        <v>1.1370375E-2</v>
      </c>
      <c r="W114">
        <v>1.32125</v>
      </c>
      <c r="X114">
        <v>7.2567500000000002E-3</v>
      </c>
      <c r="Y114">
        <v>6.3857499999999999E-3</v>
      </c>
      <c r="Z114">
        <v>5.761375E-3</v>
      </c>
      <c r="AA114">
        <v>5.1915424232562958E-3</v>
      </c>
      <c r="AB114">
        <v>4.7001000000000005E-3</v>
      </c>
      <c r="AC114">
        <v>4.230213731164798E-3</v>
      </c>
      <c r="AD114">
        <v>3.822275E-3</v>
      </c>
      <c r="AE114">
        <v>3.8809125E-3</v>
      </c>
      <c r="AG114">
        <f t="shared" si="85"/>
        <v>8.2208156546992317</v>
      </c>
      <c r="AH114">
        <f t="shared" si="86"/>
        <v>26.07424943743845</v>
      </c>
      <c r="AI114">
        <f t="shared" si="87"/>
        <v>2.3990651710174418</v>
      </c>
      <c r="AJ114">
        <f t="shared" si="88"/>
        <v>15.815974250255834</v>
      </c>
      <c r="AK114">
        <f t="shared" si="89"/>
        <v>7.5329251264798849</v>
      </c>
      <c r="AL114">
        <f t="shared" si="90"/>
        <v>0.63319032953641441</v>
      </c>
      <c r="AM114">
        <f t="shared" si="91"/>
        <v>10.979632728149491</v>
      </c>
      <c r="AN114">
        <f t="shared" si="92"/>
        <v>1.4816706594761553</v>
      </c>
      <c r="AO114">
        <f t="shared" si="93"/>
        <v>8.4705171078951249</v>
      </c>
      <c r="AP114">
        <f t="shared" si="94"/>
        <v>0.67144682534704569</v>
      </c>
      <c r="AQ114">
        <f t="shared" si="95"/>
        <v>3.3480349004276007</v>
      </c>
      <c r="AR114">
        <f t="shared" si="96"/>
        <v>0.63568423527610196</v>
      </c>
      <c r="AS114">
        <f t="shared" si="97"/>
        <v>13.028309351106151</v>
      </c>
      <c r="AT114">
        <f t="shared" si="98"/>
        <v>0.79555064169830014</v>
      </c>
    </row>
    <row r="115" spans="1:46">
      <c r="A115" t="s">
        <v>94</v>
      </c>
      <c r="B115">
        <v>0.35057637911999479</v>
      </c>
      <c r="C115">
        <v>1.0527250929824843</v>
      </c>
      <c r="D115">
        <v>0.10855916285249839</v>
      </c>
      <c r="E115">
        <v>0.40535393835749395</v>
      </c>
      <c r="F115">
        <v>0.17230032269249743</v>
      </c>
      <c r="G115">
        <v>0.74298289438498899</v>
      </c>
      <c r="H115">
        <v>0.12250254156749818</v>
      </c>
      <c r="I115">
        <v>1.9919112449999707E-2</v>
      </c>
      <c r="J115">
        <v>0.13246209779249804</v>
      </c>
      <c r="K115">
        <v>2.7488375180999593E-2</v>
      </c>
      <c r="L115">
        <v>5.9757337349999114E-2</v>
      </c>
      <c r="M115">
        <v>8.4656227912498754E-3</v>
      </c>
      <c r="N115">
        <v>6.6589592920349022E-2</v>
      </c>
      <c r="O115">
        <v>7.4696671687498892E-3</v>
      </c>
      <c r="P115" t="s">
        <v>66</v>
      </c>
      <c r="R115">
        <v>2.6168499999999997E-2</v>
      </c>
      <c r="S115">
        <v>2.0053374999999998E-2</v>
      </c>
      <c r="T115">
        <v>1.7851158144793895E-2</v>
      </c>
      <c r="U115">
        <v>1.5742875E-2</v>
      </c>
      <c r="V115">
        <v>1.1370375E-2</v>
      </c>
      <c r="W115">
        <v>1.32125</v>
      </c>
      <c r="X115">
        <v>7.2567500000000002E-3</v>
      </c>
      <c r="Y115">
        <v>6.3857499999999999E-3</v>
      </c>
      <c r="Z115">
        <v>5.761375E-3</v>
      </c>
      <c r="AA115">
        <v>5.1915424232562958E-3</v>
      </c>
      <c r="AB115">
        <v>4.7001000000000005E-3</v>
      </c>
      <c r="AC115">
        <v>4.230213731164798E-3</v>
      </c>
      <c r="AD115">
        <v>3.822275E-3</v>
      </c>
      <c r="AE115">
        <v>3.8809125E-3</v>
      </c>
      <c r="AG115">
        <f t="shared" si="85"/>
        <v>13.396884770620968</v>
      </c>
      <c r="AH115">
        <f t="shared" si="86"/>
        <v>52.496155534042742</v>
      </c>
      <c r="AI115">
        <f t="shared" si="87"/>
        <v>6.081351247462818</v>
      </c>
      <c r="AJ115">
        <f t="shared" si="88"/>
        <v>25.748406079416494</v>
      </c>
      <c r="AK115">
        <f t="shared" si="89"/>
        <v>15.153442405593257</v>
      </c>
      <c r="AL115">
        <f t="shared" si="90"/>
        <v>0.56233331646924423</v>
      </c>
      <c r="AM115">
        <f t="shared" si="91"/>
        <v>16.881185319529841</v>
      </c>
      <c r="AN115">
        <f t="shared" si="92"/>
        <v>3.1193066515287486</v>
      </c>
      <c r="AO115">
        <f t="shared" si="93"/>
        <v>22.991403578572484</v>
      </c>
      <c r="AP115">
        <f t="shared" si="94"/>
        <v>5.294837822736703</v>
      </c>
      <c r="AQ115">
        <f t="shared" si="95"/>
        <v>12.714056583902281</v>
      </c>
      <c r="AR115">
        <f t="shared" si="96"/>
        <v>2.0012281480914318</v>
      </c>
      <c r="AS115">
        <f t="shared" si="97"/>
        <v>17.421455264299148</v>
      </c>
      <c r="AT115">
        <f t="shared" si="98"/>
        <v>1.9247192944313714</v>
      </c>
    </row>
    <row r="116" spans="1:46">
      <c r="A116" t="s">
        <v>95</v>
      </c>
      <c r="B116">
        <v>1.5082347017736559</v>
      </c>
      <c r="C116">
        <v>3.8654756926251976</v>
      </c>
      <c r="D116">
        <v>0.48842832395186603</v>
      </c>
      <c r="E116">
        <v>2.037615093786926</v>
      </c>
      <c r="F116">
        <v>0.40952068061403901</v>
      </c>
      <c r="G116">
        <v>0.96387184583548202</v>
      </c>
      <c r="H116">
        <v>0.49941546416346222</v>
      </c>
      <c r="I116">
        <v>8.1904136122807808E-2</v>
      </c>
      <c r="J116">
        <v>0.61627868277771236</v>
      </c>
      <c r="K116">
        <v>0.12585269696919249</v>
      </c>
      <c r="L116">
        <v>0.59929855699615464</v>
      </c>
      <c r="M116">
        <v>6.1927517556269317E-2</v>
      </c>
      <c r="N116">
        <v>0.41870992515464672</v>
      </c>
      <c r="O116">
        <v>6.0928686627942388E-2</v>
      </c>
      <c r="P116" t="s">
        <v>66</v>
      </c>
      <c r="R116">
        <v>2.6168499999999997E-2</v>
      </c>
      <c r="S116">
        <v>2.0053374999999998E-2</v>
      </c>
      <c r="T116">
        <v>1.7851158144793895E-2</v>
      </c>
      <c r="U116">
        <v>1.5742875E-2</v>
      </c>
      <c r="V116">
        <v>1.1370375E-2</v>
      </c>
      <c r="W116">
        <v>1.32125</v>
      </c>
      <c r="X116">
        <v>7.2567500000000002E-3</v>
      </c>
      <c r="Y116">
        <v>6.3857499999999999E-3</v>
      </c>
      <c r="Z116">
        <v>5.761375E-3</v>
      </c>
      <c r="AA116">
        <v>5.1915424232562958E-3</v>
      </c>
      <c r="AB116">
        <v>4.7001000000000005E-3</v>
      </c>
      <c r="AC116">
        <v>4.230213731164798E-3</v>
      </c>
      <c r="AD116">
        <v>3.822275E-3</v>
      </c>
      <c r="AE116">
        <v>3.8809125E-3</v>
      </c>
      <c r="AG116">
        <f t="shared" si="85"/>
        <v>57.635504586569965</v>
      </c>
      <c r="AH116">
        <f t="shared" si="86"/>
        <v>192.7593580943456</v>
      </c>
      <c r="AI116">
        <f t="shared" si="87"/>
        <v>27.361156065625416</v>
      </c>
      <c r="AJ116">
        <f t="shared" si="88"/>
        <v>129.43093899855813</v>
      </c>
      <c r="AK116">
        <f t="shared" si="89"/>
        <v>36.016462131991162</v>
      </c>
      <c r="AL116">
        <f t="shared" si="90"/>
        <v>0.72951511510727118</v>
      </c>
      <c r="AM116">
        <f t="shared" si="91"/>
        <v>68.820817054943632</v>
      </c>
      <c r="AN116">
        <f t="shared" si="92"/>
        <v>12.82607933646131</v>
      </c>
      <c r="AO116">
        <f t="shared" si="93"/>
        <v>106.96729214427326</v>
      </c>
      <c r="AP116">
        <f t="shared" si="94"/>
        <v>24.241870085741066</v>
      </c>
      <c r="AQ116">
        <f t="shared" si="95"/>
        <v>127.50761834772761</v>
      </c>
      <c r="AR116">
        <f t="shared" si="96"/>
        <v>14.639335383939915</v>
      </c>
      <c r="AS116">
        <f t="shared" si="97"/>
        <v>109.544688740252</v>
      </c>
      <c r="AT116">
        <f t="shared" si="98"/>
        <v>15.699577516355339</v>
      </c>
    </row>
    <row r="117" spans="1:46">
      <c r="A117" t="s">
        <v>96</v>
      </c>
      <c r="B117">
        <v>1.0807350644497322</v>
      </c>
      <c r="C117">
        <v>2.6369136507830806</v>
      </c>
      <c r="D117">
        <v>0.25669954858001959</v>
      </c>
      <c r="E117">
        <v>1.2385503511253864</v>
      </c>
      <c r="F117">
        <v>0.44947391774711598</v>
      </c>
      <c r="G117">
        <v>0.98284963347369358</v>
      </c>
      <c r="H117">
        <v>0.25070656301005806</v>
      </c>
      <c r="I117">
        <v>3.2961420634788505E-2</v>
      </c>
      <c r="J117">
        <v>0.17279775060055791</v>
      </c>
      <c r="K117">
        <v>3.016469403547312E-2</v>
      </c>
      <c r="L117">
        <v>8.6898290764442415E-2</v>
      </c>
      <c r="M117">
        <v>7.0916995911211641E-3</v>
      </c>
      <c r="N117">
        <v>8.809688787843474E-2</v>
      </c>
      <c r="O117">
        <v>1.3683983718078866E-2</v>
      </c>
      <c r="P117" t="s">
        <v>66</v>
      </c>
      <c r="R117">
        <v>2.6168499999999997E-2</v>
      </c>
      <c r="S117">
        <v>2.0053374999999998E-2</v>
      </c>
      <c r="T117">
        <v>1.7851158144793895E-2</v>
      </c>
      <c r="U117">
        <v>1.5742875E-2</v>
      </c>
      <c r="V117">
        <v>1.1370375E-2</v>
      </c>
      <c r="W117">
        <v>1.32125</v>
      </c>
      <c r="X117">
        <v>7.2567500000000002E-3</v>
      </c>
      <c r="Y117">
        <v>6.3857499999999999E-3</v>
      </c>
      <c r="Z117">
        <v>5.761375E-3</v>
      </c>
      <c r="AA117">
        <v>5.1915424232562958E-3</v>
      </c>
      <c r="AB117">
        <v>4.7001000000000005E-3</v>
      </c>
      <c r="AC117">
        <v>4.230213731164798E-3</v>
      </c>
      <c r="AD117">
        <v>3.822275E-3</v>
      </c>
      <c r="AE117">
        <v>3.8809125E-3</v>
      </c>
      <c r="AG117">
        <f t="shared" si="85"/>
        <v>41.299083418985894</v>
      </c>
      <c r="AH117">
        <f t="shared" si="86"/>
        <v>131.49475590932104</v>
      </c>
      <c r="AI117">
        <f t="shared" si="87"/>
        <v>14.379994087659984</v>
      </c>
      <c r="AJ117">
        <f t="shared" si="88"/>
        <v>78.673708018731418</v>
      </c>
      <c r="AK117">
        <f t="shared" si="89"/>
        <v>39.530263315600052</v>
      </c>
      <c r="AL117">
        <f t="shared" si="90"/>
        <v>0.74387862514565262</v>
      </c>
      <c r="AM117">
        <f t="shared" si="91"/>
        <v>34.548050161581706</v>
      </c>
      <c r="AN117">
        <f t="shared" si="92"/>
        <v>5.1617148549173555</v>
      </c>
      <c r="AO117">
        <f t="shared" si="93"/>
        <v>29.992449823272729</v>
      </c>
      <c r="AP117">
        <f t="shared" si="94"/>
        <v>5.8103529888046053</v>
      </c>
      <c r="AQ117">
        <f t="shared" si="95"/>
        <v>18.488604660420503</v>
      </c>
      <c r="AR117">
        <f t="shared" si="96"/>
        <v>1.6764400197737646</v>
      </c>
      <c r="AS117">
        <f t="shared" si="97"/>
        <v>23.048286132848826</v>
      </c>
      <c r="AT117">
        <f t="shared" si="98"/>
        <v>3.5259706880994779</v>
      </c>
    </row>
    <row r="118" spans="1:46">
      <c r="A118" t="s">
        <v>97</v>
      </c>
      <c r="B118">
        <v>1.9036122067806183</v>
      </c>
      <c r="C118">
        <v>4.7942825948548906</v>
      </c>
      <c r="D118">
        <v>0.49856510177587621</v>
      </c>
      <c r="E118">
        <v>2.0546925406520962</v>
      </c>
      <c r="F118">
        <v>0.3595711946141168</v>
      </c>
      <c r="G118">
        <v>0.94677009226125985</v>
      </c>
      <c r="H118">
        <v>0.3122326900010538</v>
      </c>
      <c r="I118">
        <v>4.2302493484013742E-2</v>
      </c>
      <c r="J118">
        <v>0.22762770303302632</v>
      </c>
      <c r="K118">
        <v>4.1295291258203894E-2</v>
      </c>
      <c r="L118">
        <v>0.10072022258098511</v>
      </c>
      <c r="M118">
        <v>1.3295069380690033E-2</v>
      </c>
      <c r="N118">
        <v>7.7756011832520483E-2</v>
      </c>
      <c r="O118">
        <v>1.3395789603271016E-2</v>
      </c>
      <c r="P118" t="s">
        <v>66</v>
      </c>
      <c r="R118">
        <v>2.6168499999999997E-2</v>
      </c>
      <c r="S118">
        <v>2.0053374999999998E-2</v>
      </c>
      <c r="T118">
        <v>1.7851158144793895E-2</v>
      </c>
      <c r="U118">
        <v>1.5742875E-2</v>
      </c>
      <c r="V118">
        <v>1.1370375E-2</v>
      </c>
      <c r="W118">
        <v>1.32125</v>
      </c>
      <c r="X118">
        <v>7.2567500000000002E-3</v>
      </c>
      <c r="Y118">
        <v>6.3857499999999999E-3</v>
      </c>
      <c r="Z118">
        <v>5.761375E-3</v>
      </c>
      <c r="AA118">
        <v>5.1915424232562958E-3</v>
      </c>
      <c r="AB118">
        <v>4.7001000000000005E-3</v>
      </c>
      <c r="AC118">
        <v>4.230213731164798E-3</v>
      </c>
      <c r="AD118">
        <v>3.822275E-3</v>
      </c>
      <c r="AE118">
        <v>3.8809125E-3</v>
      </c>
      <c r="AG118">
        <f t="shared" si="85"/>
        <v>72.744414344751078</v>
      </c>
      <c r="AH118">
        <f t="shared" si="86"/>
        <v>239.07609541311081</v>
      </c>
      <c r="AI118">
        <f t="shared" si="87"/>
        <v>27.929005935185081</v>
      </c>
      <c r="AJ118">
        <f t="shared" si="88"/>
        <v>130.51571206987899</v>
      </c>
      <c r="AK118">
        <f t="shared" si="89"/>
        <v>31.623512383199039</v>
      </c>
      <c r="AL118">
        <f t="shared" si="90"/>
        <v>0.71657149840019663</v>
      </c>
      <c r="AM118">
        <f t="shared" si="91"/>
        <v>43.026518758542572</v>
      </c>
      <c r="AN118">
        <f t="shared" si="92"/>
        <v>6.6245145024490064</v>
      </c>
      <c r="AO118">
        <f t="shared" si="93"/>
        <v>39.509266977592382</v>
      </c>
      <c r="AP118">
        <f t="shared" si="94"/>
        <v>7.9543395568175308</v>
      </c>
      <c r="AQ118">
        <f t="shared" si="95"/>
        <v>21.429378647472415</v>
      </c>
      <c r="AR118">
        <f t="shared" si="96"/>
        <v>3.1428836048501996</v>
      </c>
      <c r="AS118">
        <f t="shared" si="97"/>
        <v>20.342861733527933</v>
      </c>
      <c r="AT118">
        <f t="shared" si="98"/>
        <v>3.4517113187352244</v>
      </c>
    </row>
    <row r="119" spans="1:46">
      <c r="A119" t="s">
        <v>98</v>
      </c>
      <c r="B119">
        <v>0.72014959145404345</v>
      </c>
      <c r="C119">
        <v>2.0748365851682928</v>
      </c>
      <c r="D119">
        <v>0.22762770303302632</v>
      </c>
      <c r="E119">
        <v>0.95684211451935841</v>
      </c>
      <c r="F119">
        <v>0.23367091638788542</v>
      </c>
      <c r="G119">
        <v>0.84302826300284528</v>
      </c>
      <c r="H119">
        <v>0.22561329858140663</v>
      </c>
      <c r="I119">
        <v>2.9208864548485678E-2</v>
      </c>
      <c r="J119">
        <v>0.18230360287158301</v>
      </c>
      <c r="K119">
        <v>2.4072133196855441E-2</v>
      </c>
      <c r="L119">
        <v>8.2590582516407787E-2</v>
      </c>
      <c r="M119">
        <v>5.8417729096971356E-3</v>
      </c>
      <c r="N119">
        <v>9.5684211451935841E-2</v>
      </c>
      <c r="O119">
        <v>3.424487567753493E-3</v>
      </c>
      <c r="P119" t="s">
        <v>66</v>
      </c>
      <c r="R119">
        <v>2.6168499999999997E-2</v>
      </c>
      <c r="S119">
        <v>2.0053374999999998E-2</v>
      </c>
      <c r="T119">
        <v>1.7851158144793895E-2</v>
      </c>
      <c r="U119">
        <v>1.5742875E-2</v>
      </c>
      <c r="V119">
        <v>1.1370375E-2</v>
      </c>
      <c r="W119">
        <v>1.32125</v>
      </c>
      <c r="X119">
        <v>7.2567500000000002E-3</v>
      </c>
      <c r="Y119">
        <v>6.3857499999999999E-3</v>
      </c>
      <c r="Z119">
        <v>5.761375E-3</v>
      </c>
      <c r="AA119">
        <v>5.1915424232562958E-3</v>
      </c>
      <c r="AB119">
        <v>4.7001000000000005E-3</v>
      </c>
      <c r="AC119">
        <v>4.230213731164798E-3</v>
      </c>
      <c r="AD119">
        <v>3.822275E-3</v>
      </c>
      <c r="AE119">
        <v>3.8809125E-3</v>
      </c>
      <c r="AG119">
        <f t="shared" si="85"/>
        <v>27.519712305024878</v>
      </c>
      <c r="AH119">
        <f t="shared" si="86"/>
        <v>103.46570515777483</v>
      </c>
      <c r="AI119">
        <f t="shared" si="87"/>
        <v>12.751424932023896</v>
      </c>
      <c r="AJ119">
        <f t="shared" si="88"/>
        <v>60.77937571881619</v>
      </c>
      <c r="AK119">
        <f t="shared" si="89"/>
        <v>20.550853985720384</v>
      </c>
      <c r="AL119">
        <f t="shared" si="90"/>
        <v>0.6380535576180475</v>
      </c>
      <c r="AM119">
        <f t="shared" si="91"/>
        <v>31.090129683592053</v>
      </c>
      <c r="AN119">
        <f t="shared" si="92"/>
        <v>4.5740695374052658</v>
      </c>
      <c r="AO119">
        <f t="shared" si="93"/>
        <v>31.642377535151418</v>
      </c>
      <c r="AP119">
        <f t="shared" si="94"/>
        <v>4.6367979367789998</v>
      </c>
      <c r="AQ119">
        <f t="shared" si="95"/>
        <v>17.57209049092738</v>
      </c>
      <c r="AR119">
        <f t="shared" si="96"/>
        <v>1.3809640081917542</v>
      </c>
      <c r="AS119">
        <f t="shared" si="97"/>
        <v>25.033314309393187</v>
      </c>
      <c r="AT119">
        <f t="shared" si="98"/>
        <v>0.88239236719547087</v>
      </c>
    </row>
    <row r="120" spans="1:46">
      <c r="A120" t="s">
        <v>99</v>
      </c>
      <c r="B120">
        <v>1.6920997393605495</v>
      </c>
      <c r="C120">
        <v>4.3007535042080631</v>
      </c>
      <c r="D120">
        <v>0.50259391067911563</v>
      </c>
      <c r="E120">
        <v>2.1151246742006871</v>
      </c>
      <c r="F120">
        <v>0.51367313516302404</v>
      </c>
      <c r="G120">
        <v>0.89943158764819697</v>
      </c>
      <c r="H120">
        <v>0.3223047122591523</v>
      </c>
      <c r="I120">
        <v>3.7266482354964485E-2</v>
      </c>
      <c r="J120">
        <v>0.26388698316218095</v>
      </c>
      <c r="K120">
        <v>4.431689793563344E-2</v>
      </c>
      <c r="L120">
        <v>9.2662604774506288E-2</v>
      </c>
      <c r="M120">
        <v>1.9640443403292095E-2</v>
      </c>
      <c r="N120">
        <v>0.13597230048432987</v>
      </c>
      <c r="O120">
        <v>1.3798670493594959E-2</v>
      </c>
      <c r="P120" t="s">
        <v>66</v>
      </c>
      <c r="R120">
        <v>2.6168499999999997E-2</v>
      </c>
      <c r="S120">
        <v>2.0053374999999998E-2</v>
      </c>
      <c r="T120">
        <v>1.7851158144793895E-2</v>
      </c>
      <c r="U120">
        <v>1.5742875E-2</v>
      </c>
      <c r="V120">
        <v>1.1370375E-2</v>
      </c>
      <c r="W120">
        <v>1.32125</v>
      </c>
      <c r="X120">
        <v>7.2567500000000002E-3</v>
      </c>
      <c r="Y120">
        <v>6.3857499999999999E-3</v>
      </c>
      <c r="Z120">
        <v>5.761375E-3</v>
      </c>
      <c r="AA120">
        <v>5.1915424232562958E-3</v>
      </c>
      <c r="AB120">
        <v>4.7001000000000005E-3</v>
      </c>
      <c r="AC120">
        <v>4.230213731164798E-3</v>
      </c>
      <c r="AD120">
        <v>3.822275E-3</v>
      </c>
      <c r="AE120">
        <v>3.8809125E-3</v>
      </c>
      <c r="AG120">
        <f t="shared" si="85"/>
        <v>64.661701639778727</v>
      </c>
      <c r="AH120">
        <f t="shared" si="86"/>
        <v>214.46532088529057</v>
      </c>
      <c r="AI120">
        <f t="shared" si="87"/>
        <v>28.154694872035066</v>
      </c>
      <c r="AJ120">
        <f t="shared" si="88"/>
        <v>134.35440948369896</v>
      </c>
      <c r="AK120">
        <f t="shared" si="89"/>
        <v>45.176446261712918</v>
      </c>
      <c r="AL120">
        <f t="shared" si="90"/>
        <v>0.68074292348018695</v>
      </c>
      <c r="AM120">
        <f t="shared" si="91"/>
        <v>44.414470976560068</v>
      </c>
      <c r="AN120">
        <f t="shared" si="92"/>
        <v>5.8358818235860292</v>
      </c>
      <c r="AO120">
        <f t="shared" si="93"/>
        <v>45.802778531545151</v>
      </c>
      <c r="AP120">
        <f t="shared" si="94"/>
        <v>8.5363644024383234</v>
      </c>
      <c r="AQ120">
        <f t="shared" si="95"/>
        <v>19.715028355674619</v>
      </c>
      <c r="AR120">
        <f t="shared" si="96"/>
        <v>4.6428962344377949</v>
      </c>
      <c r="AS120">
        <f t="shared" si="97"/>
        <v>35.573657176506103</v>
      </c>
      <c r="AT120">
        <f t="shared" si="98"/>
        <v>3.5555221854641039</v>
      </c>
    </row>
    <row r="121" spans="1:46">
      <c r="A121" t="s">
        <v>100</v>
      </c>
      <c r="B121">
        <v>0.50762992180816491</v>
      </c>
      <c r="C121">
        <v>1.2791468267785107</v>
      </c>
      <c r="D121">
        <v>0.15510914277471705</v>
      </c>
      <c r="E121">
        <v>0.63453740226020616</v>
      </c>
      <c r="F121">
        <v>0.18129640064577318</v>
      </c>
      <c r="G121">
        <v>0.93367646332573184</v>
      </c>
      <c r="H121">
        <v>0.18331080509739286</v>
      </c>
      <c r="I121">
        <v>2.3165651193626572E-2</v>
      </c>
      <c r="J121">
        <v>0.10072022258098511</v>
      </c>
      <c r="K121">
        <v>2.6791579206542033E-2</v>
      </c>
      <c r="L121">
        <v>6.6475346903450167E-2</v>
      </c>
      <c r="M121">
        <v>1.2187146932299196E-2</v>
      </c>
      <c r="N121">
        <v>0.10313750792292875</v>
      </c>
      <c r="O121">
        <v>8.4604986968027478E-3</v>
      </c>
      <c r="P121" t="s">
        <v>66</v>
      </c>
      <c r="R121">
        <v>2.6168499999999997E-2</v>
      </c>
      <c r="S121">
        <v>2.0053374999999998E-2</v>
      </c>
      <c r="T121">
        <v>1.7851158144793895E-2</v>
      </c>
      <c r="U121">
        <v>1.5742875E-2</v>
      </c>
      <c r="V121">
        <v>1.1370375E-2</v>
      </c>
      <c r="W121">
        <v>1.32125</v>
      </c>
      <c r="X121">
        <v>7.2567500000000002E-3</v>
      </c>
      <c r="Y121">
        <v>6.3857499999999999E-3</v>
      </c>
      <c r="Z121">
        <v>5.761375E-3</v>
      </c>
      <c r="AA121">
        <v>5.1915424232562958E-3</v>
      </c>
      <c r="AB121">
        <v>4.7001000000000005E-3</v>
      </c>
      <c r="AC121">
        <v>4.230213731164798E-3</v>
      </c>
      <c r="AD121">
        <v>3.822275E-3</v>
      </c>
      <c r="AE121">
        <v>3.8809125E-3</v>
      </c>
      <c r="AG121">
        <f t="shared" si="85"/>
        <v>19.398510491933621</v>
      </c>
      <c r="AH121">
        <f t="shared" si="86"/>
        <v>63.787109490472837</v>
      </c>
      <c r="AI121">
        <f t="shared" si="87"/>
        <v>8.6890240687242475</v>
      </c>
      <c r="AJ121">
        <f t="shared" si="88"/>
        <v>40.30632284510969</v>
      </c>
      <c r="AK121">
        <f t="shared" si="89"/>
        <v>15.944628092369264</v>
      </c>
      <c r="AL121">
        <f t="shared" si="90"/>
        <v>0.70666146703934296</v>
      </c>
      <c r="AM121">
        <f t="shared" si="91"/>
        <v>25.260730367918541</v>
      </c>
      <c r="AN121">
        <f t="shared" si="92"/>
        <v>3.6277103227696936</v>
      </c>
      <c r="AO121">
        <f t="shared" si="93"/>
        <v>17.481976538757692</v>
      </c>
      <c r="AP121">
        <f t="shared" si="94"/>
        <v>5.1606202978377143</v>
      </c>
      <c r="AQ121">
        <f t="shared" si="95"/>
        <v>14.143389907331793</v>
      </c>
      <c r="AR121">
        <f t="shared" si="96"/>
        <v>2.8809766377793493</v>
      </c>
      <c r="AS121">
        <f t="shared" si="97"/>
        <v>26.983277739809079</v>
      </c>
      <c r="AT121">
        <f t="shared" si="98"/>
        <v>2.1800282013064578</v>
      </c>
    </row>
    <row r="122" spans="1:46">
      <c r="A122" t="s">
        <v>101</v>
      </c>
      <c r="B122">
        <v>1.183462615326575</v>
      </c>
      <c r="C122">
        <v>2.9813185883971589</v>
      </c>
      <c r="D122">
        <v>0.31021828554943409</v>
      </c>
      <c r="E122">
        <v>0.97698615903555541</v>
      </c>
      <c r="F122">
        <v>0.2719446009686598</v>
      </c>
      <c r="G122">
        <v>0.96892854122907657</v>
      </c>
      <c r="H122">
        <v>0.24676454532341349</v>
      </c>
      <c r="I122">
        <v>3.7266482354964485E-2</v>
      </c>
      <c r="J122">
        <v>0.2326637141620756</v>
      </c>
      <c r="K122">
        <v>4.1295291258203894E-2</v>
      </c>
      <c r="L122">
        <v>0.12388587377461167</v>
      </c>
      <c r="M122">
        <v>2.0043324293616036E-2</v>
      </c>
      <c r="N122">
        <v>9.326692610999221E-2</v>
      </c>
      <c r="O122">
        <v>1.3798670493594959E-2</v>
      </c>
      <c r="P122" t="s">
        <v>66</v>
      </c>
      <c r="R122">
        <v>2.6168499999999997E-2</v>
      </c>
      <c r="S122">
        <v>2.0053374999999998E-2</v>
      </c>
      <c r="T122">
        <v>1.7851158144793895E-2</v>
      </c>
      <c r="U122">
        <v>1.5742875E-2</v>
      </c>
      <c r="V122">
        <v>1.1370375E-2</v>
      </c>
      <c r="W122">
        <v>1.32125</v>
      </c>
      <c r="X122">
        <v>7.2567500000000002E-3</v>
      </c>
      <c r="Y122">
        <v>6.3857499999999999E-3</v>
      </c>
      <c r="Z122">
        <v>5.761375E-3</v>
      </c>
      <c r="AA122">
        <v>5.1915424232562958E-3</v>
      </c>
      <c r="AB122">
        <v>4.7001000000000005E-3</v>
      </c>
      <c r="AC122">
        <v>4.230213731164798E-3</v>
      </c>
      <c r="AD122">
        <v>3.822275E-3</v>
      </c>
      <c r="AE122">
        <v>3.8809125E-3</v>
      </c>
      <c r="AG122">
        <f t="shared" si="85"/>
        <v>45.224702039726203</v>
      </c>
      <c r="AH122">
        <f t="shared" si="86"/>
        <v>148.66916857622016</v>
      </c>
      <c r="AI122">
        <f t="shared" si="87"/>
        <v>17.378048137448495</v>
      </c>
      <c r="AJ122">
        <f t="shared" si="88"/>
        <v>62.058941523422845</v>
      </c>
      <c r="AK122">
        <f t="shared" si="89"/>
        <v>23.9169421385539</v>
      </c>
      <c r="AL122">
        <f t="shared" si="90"/>
        <v>0.73334232070317995</v>
      </c>
      <c r="AM122">
        <f t="shared" si="91"/>
        <v>34.004829341428803</v>
      </c>
      <c r="AN122">
        <f t="shared" si="92"/>
        <v>5.8358818235860292</v>
      </c>
      <c r="AO122">
        <f t="shared" si="93"/>
        <v>40.383365804530271</v>
      </c>
      <c r="AP122">
        <f t="shared" si="94"/>
        <v>7.9543395568175308</v>
      </c>
      <c r="AQ122">
        <f t="shared" si="95"/>
        <v>26.35813573639107</v>
      </c>
      <c r="AR122">
        <f t="shared" si="96"/>
        <v>4.7381351315544675</v>
      </c>
      <c r="AS122">
        <f t="shared" si="97"/>
        <v>24.400893737366413</v>
      </c>
      <c r="AT122">
        <f t="shared" si="98"/>
        <v>3.5555221854641039</v>
      </c>
    </row>
    <row r="123" spans="1:46">
      <c r="A123" t="s">
        <v>102</v>
      </c>
      <c r="B123">
        <v>1.5712354722633675</v>
      </c>
      <c r="C123">
        <v>3.9180166584003202</v>
      </c>
      <c r="D123">
        <v>0.43511136154985564</v>
      </c>
      <c r="E123">
        <v>1.6215955835538602</v>
      </c>
      <c r="F123">
        <v>0.40288089032394042</v>
      </c>
      <c r="G123">
        <v>0.87324432977714084</v>
      </c>
      <c r="H123">
        <v>0.25482216312989231</v>
      </c>
      <c r="I123">
        <v>3.5957119461411682E-2</v>
      </c>
      <c r="J123">
        <v>0.21453407409749825</v>
      </c>
      <c r="K123">
        <v>4.3309695709823591E-2</v>
      </c>
      <c r="L123">
        <v>8.9640998097076735E-2</v>
      </c>
      <c r="M123">
        <v>1.1985706487137227E-2</v>
      </c>
      <c r="N123">
        <v>7.332432203895714E-2</v>
      </c>
      <c r="O123">
        <v>1.0978504261327375E-2</v>
      </c>
      <c r="P123" t="s">
        <v>66</v>
      </c>
      <c r="R123">
        <v>2.6168499999999997E-2</v>
      </c>
      <c r="S123">
        <v>2.0053374999999998E-2</v>
      </c>
      <c r="T123">
        <v>1.7851158144793895E-2</v>
      </c>
      <c r="U123">
        <v>1.5742875E-2</v>
      </c>
      <c r="V123">
        <v>1.1370375E-2</v>
      </c>
      <c r="W123">
        <v>1.32125</v>
      </c>
      <c r="X123">
        <v>7.2567500000000002E-3</v>
      </c>
      <c r="Y123">
        <v>6.3857499999999999E-3</v>
      </c>
      <c r="Z123">
        <v>5.761375E-3</v>
      </c>
      <c r="AA123">
        <v>5.1915424232562958E-3</v>
      </c>
      <c r="AB123">
        <v>4.7001000000000005E-3</v>
      </c>
      <c r="AC123">
        <v>4.230213731164798E-3</v>
      </c>
      <c r="AD123">
        <v>3.822275E-3</v>
      </c>
      <c r="AE123">
        <v>3.8809125E-3</v>
      </c>
      <c r="AG123">
        <f t="shared" si="85"/>
        <v>60.043008665508822</v>
      </c>
      <c r="AH123">
        <f t="shared" si="86"/>
        <v>195.37941410861367</v>
      </c>
      <c r="AI123">
        <f t="shared" si="87"/>
        <v>24.374405179797893</v>
      </c>
      <c r="AJ123">
        <f t="shared" si="88"/>
        <v>103.00504727083587</v>
      </c>
      <c r="AK123">
        <f t="shared" si="89"/>
        <v>35.4325068719317</v>
      </c>
      <c r="AL123">
        <f t="shared" si="90"/>
        <v>0.66092286075847928</v>
      </c>
      <c r="AM123">
        <f t="shared" si="91"/>
        <v>35.115191115842812</v>
      </c>
      <c r="AN123">
        <f t="shared" si="92"/>
        <v>5.6308373270816556</v>
      </c>
      <c r="AO123">
        <f t="shared" si="93"/>
        <v>37.23661002755388</v>
      </c>
      <c r="AP123">
        <f t="shared" si="94"/>
        <v>8.3423561205647268</v>
      </c>
      <c r="AQ123">
        <f t="shared" si="95"/>
        <v>19.072146996250446</v>
      </c>
      <c r="AR123">
        <f t="shared" si="96"/>
        <v>2.8333571892210134</v>
      </c>
      <c r="AS123">
        <f t="shared" si="97"/>
        <v>19.183424018145512</v>
      </c>
      <c r="AT123">
        <f t="shared" si="98"/>
        <v>2.8288461183619509</v>
      </c>
    </row>
    <row r="124" spans="1:46">
      <c r="A124" t="s">
        <v>103</v>
      </c>
      <c r="B124">
        <v>1.8451944776836471</v>
      </c>
      <c r="C124">
        <v>4.2705374374337683</v>
      </c>
      <c r="D124">
        <v>0.43410415932404578</v>
      </c>
      <c r="E124">
        <v>1.6014515390376631</v>
      </c>
      <c r="F124">
        <v>0.31827590335591294</v>
      </c>
      <c r="G124">
        <v>0.86619391419647185</v>
      </c>
      <c r="H124">
        <v>0.2820166232267583</v>
      </c>
      <c r="I124">
        <v>3.3237673451725083E-2</v>
      </c>
      <c r="J124">
        <v>0.19036122067806183</v>
      </c>
      <c r="K124">
        <v>2.6287978093637112E-2</v>
      </c>
      <c r="L124">
        <v>9.8705818129365394E-2</v>
      </c>
      <c r="M124">
        <v>1.047490314842245E-2</v>
      </c>
      <c r="N124">
        <v>5.6604765090513619E-2</v>
      </c>
      <c r="O124">
        <v>6.6475346903450165E-3</v>
      </c>
      <c r="P124" t="s">
        <v>66</v>
      </c>
      <c r="R124">
        <v>2.6168499999999997E-2</v>
      </c>
      <c r="S124">
        <v>2.0053374999999998E-2</v>
      </c>
      <c r="T124">
        <v>1.7851158144793895E-2</v>
      </c>
      <c r="U124">
        <v>1.5742875E-2</v>
      </c>
      <c r="V124">
        <v>1.1370375E-2</v>
      </c>
      <c r="W124">
        <v>1.32125</v>
      </c>
      <c r="X124">
        <v>7.2567500000000002E-3</v>
      </c>
      <c r="Y124">
        <v>6.3857499999999999E-3</v>
      </c>
      <c r="Z124">
        <v>5.761375E-3</v>
      </c>
      <c r="AA124">
        <v>5.1915424232562958E-3</v>
      </c>
      <c r="AB124">
        <v>4.7001000000000005E-3</v>
      </c>
      <c r="AC124">
        <v>4.230213731164798E-3</v>
      </c>
      <c r="AD124">
        <v>3.822275E-3</v>
      </c>
      <c r="AE124">
        <v>3.8809125E-3</v>
      </c>
      <c r="AG124">
        <f t="shared" si="85"/>
        <v>70.512046073853952</v>
      </c>
      <c r="AH124">
        <f t="shared" si="86"/>
        <v>212.9585387713424</v>
      </c>
      <c r="AI124">
        <f t="shared" si="87"/>
        <v>24.317982945585396</v>
      </c>
      <c r="AJ124">
        <f t="shared" si="88"/>
        <v>101.72548146622921</v>
      </c>
      <c r="AK124">
        <f t="shared" si="89"/>
        <v>27.991680428826044</v>
      </c>
      <c r="AL124">
        <f t="shared" si="90"/>
        <v>0.6555866900257119</v>
      </c>
      <c r="AM124">
        <f t="shared" si="91"/>
        <v>38.86266210449007</v>
      </c>
      <c r="AN124">
        <f t="shared" si="92"/>
        <v>5.2049756804956475</v>
      </c>
      <c r="AO124">
        <f t="shared" si="93"/>
        <v>33.040935658252039</v>
      </c>
      <c r="AP124">
        <f t="shared" si="94"/>
        <v>5.0636161569009159</v>
      </c>
      <c r="AQ124">
        <f t="shared" si="95"/>
        <v>21.000791074522965</v>
      </c>
      <c r="AR124">
        <f t="shared" si="96"/>
        <v>2.4762113250334905</v>
      </c>
      <c r="AS124">
        <f t="shared" si="97"/>
        <v>14.809181728293652</v>
      </c>
      <c r="AT124">
        <f t="shared" si="98"/>
        <v>1.7128793010265024</v>
      </c>
    </row>
    <row r="125" spans="1:46">
      <c r="A125" t="s">
        <v>104</v>
      </c>
      <c r="B125">
        <v>1.5208753609728749</v>
      </c>
      <c r="C125">
        <v>3.8575845248517293</v>
      </c>
      <c r="D125">
        <v>0.4582770127434822</v>
      </c>
      <c r="E125">
        <v>1.5510914277471706</v>
      </c>
      <c r="F125">
        <v>0.41295291258203887</v>
      </c>
      <c r="G125">
        <v>0.85712909416418315</v>
      </c>
      <c r="H125">
        <v>0.28302382545256816</v>
      </c>
      <c r="I125">
        <v>5.237451574211225E-2</v>
      </c>
      <c r="J125">
        <v>0.22359889412978692</v>
      </c>
      <c r="K125">
        <v>3.3136953229144096E-2</v>
      </c>
      <c r="L125">
        <v>9.6691413677745697E-2</v>
      </c>
      <c r="M125">
        <v>1.3093628935528063E-2</v>
      </c>
      <c r="N125">
        <v>8.1784820735759906E-2</v>
      </c>
      <c r="O125">
        <v>6.4460942451830469E-3</v>
      </c>
      <c r="P125" t="s">
        <v>66</v>
      </c>
      <c r="R125">
        <v>2.6168499999999997E-2</v>
      </c>
      <c r="S125">
        <v>2.0053374999999998E-2</v>
      </c>
      <c r="T125">
        <v>1.7851158144793895E-2</v>
      </c>
      <c r="U125">
        <v>1.5742875E-2</v>
      </c>
      <c r="V125">
        <v>1.1370375E-2</v>
      </c>
      <c r="W125">
        <v>1.32125</v>
      </c>
      <c r="X125">
        <v>7.2567500000000002E-3</v>
      </c>
      <c r="Y125">
        <v>6.3857499999999999E-3</v>
      </c>
      <c r="Z125">
        <v>5.761375E-3</v>
      </c>
      <c r="AA125">
        <v>5.1915424232562958E-3</v>
      </c>
      <c r="AB125">
        <v>4.7001000000000005E-3</v>
      </c>
      <c r="AC125">
        <v>4.230213731164798E-3</v>
      </c>
      <c r="AD125">
        <v>3.822275E-3</v>
      </c>
      <c r="AE125">
        <v>3.8809125E-3</v>
      </c>
      <c r="AG125">
        <f t="shared" si="85"/>
        <v>58.118553259563029</v>
      </c>
      <c r="AH125">
        <f t="shared" si="86"/>
        <v>192.36584988071732</v>
      </c>
      <c r="AI125">
        <f t="shared" si="87"/>
        <v>25.672116566685279</v>
      </c>
      <c r="AJ125">
        <f t="shared" si="88"/>
        <v>98.526566954712564</v>
      </c>
      <c r="AK125">
        <f t="shared" si="89"/>
        <v>36.318319543729984</v>
      </c>
      <c r="AL125">
        <f t="shared" si="90"/>
        <v>0.64872589908358236</v>
      </c>
      <c r="AM125">
        <f t="shared" si="91"/>
        <v>39.00145732629182</v>
      </c>
      <c r="AN125">
        <f t="shared" si="92"/>
        <v>8.2017798601749607</v>
      </c>
      <c r="AO125">
        <f t="shared" si="93"/>
        <v>38.809987916042076</v>
      </c>
      <c r="AP125">
        <f t="shared" si="94"/>
        <v>6.3828724736413838</v>
      </c>
      <c r="AQ125">
        <f t="shared" si="95"/>
        <v>20.572203501573519</v>
      </c>
      <c r="AR125">
        <f t="shared" si="96"/>
        <v>3.0952641562918632</v>
      </c>
      <c r="AS125">
        <f t="shared" si="97"/>
        <v>21.396896020239232</v>
      </c>
      <c r="AT125">
        <f t="shared" si="98"/>
        <v>1.6609738676620631</v>
      </c>
    </row>
    <row r="126" spans="1:46">
      <c r="A126" t="s">
        <v>105</v>
      </c>
      <c r="B126">
        <v>0.55698283087284761</v>
      </c>
      <c r="C126">
        <v>1.6115235612957617</v>
      </c>
      <c r="D126">
        <v>0.18733961400063229</v>
      </c>
      <c r="E126">
        <v>0.86619391419647185</v>
      </c>
      <c r="F126">
        <v>0.25482216312989231</v>
      </c>
      <c r="G126">
        <v>0.82590582516407773</v>
      </c>
      <c r="H126">
        <v>0.22863490525883617</v>
      </c>
      <c r="I126">
        <v>3.6259280129154629E-2</v>
      </c>
      <c r="J126">
        <v>0.13295069380690033</v>
      </c>
      <c r="K126">
        <v>4.0288089032394038E-2</v>
      </c>
      <c r="L126">
        <v>9.6691413677745697E-2</v>
      </c>
      <c r="M126">
        <v>1.3798670493594959E-2</v>
      </c>
      <c r="N126">
        <v>0.10857639994230193</v>
      </c>
      <c r="O126">
        <v>1.0575623371003436E-2</v>
      </c>
      <c r="P126" t="s">
        <v>66</v>
      </c>
      <c r="R126">
        <v>2.6168499999999997E-2</v>
      </c>
      <c r="S126">
        <v>2.0053374999999998E-2</v>
      </c>
      <c r="T126">
        <v>1.7851158144793895E-2</v>
      </c>
      <c r="U126">
        <v>1.5742875E-2</v>
      </c>
      <c r="V126">
        <v>1.1370375E-2</v>
      </c>
      <c r="W126">
        <v>1.32125</v>
      </c>
      <c r="X126">
        <v>7.2567500000000002E-3</v>
      </c>
      <c r="Y126">
        <v>6.3857499999999999E-3</v>
      </c>
      <c r="Z126">
        <v>5.761375E-3</v>
      </c>
      <c r="AA126">
        <v>5.1915424232562958E-3</v>
      </c>
      <c r="AB126">
        <v>4.7001000000000005E-3</v>
      </c>
      <c r="AC126">
        <v>4.230213731164798E-3</v>
      </c>
      <c r="AD126">
        <v>3.822275E-3</v>
      </c>
      <c r="AE126">
        <v>3.8809125E-3</v>
      </c>
      <c r="AG126">
        <f t="shared" si="85"/>
        <v>21.2844767897605</v>
      </c>
      <c r="AH126">
        <f t="shared" si="86"/>
        <v>80.3617127439028</v>
      </c>
      <c r="AI126">
        <f t="shared" si="87"/>
        <v>10.494535563524092</v>
      </c>
      <c r="AJ126">
        <f t="shared" si="88"/>
        <v>55.021329598086233</v>
      </c>
      <c r="AK126">
        <f t="shared" si="89"/>
        <v>22.411060596496799</v>
      </c>
      <c r="AL126">
        <f t="shared" si="90"/>
        <v>0.62509428583846938</v>
      </c>
      <c r="AM126">
        <f t="shared" si="91"/>
        <v>31.506515348997301</v>
      </c>
      <c r="AN126">
        <f t="shared" si="92"/>
        <v>5.6781552878134329</v>
      </c>
      <c r="AO126">
        <f t="shared" si="93"/>
        <v>23.076209031160154</v>
      </c>
      <c r="AP126">
        <f t="shared" si="94"/>
        <v>7.7603312749439315</v>
      </c>
      <c r="AQ126">
        <f t="shared" si="95"/>
        <v>20.572203501573519</v>
      </c>
      <c r="AR126">
        <f t="shared" si="96"/>
        <v>3.2619322262460404</v>
      </c>
      <c r="AS126">
        <f t="shared" si="97"/>
        <v>28.406224026869321</v>
      </c>
      <c r="AT126">
        <f t="shared" si="98"/>
        <v>2.7250352516330723</v>
      </c>
    </row>
    <row r="127" spans="1:46">
      <c r="A127" t="s">
        <v>106</v>
      </c>
      <c r="B127">
        <v>1.2287867154880181</v>
      </c>
      <c r="C127">
        <v>2.9511025216228637</v>
      </c>
      <c r="D127">
        <v>0.32029030780753259</v>
      </c>
      <c r="E127">
        <v>1.4100831161337912</v>
      </c>
      <c r="F127">
        <v>0.27295180319446966</v>
      </c>
      <c r="G127">
        <v>0.88835236316428856</v>
      </c>
      <c r="H127">
        <v>0.23165651193626574</v>
      </c>
      <c r="I127">
        <v>2.8201662322675829E-2</v>
      </c>
      <c r="J127">
        <v>0.17021717616186482</v>
      </c>
      <c r="K127">
        <v>2.4072133196855441E-2</v>
      </c>
      <c r="L127">
        <v>7.0504155806689575E-2</v>
      </c>
      <c r="M127">
        <v>6.9496953580879713E-3</v>
      </c>
      <c r="N127">
        <v>7.7554571387358523E-2</v>
      </c>
      <c r="O127">
        <v>9.366980700031613E-3</v>
      </c>
      <c r="P127" t="s">
        <v>66</v>
      </c>
      <c r="R127">
        <v>2.6168499999999997E-2</v>
      </c>
      <c r="S127">
        <v>2.0053374999999998E-2</v>
      </c>
      <c r="T127">
        <v>1.7851158144793895E-2</v>
      </c>
      <c r="U127">
        <v>1.5742875E-2</v>
      </c>
      <c r="V127">
        <v>1.1370375E-2</v>
      </c>
      <c r="W127">
        <v>1.32125</v>
      </c>
      <c r="X127">
        <v>7.2567500000000002E-3</v>
      </c>
      <c r="Y127">
        <v>6.3857499999999999E-3</v>
      </c>
      <c r="Z127">
        <v>5.761375E-3</v>
      </c>
      <c r="AA127">
        <v>5.1915424232562958E-3</v>
      </c>
      <c r="AB127">
        <v>4.7001000000000005E-3</v>
      </c>
      <c r="AC127">
        <v>4.230213731164798E-3</v>
      </c>
      <c r="AD127">
        <v>3.822275E-3</v>
      </c>
      <c r="AE127">
        <v>3.8809125E-3</v>
      </c>
      <c r="AG127">
        <f t="shared" si="85"/>
        <v>46.956711905077412</v>
      </c>
      <c r="AH127">
        <f t="shared" si="86"/>
        <v>147.162386462272</v>
      </c>
      <c r="AI127">
        <f t="shared" si="87"/>
        <v>17.942270479573448</v>
      </c>
      <c r="AJ127">
        <f t="shared" si="88"/>
        <v>89.569606322465958</v>
      </c>
      <c r="AK127">
        <f t="shared" si="89"/>
        <v>24.005523405733729</v>
      </c>
      <c r="AL127">
        <f t="shared" si="90"/>
        <v>0.67235751232869523</v>
      </c>
      <c r="AM127">
        <f t="shared" si="91"/>
        <v>31.922901014402555</v>
      </c>
      <c r="AN127">
        <f t="shared" si="92"/>
        <v>4.4163430016326712</v>
      </c>
      <c r="AO127">
        <f t="shared" si="93"/>
        <v>29.544540350500501</v>
      </c>
      <c r="AP127">
        <f t="shared" si="94"/>
        <v>4.6367979367789998</v>
      </c>
      <c r="AQ127">
        <f t="shared" si="95"/>
        <v>15.000565053230691</v>
      </c>
      <c r="AR127">
        <f t="shared" si="96"/>
        <v>1.6428709752626041</v>
      </c>
      <c r="AS127">
        <f t="shared" si="97"/>
        <v>20.290160019192371</v>
      </c>
      <c r="AT127">
        <f t="shared" si="98"/>
        <v>2.413602651446435</v>
      </c>
    </row>
    <row r="128" spans="1:46">
      <c r="A128" t="s">
        <v>107</v>
      </c>
      <c r="B128">
        <v>0.65004495494565795</v>
      </c>
      <c r="C128">
        <v>1.639070407869113</v>
      </c>
      <c r="D128">
        <v>0.20438530025131882</v>
      </c>
      <c r="E128">
        <v>0.87736128888371012</v>
      </c>
      <c r="F128">
        <v>0.28015741156400292</v>
      </c>
      <c r="G128">
        <v>0.81155919221743178</v>
      </c>
      <c r="H128">
        <v>0.20837330610988114</v>
      </c>
      <c r="I128">
        <v>3.0408544671537679E-2</v>
      </c>
      <c r="J128">
        <v>0.13758620212040001</v>
      </c>
      <c r="K128">
        <v>3.4396550530100004E-2</v>
      </c>
      <c r="L128">
        <v>8.2751121565168118E-2</v>
      </c>
      <c r="M128">
        <v>1.0269115085797972E-2</v>
      </c>
      <c r="N128">
        <v>7.218290603997797E-2</v>
      </c>
      <c r="O128">
        <v>4.3868064444185506E-3</v>
      </c>
      <c r="P128" t="s">
        <v>66</v>
      </c>
      <c r="R128">
        <v>2.6168499999999997E-2</v>
      </c>
      <c r="S128">
        <v>2.0053374999999998E-2</v>
      </c>
      <c r="T128">
        <v>1.7851158144793895E-2</v>
      </c>
      <c r="U128">
        <v>1.5742875E-2</v>
      </c>
      <c r="V128">
        <v>1.1370375E-2</v>
      </c>
      <c r="W128">
        <v>1.32125</v>
      </c>
      <c r="X128">
        <v>7.2567500000000002E-3</v>
      </c>
      <c r="Y128">
        <v>6.3857499999999999E-3</v>
      </c>
      <c r="Z128">
        <v>5.761375E-3</v>
      </c>
      <c r="AA128">
        <v>5.1915424232562958E-3</v>
      </c>
      <c r="AB128">
        <v>4.7001000000000005E-3</v>
      </c>
      <c r="AC128">
        <v>4.230213731164798E-3</v>
      </c>
      <c r="AD128">
        <v>3.822275E-3</v>
      </c>
      <c r="AE128">
        <v>3.8809125E-3</v>
      </c>
      <c r="AG128">
        <f t="shared" si="85"/>
        <v>24.840741920463842</v>
      </c>
      <c r="AH128">
        <f t="shared" si="86"/>
        <v>81.735389073864781</v>
      </c>
      <c r="AI128">
        <f t="shared" si="87"/>
        <v>11.449414015242796</v>
      </c>
      <c r="AJ128">
        <f t="shared" si="88"/>
        <v>55.730690161975502</v>
      </c>
      <c r="AK128">
        <f t="shared" si="89"/>
        <v>24.639241147631711</v>
      </c>
      <c r="AL128">
        <f t="shared" si="90"/>
        <v>0.61423590707090392</v>
      </c>
      <c r="AM128">
        <f t="shared" si="91"/>
        <v>28.714411563011147</v>
      </c>
      <c r="AN128">
        <f t="shared" si="92"/>
        <v>4.761937857187907</v>
      </c>
      <c r="AO128">
        <f t="shared" si="93"/>
        <v>23.880792713614373</v>
      </c>
      <c r="AP128">
        <f t="shared" si="94"/>
        <v>6.6254973427579973</v>
      </c>
      <c r="AQ128">
        <f t="shared" si="95"/>
        <v>17.606247008610051</v>
      </c>
      <c r="AR128">
        <f t="shared" si="96"/>
        <v>2.4275641228582439</v>
      </c>
      <c r="AS128">
        <f t="shared" si="97"/>
        <v>18.884801862759215</v>
      </c>
      <c r="AT128">
        <f t="shared" si="98"/>
        <v>1.1303543804243334</v>
      </c>
    </row>
    <row r="129" spans="1:46">
      <c r="A129" t="s">
        <v>108</v>
      </c>
      <c r="B129">
        <v>0.91624434600469273</v>
      </c>
      <c r="C129">
        <v>2.1634931782700577</v>
      </c>
      <c r="D129">
        <v>0.28514241888720576</v>
      </c>
      <c r="E129">
        <v>1.3060719186791594</v>
      </c>
      <c r="F129">
        <v>0.36290853312917098</v>
      </c>
      <c r="G129">
        <v>0.79161916292462031</v>
      </c>
      <c r="H129">
        <v>0.28913042474576811</v>
      </c>
      <c r="I129">
        <v>3.0907045403857969E-2</v>
      </c>
      <c r="J129">
        <v>0.2263193324734116</v>
      </c>
      <c r="K129">
        <v>3.3399549065459423E-2</v>
      </c>
      <c r="L129">
        <v>0.12163417868615072</v>
      </c>
      <c r="M129">
        <v>1.6051723580713332E-2</v>
      </c>
      <c r="N129">
        <v>8.2551721272240003E-2</v>
      </c>
      <c r="O129">
        <v>1.5453522701928984E-2</v>
      </c>
      <c r="P129" t="s">
        <v>66</v>
      </c>
      <c r="R129">
        <v>2.6168499999999997E-2</v>
      </c>
      <c r="S129">
        <v>2.0053374999999998E-2</v>
      </c>
      <c r="T129">
        <v>1.7851158144793895E-2</v>
      </c>
      <c r="U129">
        <v>1.5742875E-2</v>
      </c>
      <c r="V129">
        <v>1.1370375E-2</v>
      </c>
      <c r="W129">
        <v>1.32125</v>
      </c>
      <c r="X129">
        <v>7.2567500000000002E-3</v>
      </c>
      <c r="Y129">
        <v>6.3857499999999999E-3</v>
      </c>
      <c r="Z129">
        <v>5.761375E-3</v>
      </c>
      <c r="AA129">
        <v>5.1915424232562958E-3</v>
      </c>
      <c r="AB129">
        <v>4.7001000000000005E-3</v>
      </c>
      <c r="AC129">
        <v>4.230213731164798E-3</v>
      </c>
      <c r="AD129">
        <v>3.822275E-3</v>
      </c>
      <c r="AE129">
        <v>3.8809125E-3</v>
      </c>
      <c r="AG129">
        <f t="shared" si="85"/>
        <v>35.013254332678329</v>
      </c>
      <c r="AH129">
        <f t="shared" si="86"/>
        <v>107.8867361863057</v>
      </c>
      <c r="AI129">
        <f t="shared" si="87"/>
        <v>15.973328821265561</v>
      </c>
      <c r="AJ129">
        <f t="shared" si="88"/>
        <v>82.962731945668082</v>
      </c>
      <c r="AK129">
        <f t="shared" si="89"/>
        <v>31.917024120063846</v>
      </c>
      <c r="AL129">
        <f t="shared" si="90"/>
        <v>0.59914411574238058</v>
      </c>
      <c r="AM129">
        <f t="shared" si="91"/>
        <v>39.842963412790589</v>
      </c>
      <c r="AN129">
        <f t="shared" si="92"/>
        <v>4.8400024122237744</v>
      </c>
      <c r="AO129">
        <f t="shared" si="93"/>
        <v>39.282173521670018</v>
      </c>
      <c r="AP129">
        <f t="shared" si="94"/>
        <v>6.4334539415186356</v>
      </c>
      <c r="AQ129">
        <f t="shared" si="95"/>
        <v>25.879061868077425</v>
      </c>
      <c r="AR129">
        <f t="shared" si="96"/>
        <v>3.7945419784483221</v>
      </c>
      <c r="AS129">
        <f t="shared" si="97"/>
        <v>21.597535831995344</v>
      </c>
      <c r="AT129">
        <f t="shared" si="98"/>
        <v>3.9819302037675377</v>
      </c>
    </row>
    <row r="130" spans="1:46">
      <c r="A130" t="s">
        <v>109</v>
      </c>
      <c r="B130">
        <v>2.4121245290126412</v>
      </c>
      <c r="C130">
        <v>1.8643931949137007</v>
      </c>
      <c r="D130">
        <v>0.42133179546072336</v>
      </c>
      <c r="E130">
        <v>1.6747938869563752</v>
      </c>
      <c r="F130">
        <v>0.44239838523375946</v>
      </c>
      <c r="G130">
        <v>0.35602536716431121</v>
      </c>
      <c r="H130">
        <v>0.43186509034724135</v>
      </c>
      <c r="I130">
        <v>4.3186509034724145E-2</v>
      </c>
      <c r="J130">
        <v>0.32442548250475695</v>
      </c>
      <c r="K130">
        <v>8.1106370626189236E-2</v>
      </c>
      <c r="L130">
        <v>0.20855923875305807</v>
      </c>
      <c r="M130">
        <v>2.1066589773036166E-2</v>
      </c>
      <c r="N130">
        <v>8.6583683967178651E-2</v>
      </c>
      <c r="O130">
        <v>1.8959930795732549E-2</v>
      </c>
      <c r="P130" t="s">
        <v>66</v>
      </c>
      <c r="R130">
        <v>2.6168499999999997E-2</v>
      </c>
      <c r="S130">
        <v>2.0053374999999998E-2</v>
      </c>
      <c r="T130">
        <v>1.7851158144793895E-2</v>
      </c>
      <c r="U130">
        <v>1.5742875E-2</v>
      </c>
      <c r="V130">
        <v>1.1370375E-2</v>
      </c>
      <c r="W130">
        <v>1.32125</v>
      </c>
      <c r="X130">
        <v>7.2567500000000002E-3</v>
      </c>
      <c r="Y130">
        <v>6.3857499999999999E-3</v>
      </c>
      <c r="Z130">
        <v>5.761375E-3</v>
      </c>
      <c r="AA130">
        <v>5.1915424232562958E-3</v>
      </c>
      <c r="AB130">
        <v>4.7001000000000005E-3</v>
      </c>
      <c r="AC130">
        <v>4.230213731164798E-3</v>
      </c>
      <c r="AD130">
        <v>3.822275E-3</v>
      </c>
      <c r="AE130">
        <v>3.8809125E-3</v>
      </c>
      <c r="AG130">
        <f t="shared" si="85"/>
        <v>92.176644783332691</v>
      </c>
      <c r="AH130">
        <f t="shared" si="86"/>
        <v>92.971541943124336</v>
      </c>
      <c r="AI130">
        <f t="shared" si="87"/>
        <v>23.602490776409397</v>
      </c>
      <c r="AJ130">
        <f t="shared" si="88"/>
        <v>106.3842460132838</v>
      </c>
      <c r="AK130">
        <f t="shared" si="89"/>
        <v>38.907985465189974</v>
      </c>
      <c r="AL130">
        <f t="shared" si="90"/>
        <v>0.26946101582918541</v>
      </c>
      <c r="AM130">
        <f t="shared" si="91"/>
        <v>59.512190766836582</v>
      </c>
      <c r="AN130">
        <f t="shared" si="92"/>
        <v>6.7629501679088824</v>
      </c>
      <c r="AO130">
        <f t="shared" si="93"/>
        <v>56.310426331345717</v>
      </c>
      <c r="AP130">
        <f t="shared" si="94"/>
        <v>15.62278876174854</v>
      </c>
      <c r="AQ130">
        <f t="shared" si="95"/>
        <v>44.373362003586742</v>
      </c>
      <c r="AR130">
        <f t="shared" si="96"/>
        <v>4.9800296419621892</v>
      </c>
      <c r="AS130">
        <f t="shared" si="97"/>
        <v>22.652395227234738</v>
      </c>
      <c r="AT130">
        <f t="shared" si="98"/>
        <v>4.8854311442818021</v>
      </c>
    </row>
    <row r="131" spans="1:46">
      <c r="A131" t="s">
        <v>110</v>
      </c>
      <c r="B131">
        <v>0.97959642444618178</v>
      </c>
      <c r="C131">
        <v>0.77946382160233818</v>
      </c>
      <c r="D131">
        <v>0.23383914648070145</v>
      </c>
      <c r="E131">
        <v>1.0849293733113625</v>
      </c>
      <c r="F131">
        <v>0.2380524644353087</v>
      </c>
      <c r="G131">
        <v>0.27491899653812196</v>
      </c>
      <c r="H131">
        <v>0.20750590926440624</v>
      </c>
      <c r="I131">
        <v>2.907189388678991E-2</v>
      </c>
      <c r="J131">
        <v>0.18959930795732549</v>
      </c>
      <c r="K131">
        <v>4.0026520568768716E-2</v>
      </c>
      <c r="L131">
        <v>9.5852983467314551E-2</v>
      </c>
      <c r="M131">
        <v>1.2850619761552062E-2</v>
      </c>
      <c r="N131">
        <v>6.5727760091872839E-2</v>
      </c>
      <c r="O131">
        <v>1.643194002296821E-2</v>
      </c>
      <c r="P131" t="s">
        <v>66</v>
      </c>
      <c r="R131">
        <v>2.6168499999999997E-2</v>
      </c>
      <c r="S131">
        <v>2.0053374999999998E-2</v>
      </c>
      <c r="T131">
        <v>1.7851158144793895E-2</v>
      </c>
      <c r="U131">
        <v>1.5742875E-2</v>
      </c>
      <c r="V131">
        <v>1.1370375E-2</v>
      </c>
      <c r="W131">
        <v>1.32125</v>
      </c>
      <c r="X131">
        <v>7.2567500000000002E-3</v>
      </c>
      <c r="Y131">
        <v>6.3857499999999999E-3</v>
      </c>
      <c r="Z131">
        <v>5.761375E-3</v>
      </c>
      <c r="AA131">
        <v>5.1915424232562958E-3</v>
      </c>
      <c r="AB131">
        <v>4.7001000000000005E-3</v>
      </c>
      <c r="AC131">
        <v>4.230213731164798E-3</v>
      </c>
      <c r="AD131">
        <v>3.822275E-3</v>
      </c>
      <c r="AE131">
        <v>3.8809125E-3</v>
      </c>
      <c r="AG131">
        <f t="shared" si="85"/>
        <v>37.434183252619825</v>
      </c>
      <c r="AH131">
        <f t="shared" si="86"/>
        <v>38.86945821350961</v>
      </c>
      <c r="AI131">
        <f t="shared" si="87"/>
        <v>13.099382380907214</v>
      </c>
      <c r="AJ131">
        <f t="shared" si="88"/>
        <v>68.915580750743587</v>
      </c>
      <c r="AK131">
        <f t="shared" si="89"/>
        <v>20.936201702697467</v>
      </c>
      <c r="AL131">
        <f t="shared" si="90"/>
        <v>0.2080749264243118</v>
      </c>
      <c r="AM131">
        <f t="shared" si="91"/>
        <v>28.594881905040992</v>
      </c>
      <c r="AN131">
        <f t="shared" si="92"/>
        <v>4.5526201130313453</v>
      </c>
      <c r="AO131">
        <f t="shared" si="93"/>
        <v>32.908690713124123</v>
      </c>
      <c r="AP131">
        <f t="shared" si="94"/>
        <v>7.7099477006031751</v>
      </c>
      <c r="AQ131">
        <f t="shared" si="95"/>
        <v>20.393817890537338</v>
      </c>
      <c r="AR131">
        <f t="shared" si="96"/>
        <v>3.0378180815969356</v>
      </c>
      <c r="AS131">
        <f t="shared" si="97"/>
        <v>17.195978858630749</v>
      </c>
      <c r="AT131">
        <f t="shared" si="98"/>
        <v>4.2340403250442282</v>
      </c>
    </row>
    <row r="132" spans="1:46">
      <c r="A132" t="s">
        <v>111</v>
      </c>
      <c r="B132">
        <v>0.22857249903744239</v>
      </c>
      <c r="C132">
        <v>0.49506485966634989</v>
      </c>
      <c r="D132">
        <v>7.0573075739671157E-2</v>
      </c>
      <c r="E132">
        <v>0.33706543636857866</v>
      </c>
      <c r="F132">
        <v>0.10322628988787722</v>
      </c>
      <c r="G132">
        <v>0.22541251057148698</v>
      </c>
      <c r="H132">
        <v>0.18222600153676283</v>
      </c>
      <c r="I132">
        <v>2.7281233756081835E-2</v>
      </c>
      <c r="J132">
        <v>0.20013260284384357</v>
      </c>
      <c r="K132">
        <v>5.3719803921242218E-2</v>
      </c>
      <c r="L132">
        <v>0.12113289119495796</v>
      </c>
      <c r="M132">
        <v>1.8854597846867369E-2</v>
      </c>
      <c r="N132">
        <v>0.13967149019522979</v>
      </c>
      <c r="O132">
        <v>1.9275929642328091E-2</v>
      </c>
      <c r="P132" t="s">
        <v>66</v>
      </c>
      <c r="R132">
        <v>2.6168499999999997E-2</v>
      </c>
      <c r="S132">
        <v>2.0053374999999998E-2</v>
      </c>
      <c r="T132">
        <v>1.7851158144793895E-2</v>
      </c>
      <c r="U132">
        <v>1.5742875E-2</v>
      </c>
      <c r="V132">
        <v>1.1370375E-2</v>
      </c>
      <c r="W132">
        <v>1.32125</v>
      </c>
      <c r="X132">
        <v>7.2567500000000002E-3</v>
      </c>
      <c r="Y132">
        <v>6.3857499999999999E-3</v>
      </c>
      <c r="Z132">
        <v>5.761375E-3</v>
      </c>
      <c r="AA132">
        <v>5.1915424232562958E-3</v>
      </c>
      <c r="AB132">
        <v>4.7001000000000005E-3</v>
      </c>
      <c r="AC132">
        <v>4.230213731164798E-3</v>
      </c>
      <c r="AD132">
        <v>3.822275E-3</v>
      </c>
      <c r="AE132">
        <v>3.8809125E-3</v>
      </c>
      <c r="AG132">
        <f t="shared" si="85"/>
        <v>8.7346427589446254</v>
      </c>
      <c r="AH132">
        <f t="shared" si="86"/>
        <v>24.687358595066911</v>
      </c>
      <c r="AI132">
        <f t="shared" si="87"/>
        <v>3.9534172050485736</v>
      </c>
      <c r="AJ132">
        <f t="shared" si="88"/>
        <v>21.41066586430869</v>
      </c>
      <c r="AK132">
        <f t="shared" si="89"/>
        <v>9.0785299418776617</v>
      </c>
      <c r="AL132">
        <f t="shared" si="90"/>
        <v>0.17060549522912921</v>
      </c>
      <c r="AM132">
        <f t="shared" si="91"/>
        <v>25.111241469909096</v>
      </c>
      <c r="AN132">
        <f t="shared" si="92"/>
        <v>4.2722051060692694</v>
      </c>
      <c r="AO132">
        <f t="shared" si="93"/>
        <v>34.736951308297684</v>
      </c>
      <c r="AP132">
        <f t="shared" si="94"/>
        <v>10.347561387651629</v>
      </c>
      <c r="AQ132">
        <f t="shared" si="95"/>
        <v>25.772407224305429</v>
      </c>
      <c r="AR132">
        <f t="shared" si="96"/>
        <v>4.4571265295561595</v>
      </c>
      <c r="AS132">
        <f t="shared" si="97"/>
        <v>36.541455074590338</v>
      </c>
      <c r="AT132">
        <f t="shared" si="98"/>
        <v>4.9668549966864983</v>
      </c>
    </row>
    <row r="133" spans="1:46">
      <c r="A133" t="s">
        <v>112</v>
      </c>
      <c r="B133">
        <v>1.1957785466216173</v>
      </c>
      <c r="C133">
        <v>2.9241307316545435</v>
      </c>
      <c r="D133">
        <v>0.31351504751760051</v>
      </c>
      <c r="E133">
        <v>1.0350015991766941</v>
      </c>
      <c r="F133">
        <v>0.27231595473483894</v>
      </c>
      <c r="G133">
        <v>0.90135576161310149</v>
      </c>
      <c r="H133">
        <v>0.18690320140472338</v>
      </c>
      <c r="I133">
        <v>2.5623825999034656E-2</v>
      </c>
      <c r="J133">
        <v>0.11354871913297711</v>
      </c>
      <c r="K133">
        <v>2.2408287050136189E-2</v>
      </c>
      <c r="L133">
        <v>6.2301067134907795E-2</v>
      </c>
      <c r="M133">
        <v>8.239818556552321E-3</v>
      </c>
      <c r="N133">
        <v>3.1552475936066193E-2</v>
      </c>
      <c r="O133">
        <v>8.0388473722461662E-3</v>
      </c>
      <c r="P133" t="s">
        <v>66</v>
      </c>
      <c r="R133">
        <v>2.6168499999999997E-2</v>
      </c>
      <c r="S133">
        <v>2.0053374999999998E-2</v>
      </c>
      <c r="T133">
        <v>1.7851158144793895E-2</v>
      </c>
      <c r="U133">
        <v>1.5742875E-2</v>
      </c>
      <c r="V133">
        <v>1.1370375E-2</v>
      </c>
      <c r="W133">
        <v>1.32125</v>
      </c>
      <c r="X133">
        <v>7.2567500000000002E-3</v>
      </c>
      <c r="Y133">
        <v>6.3857499999999999E-3</v>
      </c>
      <c r="Z133">
        <v>5.761375E-3</v>
      </c>
      <c r="AA133">
        <v>5.1915424232562958E-3</v>
      </c>
      <c r="AB133">
        <v>4.7001000000000005E-3</v>
      </c>
      <c r="AC133">
        <v>4.230213731164798E-3</v>
      </c>
      <c r="AD133">
        <v>3.822275E-3</v>
      </c>
      <c r="AE133">
        <v>3.8809125E-3</v>
      </c>
      <c r="AG133">
        <f t="shared" si="85"/>
        <v>45.695341598548538</v>
      </c>
      <c r="AH133">
        <f t="shared" si="86"/>
        <v>145.81738643268497</v>
      </c>
      <c r="AI133">
        <f t="shared" si="87"/>
        <v>17.562728702228988</v>
      </c>
      <c r="AJ133">
        <f t="shared" si="88"/>
        <v>65.744128640841907</v>
      </c>
      <c r="AK133">
        <f t="shared" si="89"/>
        <v>23.949601902737502</v>
      </c>
      <c r="AL133">
        <f t="shared" si="90"/>
        <v>0.68219925193044573</v>
      </c>
      <c r="AM133">
        <f t="shared" si="91"/>
        <v>25.755772405653133</v>
      </c>
      <c r="AN133">
        <f t="shared" si="92"/>
        <v>4.0126572444951112</v>
      </c>
      <c r="AO133">
        <f t="shared" si="93"/>
        <v>19.708614546523549</v>
      </c>
      <c r="AP133">
        <f t="shared" si="94"/>
        <v>4.3163062579927871</v>
      </c>
      <c r="AQ133">
        <f t="shared" si="95"/>
        <v>13.255264172019274</v>
      </c>
      <c r="AR133">
        <f t="shared" si="96"/>
        <v>1.9478492294249798</v>
      </c>
      <c r="AS133">
        <f t="shared" si="97"/>
        <v>8.254894254355376</v>
      </c>
      <c r="AT133">
        <f t="shared" si="98"/>
        <v>2.0713807312703305</v>
      </c>
    </row>
    <row r="134" spans="1:46">
      <c r="A134" t="s">
        <v>113</v>
      </c>
      <c r="B134">
        <v>0.90236061753463226</v>
      </c>
      <c r="C134">
        <v>2.3413142971666963</v>
      </c>
      <c r="D134">
        <v>0.24719455669656962</v>
      </c>
      <c r="E134">
        <v>1.0651472768226171</v>
      </c>
      <c r="F134">
        <v>0.20901003167840032</v>
      </c>
      <c r="G134">
        <v>0.76971963589257053</v>
      </c>
      <c r="H134">
        <v>0.17484493034635412</v>
      </c>
      <c r="I134">
        <v>2.9140821724392356E-2</v>
      </c>
      <c r="J134">
        <v>0.17384007442482335</v>
      </c>
      <c r="K134">
        <v>2.8135965802861585E-2</v>
      </c>
      <c r="L134">
        <v>8.7422465173177061E-2</v>
      </c>
      <c r="M134">
        <v>1.758497862678849E-2</v>
      </c>
      <c r="N134">
        <v>9.7270053204178614E-2</v>
      </c>
      <c r="O134">
        <v>1.1153900728991558E-2</v>
      </c>
      <c r="P134" t="s">
        <v>66</v>
      </c>
      <c r="R134">
        <v>2.6168499999999997E-2</v>
      </c>
      <c r="S134">
        <v>2.0053374999999998E-2</v>
      </c>
      <c r="T134">
        <v>1.7851158144793895E-2</v>
      </c>
      <c r="U134">
        <v>1.5742875E-2</v>
      </c>
      <c r="V134">
        <v>1.1370375E-2</v>
      </c>
      <c r="W134">
        <v>1.32125</v>
      </c>
      <c r="X134">
        <v>7.2567500000000002E-3</v>
      </c>
      <c r="Y134">
        <v>6.3857499999999999E-3</v>
      </c>
      <c r="Z134">
        <v>5.761375E-3</v>
      </c>
      <c r="AA134">
        <v>5.1915424232562958E-3</v>
      </c>
      <c r="AB134">
        <v>4.7001000000000005E-3</v>
      </c>
      <c r="AC134">
        <v>4.230213731164798E-3</v>
      </c>
      <c r="AD134">
        <v>3.822275E-3</v>
      </c>
      <c r="AE134">
        <v>3.8809125E-3</v>
      </c>
      <c r="AG134">
        <f t="shared" si="85"/>
        <v>34.482703155879484</v>
      </c>
      <c r="AH134">
        <f t="shared" si="86"/>
        <v>116.75412728115325</v>
      </c>
      <c r="AI134">
        <f t="shared" si="87"/>
        <v>13.847536092142086</v>
      </c>
      <c r="AJ134">
        <f t="shared" si="88"/>
        <v>67.659006174070313</v>
      </c>
      <c r="AK134">
        <f t="shared" si="89"/>
        <v>18.381982272211808</v>
      </c>
      <c r="AL134">
        <f t="shared" si="90"/>
        <v>0.58256926084584337</v>
      </c>
      <c r="AM134">
        <f t="shared" si="91"/>
        <v>24.094109669804542</v>
      </c>
      <c r="AN134">
        <f t="shared" si="92"/>
        <v>4.5634141211905188</v>
      </c>
      <c r="AO134">
        <f t="shared" si="93"/>
        <v>30.173365633173219</v>
      </c>
      <c r="AP134">
        <f t="shared" si="94"/>
        <v>5.4195773642958764</v>
      </c>
      <c r="AQ134">
        <f t="shared" si="95"/>
        <v>18.600128757510916</v>
      </c>
      <c r="AR134">
        <f t="shared" si="96"/>
        <v>4.1569953066996526</v>
      </c>
      <c r="AS134">
        <f t="shared" si="97"/>
        <v>25.448209038904476</v>
      </c>
      <c r="AT134">
        <f t="shared" si="98"/>
        <v>2.8740407646375838</v>
      </c>
    </row>
    <row r="135" spans="1:46">
      <c r="A135" t="s">
        <v>114</v>
      </c>
      <c r="B135">
        <v>2.4217027708891581</v>
      </c>
      <c r="C135">
        <v>6.7325346742561649</v>
      </c>
      <c r="D135">
        <v>0.93451600702361692</v>
      </c>
      <c r="E135">
        <v>4.0194236861230834</v>
      </c>
      <c r="F135">
        <v>1.2460213426981559</v>
      </c>
      <c r="G135">
        <v>0.89934604977003996</v>
      </c>
      <c r="H135">
        <v>1.0450501583920018</v>
      </c>
      <c r="I135">
        <v>0.15273810007267716</v>
      </c>
      <c r="J135">
        <v>1.0952929544685404</v>
      </c>
      <c r="K135">
        <v>0.19795661654156188</v>
      </c>
      <c r="L135">
        <v>0.54262219762661634</v>
      </c>
      <c r="M135">
        <v>7.737390595786936E-2</v>
      </c>
      <c r="N135">
        <v>0.4521851646888469</v>
      </c>
      <c r="O135">
        <v>7.3354482271746263E-2</v>
      </c>
      <c r="P135" t="s">
        <v>66</v>
      </c>
      <c r="R135">
        <v>2.6168499999999997E-2</v>
      </c>
      <c r="S135">
        <v>2.0053374999999998E-2</v>
      </c>
      <c r="T135">
        <v>1.7851158144793895E-2</v>
      </c>
      <c r="U135">
        <v>1.5742875E-2</v>
      </c>
      <c r="V135">
        <v>1.1370375E-2</v>
      </c>
      <c r="W135">
        <v>1.32125</v>
      </c>
      <c r="X135">
        <v>7.2567500000000002E-3</v>
      </c>
      <c r="Y135">
        <v>6.3857499999999999E-3</v>
      </c>
      <c r="Z135">
        <v>5.761375E-3</v>
      </c>
      <c r="AA135">
        <v>5.1915424232562958E-3</v>
      </c>
      <c r="AB135">
        <v>4.7001000000000005E-3</v>
      </c>
      <c r="AC135">
        <v>4.230213731164798E-3</v>
      </c>
      <c r="AD135">
        <v>3.822275E-3</v>
      </c>
      <c r="AE135">
        <v>3.8809125E-3</v>
      </c>
      <c r="AG135">
        <f t="shared" si="85"/>
        <v>92.542666598741178</v>
      </c>
      <c r="AH135">
        <f t="shared" si="86"/>
        <v>335.73075226769384</v>
      </c>
      <c r="AI135">
        <f t="shared" si="87"/>
        <v>52.350441323951792</v>
      </c>
      <c r="AJ135">
        <f t="shared" si="88"/>
        <v>255.31700443045401</v>
      </c>
      <c r="AK135">
        <f t="shared" si="89"/>
        <v>109.58489431510885</v>
      </c>
      <c r="AL135">
        <f t="shared" si="90"/>
        <v>0.68067818336426866</v>
      </c>
      <c r="AM135">
        <f t="shared" si="91"/>
        <v>144.01077044021108</v>
      </c>
      <c r="AN135">
        <f t="shared" si="92"/>
        <v>23.918584359343406</v>
      </c>
      <c r="AO135">
        <f t="shared" si="93"/>
        <v>190.10964474080239</v>
      </c>
      <c r="AP135">
        <f t="shared" si="94"/>
        <v>38.13059788451028</v>
      </c>
      <c r="AQ135">
        <f t="shared" si="95"/>
        <v>115.4490750466195</v>
      </c>
      <c r="AR135">
        <f t="shared" si="96"/>
        <v>18.29077934947847</v>
      </c>
      <c r="AS135">
        <f t="shared" si="97"/>
        <v>118.30262466432868</v>
      </c>
      <c r="AT135">
        <f t="shared" si="98"/>
        <v>18.901349172841766</v>
      </c>
    </row>
    <row r="136" spans="1:46">
      <c r="A136" t="s">
        <v>115</v>
      </c>
      <c r="B136">
        <v>9.6466168466953967E-2</v>
      </c>
      <c r="C136">
        <v>0.23011200603054643</v>
      </c>
      <c r="D136">
        <v>1.7584978626788483E-2</v>
      </c>
      <c r="E136">
        <v>8.9432177016238568E-2</v>
      </c>
      <c r="F136">
        <v>3.7179669096638501E-2</v>
      </c>
      <c r="G136">
        <v>0.49438911339313901</v>
      </c>
      <c r="H136">
        <v>4.4213660547353893E-2</v>
      </c>
      <c r="I136">
        <v>3.3160245410515424E-3</v>
      </c>
      <c r="J136">
        <v>3.9189380939700043E-2</v>
      </c>
      <c r="K136">
        <v>6.4310778977969309E-3</v>
      </c>
      <c r="L136">
        <v>2.3111686195207717E-2</v>
      </c>
      <c r="M136">
        <v>3.8184525018169274E-3</v>
      </c>
      <c r="N136">
        <v>2.3332754497944492E-2</v>
      </c>
      <c r="O136">
        <v>3.0145677645923115E-3</v>
      </c>
      <c r="P136" t="s">
        <v>66</v>
      </c>
      <c r="R136">
        <v>2.6168499999999997E-2</v>
      </c>
      <c r="S136">
        <v>2.0053374999999998E-2</v>
      </c>
      <c r="T136">
        <v>1.7851158144793895E-2</v>
      </c>
      <c r="U136">
        <v>1.5742875E-2</v>
      </c>
      <c r="V136">
        <v>1.1370375E-2</v>
      </c>
      <c r="W136">
        <v>1.32125</v>
      </c>
      <c r="X136">
        <v>7.2567500000000002E-3</v>
      </c>
      <c r="Y136">
        <v>6.3857499999999999E-3</v>
      </c>
      <c r="Z136">
        <v>5.761375E-3</v>
      </c>
      <c r="AA136">
        <v>5.1915424232562958E-3</v>
      </c>
      <c r="AB136">
        <v>4.7001000000000005E-3</v>
      </c>
      <c r="AC136">
        <v>4.230213731164798E-3</v>
      </c>
      <c r="AD136">
        <v>3.822275E-3</v>
      </c>
      <c r="AE136">
        <v>3.8809125E-3</v>
      </c>
      <c r="AG136">
        <f t="shared" si="85"/>
        <v>3.6863468852610572</v>
      </c>
      <c r="AH136">
        <f t="shared" si="86"/>
        <v>11.474976458104756</v>
      </c>
      <c r="AI136">
        <f t="shared" si="87"/>
        <v>0.98508894964425375</v>
      </c>
      <c r="AJ136">
        <f t="shared" si="88"/>
        <v>5.6808033485775988</v>
      </c>
      <c r="AK136">
        <f t="shared" si="89"/>
        <v>3.269871846499214</v>
      </c>
      <c r="AL136">
        <f t="shared" si="90"/>
        <v>0.37418286727957539</v>
      </c>
      <c r="AM136">
        <f t="shared" si="91"/>
        <v>6.0927633647781576</v>
      </c>
      <c r="AN136">
        <f t="shared" si="92"/>
        <v>0.51928505516995538</v>
      </c>
      <c r="AO136">
        <f t="shared" si="93"/>
        <v>6.8020882063222832</v>
      </c>
      <c r="AP136">
        <f t="shared" si="94"/>
        <v>1.2387605404104856</v>
      </c>
      <c r="AQ136">
        <f t="shared" si="95"/>
        <v>4.9172754186523084</v>
      </c>
      <c r="AR136">
        <f t="shared" si="96"/>
        <v>0.90266183802620981</v>
      </c>
      <c r="AS136">
        <f t="shared" si="97"/>
        <v>6.1044154326793576</v>
      </c>
      <c r="AT136">
        <f t="shared" si="98"/>
        <v>0.77676777422637366</v>
      </c>
    </row>
    <row r="137" spans="1:46">
      <c r="A137" t="s">
        <v>116</v>
      </c>
      <c r="B137">
        <v>0.62602523911366992</v>
      </c>
      <c r="C137">
        <v>1.5645606698234096</v>
      </c>
      <c r="D137">
        <v>0.1939371928554387</v>
      </c>
      <c r="E137">
        <v>0.95461312545423183</v>
      </c>
      <c r="F137">
        <v>0.13364583756359247</v>
      </c>
      <c r="G137">
        <v>0.62401552727060838</v>
      </c>
      <c r="H137">
        <v>0.13063126979900017</v>
      </c>
      <c r="I137">
        <v>3.7179669096638501E-2</v>
      </c>
      <c r="J137">
        <v>0.10751958360379243</v>
      </c>
      <c r="K137">
        <v>1.7886435403247712E-2</v>
      </c>
      <c r="L137">
        <v>4.8233084233476983E-2</v>
      </c>
      <c r="M137">
        <v>6.0291355291846229E-3</v>
      </c>
      <c r="N137">
        <v>2.7131109881330797E-2</v>
      </c>
      <c r="O137">
        <v>6.5315634899500074E-3</v>
      </c>
      <c r="P137" t="s">
        <v>66</v>
      </c>
      <c r="R137">
        <v>2.6168499999999997E-2</v>
      </c>
      <c r="S137">
        <v>2.0053374999999998E-2</v>
      </c>
      <c r="T137">
        <v>1.7851158144793895E-2</v>
      </c>
      <c r="U137">
        <v>1.5742875E-2</v>
      </c>
      <c r="V137">
        <v>1.1370375E-2</v>
      </c>
      <c r="W137">
        <v>1.32125</v>
      </c>
      <c r="X137">
        <v>7.2567500000000002E-3</v>
      </c>
      <c r="Y137">
        <v>6.3857499999999999E-3</v>
      </c>
      <c r="Z137">
        <v>5.761375E-3</v>
      </c>
      <c r="AA137">
        <v>5.1915424232562958E-3</v>
      </c>
      <c r="AB137">
        <v>4.7001000000000005E-3</v>
      </c>
      <c r="AC137">
        <v>4.230213731164798E-3</v>
      </c>
      <c r="AD137">
        <v>3.822275E-3</v>
      </c>
      <c r="AE137">
        <v>3.8809125E-3</v>
      </c>
      <c r="AG137">
        <f t="shared" si="85"/>
        <v>23.922855307475398</v>
      </c>
      <c r="AH137">
        <f t="shared" si="86"/>
        <v>78.019818101611804</v>
      </c>
      <c r="AI137">
        <f t="shared" si="87"/>
        <v>10.864123844648056</v>
      </c>
      <c r="AJ137">
        <f t="shared" si="88"/>
        <v>60.637788552232792</v>
      </c>
      <c r="AK137">
        <f t="shared" si="89"/>
        <v>11.753863664443122</v>
      </c>
      <c r="AL137">
        <f t="shared" si="90"/>
        <v>0.47229178979800068</v>
      </c>
      <c r="AM137">
        <f t="shared" si="91"/>
        <v>18.001346305026377</v>
      </c>
      <c r="AN137">
        <f t="shared" si="92"/>
        <v>5.8222869822085901</v>
      </c>
      <c r="AO137">
        <f t="shared" si="93"/>
        <v>18.662139437858574</v>
      </c>
      <c r="AP137">
        <f t="shared" si="94"/>
        <v>3.4453027530166627</v>
      </c>
      <c r="AQ137">
        <f t="shared" si="95"/>
        <v>10.26214000414395</v>
      </c>
      <c r="AR137">
        <f t="shared" si="96"/>
        <v>1.4252555337255945</v>
      </c>
      <c r="AS137">
        <f t="shared" si="97"/>
        <v>7.098157479859716</v>
      </c>
      <c r="AT137">
        <f t="shared" si="98"/>
        <v>1.6829968441571428</v>
      </c>
    </row>
    <row r="138" spans="1:46">
      <c r="A138" t="s">
        <v>117</v>
      </c>
      <c r="B138">
        <v>0.60994754436917764</v>
      </c>
      <c r="C138">
        <v>1.4972353230808479</v>
      </c>
      <c r="D138">
        <v>0.17584978626788481</v>
      </c>
      <c r="E138">
        <v>0.76369050036338548</v>
      </c>
      <c r="F138">
        <v>0.17685464218941557</v>
      </c>
      <c r="G138">
        <v>0.6672243318964316</v>
      </c>
      <c r="H138">
        <v>0.19092262509084637</v>
      </c>
      <c r="I138">
        <v>1.3766526124971555E-2</v>
      </c>
      <c r="J138">
        <v>9.9480736231546282E-2</v>
      </c>
      <c r="K138">
        <v>1.2158756650522322E-2</v>
      </c>
      <c r="L138">
        <v>1.35655549406654E-2</v>
      </c>
      <c r="M138">
        <v>5.7276787527253915E-3</v>
      </c>
      <c r="N138">
        <v>1.5876723560186174E-2</v>
      </c>
      <c r="O138">
        <v>6.5315634899500074E-3</v>
      </c>
      <c r="P138" t="s">
        <v>66</v>
      </c>
      <c r="R138">
        <v>2.6168499999999997E-2</v>
      </c>
      <c r="S138">
        <v>2.0053374999999998E-2</v>
      </c>
      <c r="T138">
        <v>1.7851158144793895E-2</v>
      </c>
      <c r="U138">
        <v>1.5742875E-2</v>
      </c>
      <c r="V138">
        <v>1.1370375E-2</v>
      </c>
      <c r="W138">
        <v>1.32125</v>
      </c>
      <c r="X138">
        <v>7.2567500000000002E-3</v>
      </c>
      <c r="Y138">
        <v>6.3857499999999999E-3</v>
      </c>
      <c r="Z138">
        <v>5.761375E-3</v>
      </c>
      <c r="AA138">
        <v>5.1915424232562958E-3</v>
      </c>
      <c r="AB138">
        <v>4.7001000000000005E-3</v>
      </c>
      <c r="AC138">
        <v>4.230213731164798E-3</v>
      </c>
      <c r="AD138">
        <v>3.822275E-3</v>
      </c>
      <c r="AE138">
        <v>3.8809125E-3</v>
      </c>
      <c r="AG138">
        <f t="shared" si="85"/>
        <v>23.308464159931891</v>
      </c>
      <c r="AH138">
        <f t="shared" si="86"/>
        <v>74.662510578934871</v>
      </c>
      <c r="AI138">
        <f t="shared" si="87"/>
        <v>9.8508894964425355</v>
      </c>
      <c r="AJ138">
        <f t="shared" si="88"/>
        <v>48.510230841786239</v>
      </c>
      <c r="AK138">
        <f t="shared" si="89"/>
        <v>15.553984999563829</v>
      </c>
      <c r="AL138">
        <f t="shared" si="90"/>
        <v>0.50499476397080911</v>
      </c>
      <c r="AM138">
        <f t="shared" si="91"/>
        <v>26.309659984269317</v>
      </c>
      <c r="AN138">
        <f t="shared" si="92"/>
        <v>2.1558197744934513</v>
      </c>
      <c r="AO138">
        <f t="shared" si="93"/>
        <v>17.266839292971952</v>
      </c>
      <c r="AP138">
        <f t="shared" si="94"/>
        <v>2.3420316467135742</v>
      </c>
      <c r="AQ138">
        <f t="shared" si="95"/>
        <v>2.8862268761654857</v>
      </c>
      <c r="AR138">
        <f t="shared" si="96"/>
        <v>1.3539927570393147</v>
      </c>
      <c r="AS138">
        <f t="shared" si="97"/>
        <v>4.1537365993253168</v>
      </c>
      <c r="AT138">
        <f t="shared" si="98"/>
        <v>1.6829968441571428</v>
      </c>
    </row>
    <row r="139" spans="1:46">
      <c r="A139" t="s">
        <v>118</v>
      </c>
      <c r="B139">
        <v>0.55166590092039303</v>
      </c>
      <c r="C139">
        <v>1.3465069348512324</v>
      </c>
      <c r="D139">
        <v>0.15776237968033097</v>
      </c>
      <c r="E139">
        <v>0.59286499370315449</v>
      </c>
      <c r="F139">
        <v>0.1457041086219617</v>
      </c>
      <c r="G139">
        <v>0.71043313652225459</v>
      </c>
      <c r="H139">
        <v>0.21503916720758487</v>
      </c>
      <c r="I139">
        <v>1.70825506660231E-2</v>
      </c>
      <c r="J139">
        <v>0.1286215579559386</v>
      </c>
      <c r="K139">
        <v>1.8690320140472328E-2</v>
      </c>
      <c r="L139">
        <v>6.0291355291846226E-2</v>
      </c>
      <c r="M139">
        <v>6.9335058585623154E-3</v>
      </c>
      <c r="N139">
        <v>4.7429199496252364E-2</v>
      </c>
      <c r="O139">
        <v>8.340304148705395E-3</v>
      </c>
      <c r="P139" t="s">
        <v>66</v>
      </c>
      <c r="R139">
        <v>2.6168499999999997E-2</v>
      </c>
      <c r="S139">
        <v>2.0053374999999998E-2</v>
      </c>
      <c r="T139">
        <v>1.7851158144793895E-2</v>
      </c>
      <c r="U139">
        <v>1.5742875E-2</v>
      </c>
      <c r="V139">
        <v>1.1370375E-2</v>
      </c>
      <c r="W139">
        <v>1.32125</v>
      </c>
      <c r="X139">
        <v>7.2567500000000002E-3</v>
      </c>
      <c r="Y139">
        <v>6.3857499999999999E-3</v>
      </c>
      <c r="Z139">
        <v>5.761375E-3</v>
      </c>
      <c r="AA139">
        <v>5.1915424232562958E-3</v>
      </c>
      <c r="AB139">
        <v>4.7001000000000005E-3</v>
      </c>
      <c r="AC139">
        <v>4.230213731164798E-3</v>
      </c>
      <c r="AD139">
        <v>3.822275E-3</v>
      </c>
      <c r="AE139">
        <v>3.8809125E-3</v>
      </c>
      <c r="AG139">
        <f t="shared" si="85"/>
        <v>21.081296250086673</v>
      </c>
      <c r="AH139">
        <f t="shared" si="86"/>
        <v>67.146150453538738</v>
      </c>
      <c r="AI139">
        <f t="shared" si="87"/>
        <v>8.8376551482370189</v>
      </c>
      <c r="AJ139">
        <f t="shared" si="88"/>
        <v>37.659258153491947</v>
      </c>
      <c r="AK139">
        <f t="shared" si="89"/>
        <v>12.81436264168611</v>
      </c>
      <c r="AL139">
        <f t="shared" si="90"/>
        <v>0.53769773814361743</v>
      </c>
      <c r="AM139">
        <f t="shared" si="91"/>
        <v>29.632985455966494</v>
      </c>
      <c r="AN139">
        <f t="shared" si="92"/>
        <v>2.6751048296634066</v>
      </c>
      <c r="AO139">
        <f t="shared" si="93"/>
        <v>22.324802318185956</v>
      </c>
      <c r="AP139">
        <f t="shared" si="94"/>
        <v>3.6001478205679733</v>
      </c>
      <c r="AQ139">
        <f t="shared" si="95"/>
        <v>12.827675005179936</v>
      </c>
      <c r="AR139">
        <f t="shared" si="96"/>
        <v>1.6390438637844336</v>
      </c>
      <c r="AS139">
        <f t="shared" si="97"/>
        <v>12.408630853680691</v>
      </c>
      <c r="AT139">
        <f t="shared" si="98"/>
        <v>2.1490575086929673</v>
      </c>
    </row>
    <row r="140" spans="1:46">
      <c r="A140" t="s">
        <v>119</v>
      </c>
      <c r="B140">
        <v>0.57276787527253914</v>
      </c>
      <c r="C140">
        <v>1.4590507980626786</v>
      </c>
      <c r="D140">
        <v>0.17384007442482327</v>
      </c>
      <c r="E140">
        <v>0.69335058585623155</v>
      </c>
      <c r="F140">
        <v>0.20499060799227714</v>
      </c>
      <c r="G140">
        <v>0.70540885691460076</v>
      </c>
      <c r="H140">
        <v>0.1296264138774694</v>
      </c>
      <c r="I140">
        <v>2.5322369222575414E-2</v>
      </c>
      <c r="J140">
        <v>0.12259242242675399</v>
      </c>
      <c r="K140">
        <v>1.35655549406654E-2</v>
      </c>
      <c r="L140">
        <v>5.6271931605723143E-2</v>
      </c>
      <c r="M140">
        <v>4.1199092782761588E-3</v>
      </c>
      <c r="N140">
        <v>1.5273810007267711E-2</v>
      </c>
      <c r="O140">
        <v>2.914082172439234E-3</v>
      </c>
      <c r="P140" t="s">
        <v>66</v>
      </c>
      <c r="R140">
        <v>2.6168499999999997E-2</v>
      </c>
      <c r="S140">
        <v>2.0053374999999998E-2</v>
      </c>
      <c r="T140">
        <v>1.7851158144793895E-2</v>
      </c>
      <c r="U140">
        <v>1.5742875E-2</v>
      </c>
      <c r="V140">
        <v>1.1370375E-2</v>
      </c>
      <c r="W140">
        <v>1.32125</v>
      </c>
      <c r="X140">
        <v>7.2567500000000002E-3</v>
      </c>
      <c r="Y140">
        <v>6.3857499999999999E-3</v>
      </c>
      <c r="Z140">
        <v>5.761375E-3</v>
      </c>
      <c r="AA140">
        <v>5.1915424232562958E-3</v>
      </c>
      <c r="AB140">
        <v>4.7001000000000005E-3</v>
      </c>
      <c r="AC140">
        <v>4.230213731164798E-3</v>
      </c>
      <c r="AD140">
        <v>3.822275E-3</v>
      </c>
      <c r="AE140">
        <v>3.8809125E-3</v>
      </c>
      <c r="AG140">
        <f t="shared" si="85"/>
        <v>21.887684631237526</v>
      </c>
      <c r="AH140">
        <f t="shared" si="86"/>
        <v>72.758366013834518</v>
      </c>
      <c r="AI140">
        <f t="shared" si="87"/>
        <v>9.7383079021974783</v>
      </c>
      <c r="AJ140">
        <f t="shared" si="88"/>
        <v>44.042183264253289</v>
      </c>
      <c r="AK140">
        <f t="shared" si="89"/>
        <v>18.028482613130802</v>
      </c>
      <c r="AL140">
        <f t="shared" si="90"/>
        <v>0.53389506672817466</v>
      </c>
      <c r="AM140">
        <f t="shared" si="91"/>
        <v>17.862874410372328</v>
      </c>
      <c r="AN140">
        <f t="shared" si="92"/>
        <v>3.9654495122069315</v>
      </c>
      <c r="AO140">
        <f t="shared" si="93"/>
        <v>21.278327209520988</v>
      </c>
      <c r="AP140">
        <f t="shared" si="94"/>
        <v>2.613010514928368</v>
      </c>
      <c r="AQ140">
        <f t="shared" si="95"/>
        <v>11.972496671501274</v>
      </c>
      <c r="AR140">
        <f t="shared" si="96"/>
        <v>0.97392461471248959</v>
      </c>
      <c r="AS140">
        <f t="shared" si="97"/>
        <v>3.995999766439545</v>
      </c>
      <c r="AT140">
        <f t="shared" si="98"/>
        <v>0.75087551508549444</v>
      </c>
    </row>
    <row r="141" spans="1:46">
      <c r="A141" t="s">
        <v>120</v>
      </c>
      <c r="B141">
        <v>1.0981885918923255</v>
      </c>
      <c r="C141">
        <v>2.5210590283441219</v>
      </c>
      <c r="D141">
        <v>0.27693451447719514</v>
      </c>
      <c r="E141">
        <v>0.99314446571132065</v>
      </c>
      <c r="F141">
        <v>0.23873665041137515</v>
      </c>
      <c r="G141">
        <v>0.79642546577234752</v>
      </c>
      <c r="H141">
        <v>0.18621458732087262</v>
      </c>
      <c r="I141">
        <v>2.4828611642783015E-2</v>
      </c>
      <c r="J141">
        <v>0.13751231063695207</v>
      </c>
      <c r="K141">
        <v>2.2441245138669266E-2</v>
      </c>
      <c r="L141">
        <v>5.6341849497084533E-2</v>
      </c>
      <c r="M141">
        <v>5.4431956293793538E-3</v>
      </c>
      <c r="N141">
        <v>5.7487785419059134E-2</v>
      </c>
      <c r="O141">
        <v>3.8197864065820024E-3</v>
      </c>
      <c r="P141" t="s">
        <v>66</v>
      </c>
      <c r="R141">
        <v>2.6168499999999997E-2</v>
      </c>
      <c r="S141">
        <v>2.0053374999999998E-2</v>
      </c>
      <c r="T141">
        <v>1.7851158144793895E-2</v>
      </c>
      <c r="U141">
        <v>1.5742875E-2</v>
      </c>
      <c r="V141">
        <v>1.1370375E-2</v>
      </c>
      <c r="W141">
        <v>1.32125</v>
      </c>
      <c r="X141">
        <v>7.2567500000000002E-3</v>
      </c>
      <c r="Y141">
        <v>6.3857499999999999E-3</v>
      </c>
      <c r="Z141">
        <v>5.761375E-3</v>
      </c>
      <c r="AA141">
        <v>5.1915424232562958E-3</v>
      </c>
      <c r="AB141">
        <v>4.7001000000000005E-3</v>
      </c>
      <c r="AC141">
        <v>4.230213731164798E-3</v>
      </c>
      <c r="AD141">
        <v>3.822275E-3</v>
      </c>
      <c r="AE141">
        <v>3.8809125E-3</v>
      </c>
      <c r="AG141">
        <f t="shared" si="85"/>
        <v>41.966050476424925</v>
      </c>
      <c r="AH141">
        <f t="shared" si="86"/>
        <v>125.71744299122328</v>
      </c>
      <c r="AI141">
        <f t="shared" si="87"/>
        <v>15.513532076234517</v>
      </c>
      <c r="AJ141">
        <f t="shared" si="88"/>
        <v>63.085330075435436</v>
      </c>
      <c r="AK141">
        <f t="shared" si="89"/>
        <v>20.996374386190002</v>
      </c>
      <c r="AL141">
        <f t="shared" si="90"/>
        <v>0.60278180947765181</v>
      </c>
      <c r="AM141">
        <f t="shared" si="91"/>
        <v>25.660879501274348</v>
      </c>
      <c r="AN141">
        <f t="shared" si="92"/>
        <v>3.8881277285805136</v>
      </c>
      <c r="AO141">
        <f t="shared" si="93"/>
        <v>23.867967392671382</v>
      </c>
      <c r="AP141">
        <f t="shared" si="94"/>
        <v>4.3226546773730155</v>
      </c>
      <c r="AQ141">
        <f t="shared" si="95"/>
        <v>11.987372502092407</v>
      </c>
      <c r="AR141">
        <f t="shared" si="96"/>
        <v>1.2867424615636522</v>
      </c>
      <c r="AS141">
        <f t="shared" si="97"/>
        <v>15.040201298718468</v>
      </c>
      <c r="AT141">
        <f t="shared" si="98"/>
        <v>0.98424955640767531</v>
      </c>
    </row>
    <row r="142" spans="1:46">
      <c r="A142" t="s">
        <v>121</v>
      </c>
      <c r="B142">
        <v>1.2805833928066164</v>
      </c>
      <c r="C142">
        <v>3.008081795183327</v>
      </c>
      <c r="D142">
        <v>0.32086205815288821</v>
      </c>
      <c r="E142">
        <v>1.2318811161226959</v>
      </c>
      <c r="F142">
        <v>0.32468184455947025</v>
      </c>
      <c r="G142">
        <v>0.78401115995095594</v>
      </c>
      <c r="H142">
        <v>0.16425081548302609</v>
      </c>
      <c r="I142">
        <v>1.9098932032910014E-2</v>
      </c>
      <c r="J142">
        <v>9.9314446571132059E-2</v>
      </c>
      <c r="K142">
        <v>1.8716953392251812E-2</v>
      </c>
      <c r="L142">
        <v>5.0612169887211532E-2</v>
      </c>
      <c r="M142">
        <v>8.0215514538222038E-3</v>
      </c>
      <c r="N142">
        <v>1.5470134946657107E-2</v>
      </c>
      <c r="O142">
        <v>3.9152810667465532E-3</v>
      </c>
      <c r="P142" t="s">
        <v>66</v>
      </c>
      <c r="R142">
        <v>2.6168499999999997E-2</v>
      </c>
      <c r="S142">
        <v>2.0053374999999998E-2</v>
      </c>
      <c r="T142">
        <v>1.7851158144793895E-2</v>
      </c>
      <c r="U142">
        <v>1.5742875E-2</v>
      </c>
      <c r="V142">
        <v>1.1370375E-2</v>
      </c>
      <c r="W142">
        <v>1.32125</v>
      </c>
      <c r="X142">
        <v>7.2567500000000002E-3</v>
      </c>
      <c r="Y142">
        <v>6.3857499999999999E-3</v>
      </c>
      <c r="Z142">
        <v>5.761375E-3</v>
      </c>
      <c r="AA142">
        <v>5.1915424232562958E-3</v>
      </c>
      <c r="AB142">
        <v>4.7001000000000005E-3</v>
      </c>
      <c r="AC142">
        <v>4.230213731164798E-3</v>
      </c>
      <c r="AD142">
        <v>3.822275E-3</v>
      </c>
      <c r="AE142">
        <v>3.8809125E-3</v>
      </c>
      <c r="AG142">
        <f t="shared" si="85"/>
        <v>48.936064077292031</v>
      </c>
      <c r="AH142">
        <f t="shared" si="86"/>
        <v>150.00376720543684</v>
      </c>
      <c r="AI142">
        <f t="shared" si="87"/>
        <v>17.974299233154479</v>
      </c>
      <c r="AJ142">
        <f t="shared" si="88"/>
        <v>78.250072882030494</v>
      </c>
      <c r="AK142">
        <f t="shared" si="89"/>
        <v>28.555069165218406</v>
      </c>
      <c r="AL142">
        <f t="shared" si="90"/>
        <v>0.59338592995341977</v>
      </c>
      <c r="AM142">
        <f t="shared" si="91"/>
        <v>22.634211662662498</v>
      </c>
      <c r="AN142">
        <f t="shared" si="92"/>
        <v>2.9908674835234725</v>
      </c>
      <c r="AO142">
        <f t="shared" si="93"/>
        <v>17.237976450262664</v>
      </c>
      <c r="AP142">
        <f t="shared" si="94"/>
        <v>3.6052779436813234</v>
      </c>
      <c r="AQ142">
        <f t="shared" si="95"/>
        <v>10.768317671371147</v>
      </c>
      <c r="AR142">
        <f t="shared" si="96"/>
        <v>1.8962520486201186</v>
      </c>
      <c r="AS142">
        <f t="shared" si="97"/>
        <v>4.0473631401866967</v>
      </c>
      <c r="AT142">
        <f t="shared" si="98"/>
        <v>1.0088557953178674</v>
      </c>
    </row>
    <row r="143" spans="1:46">
      <c r="A143" t="s">
        <v>122</v>
      </c>
      <c r="B143">
        <v>1.4419693684847059</v>
      </c>
      <c r="C143">
        <v>2.9221366010352319</v>
      </c>
      <c r="D143">
        <v>0.31322248533972419</v>
      </c>
      <c r="E143">
        <v>1.3655736403530658</v>
      </c>
      <c r="F143">
        <v>0.21868277177681963</v>
      </c>
      <c r="G143">
        <v>0.81934418421183952</v>
      </c>
      <c r="H143">
        <v>0.27693451447719514</v>
      </c>
      <c r="I143">
        <v>2.1486298537023763E-2</v>
      </c>
      <c r="J143">
        <v>0.13751231063695207</v>
      </c>
      <c r="K143">
        <v>2.0531351935378261E-2</v>
      </c>
      <c r="L143">
        <v>4.3927543675693029E-2</v>
      </c>
      <c r="M143">
        <v>6.9711101920121544E-3</v>
      </c>
      <c r="N143">
        <v>3.7624896104832724E-2</v>
      </c>
      <c r="O143">
        <v>6.2071529106957537E-3</v>
      </c>
      <c r="P143" t="s">
        <v>66</v>
      </c>
      <c r="R143">
        <v>2.6168499999999997E-2</v>
      </c>
      <c r="S143">
        <v>2.0053374999999998E-2</v>
      </c>
      <c r="T143">
        <v>1.7851158144793895E-2</v>
      </c>
      <c r="U143">
        <v>1.5742875E-2</v>
      </c>
      <c r="V143">
        <v>1.1370375E-2</v>
      </c>
      <c r="W143">
        <v>1.32125</v>
      </c>
      <c r="X143">
        <v>7.2567500000000002E-3</v>
      </c>
      <c r="Y143">
        <v>6.3857499999999999E-3</v>
      </c>
      <c r="Z143">
        <v>5.761375E-3</v>
      </c>
      <c r="AA143">
        <v>5.1915424232562958E-3</v>
      </c>
      <c r="AB143">
        <v>4.7001000000000005E-3</v>
      </c>
      <c r="AC143">
        <v>4.230213731164798E-3</v>
      </c>
      <c r="AD143">
        <v>3.822275E-3</v>
      </c>
      <c r="AE143">
        <v>3.8809125E-3</v>
      </c>
      <c r="AG143">
        <f t="shared" si="85"/>
        <v>55.103248886436212</v>
      </c>
      <c r="AH143">
        <f t="shared" si="86"/>
        <v>145.7179452852815</v>
      </c>
      <c r="AI143">
        <f t="shared" si="87"/>
        <v>17.546339727603179</v>
      </c>
      <c r="AJ143">
        <f t="shared" si="88"/>
        <v>86.74232885372372</v>
      </c>
      <c r="AK143">
        <f t="shared" si="89"/>
        <v>19.232678937750041</v>
      </c>
      <c r="AL143">
        <f t="shared" si="90"/>
        <v>0.62012804859931092</v>
      </c>
      <c r="AM143">
        <f t="shared" si="91"/>
        <v>38.162333617279792</v>
      </c>
      <c r="AN143">
        <f t="shared" si="92"/>
        <v>3.3647259189639063</v>
      </c>
      <c r="AO143">
        <f t="shared" si="93"/>
        <v>23.867967392671382</v>
      </c>
      <c r="AP143">
        <f t="shared" si="94"/>
        <v>3.9547691729157366</v>
      </c>
      <c r="AQ143">
        <f t="shared" si="95"/>
        <v>9.3460870355296741</v>
      </c>
      <c r="AR143">
        <f t="shared" si="96"/>
        <v>1.6479333279674844</v>
      </c>
      <c r="AS143">
        <f t="shared" si="97"/>
        <v>9.8435868965034494</v>
      </c>
      <c r="AT143">
        <f t="shared" si="98"/>
        <v>1.5994055291624725</v>
      </c>
    </row>
    <row r="144" spans="1:46">
      <c r="A144" t="s">
        <v>123</v>
      </c>
      <c r="B144">
        <v>1.489716698566981</v>
      </c>
      <c r="C144">
        <v>3.3614120377921624</v>
      </c>
      <c r="D144">
        <v>0.38388853386149124</v>
      </c>
      <c r="E144">
        <v>1.298727378237881</v>
      </c>
      <c r="F144">
        <v>0.25306084943605767</v>
      </c>
      <c r="G144">
        <v>0.86900140749740562</v>
      </c>
      <c r="H144">
        <v>0.22536739798833813</v>
      </c>
      <c r="I144">
        <v>2.7693451447719519E-2</v>
      </c>
      <c r="J144">
        <v>0.10217928637606856</v>
      </c>
      <c r="K144">
        <v>2.2918718439492013E-2</v>
      </c>
      <c r="L144">
        <v>7.6395728131640056E-2</v>
      </c>
      <c r="M144">
        <v>3.246818445594702E-3</v>
      </c>
      <c r="N144">
        <v>2.4637622322453912E-2</v>
      </c>
      <c r="O144">
        <v>7.5440781529994552E-3</v>
      </c>
      <c r="P144" t="s">
        <v>66</v>
      </c>
      <c r="R144">
        <v>2.6168499999999997E-2</v>
      </c>
      <c r="S144">
        <v>2.0053374999999998E-2</v>
      </c>
      <c r="T144">
        <v>1.7851158144793895E-2</v>
      </c>
      <c r="U144">
        <v>1.5742875E-2</v>
      </c>
      <c r="V144">
        <v>1.1370375E-2</v>
      </c>
      <c r="W144">
        <v>1.32125</v>
      </c>
      <c r="X144">
        <v>7.2567500000000002E-3</v>
      </c>
      <c r="Y144">
        <v>6.3857499999999999E-3</v>
      </c>
      <c r="Z144">
        <v>5.761375E-3</v>
      </c>
      <c r="AA144">
        <v>5.1915424232562958E-3</v>
      </c>
      <c r="AB144">
        <v>4.7001000000000005E-3</v>
      </c>
      <c r="AC144">
        <v>4.230213731164798E-3</v>
      </c>
      <c r="AD144">
        <v>3.822275E-3</v>
      </c>
      <c r="AE144">
        <v>3.8809125E-3</v>
      </c>
      <c r="AG144">
        <f t="shared" si="85"/>
        <v>56.927859776715557</v>
      </c>
      <c r="AH144">
        <f t="shared" si="86"/>
        <v>167.62325732163103</v>
      </c>
      <c r="AI144">
        <f t="shared" si="87"/>
        <v>21.504965153952678</v>
      </c>
      <c r="AJ144">
        <f t="shared" si="88"/>
        <v>82.496200867877121</v>
      </c>
      <c r="AK144">
        <f t="shared" si="89"/>
        <v>22.256156849361403</v>
      </c>
      <c r="AL144">
        <f t="shared" si="90"/>
        <v>0.65771156669623887</v>
      </c>
      <c r="AM144">
        <f t="shared" si="91"/>
        <v>31.056243909234592</v>
      </c>
      <c r="AN144">
        <f t="shared" si="92"/>
        <v>4.3367578511090352</v>
      </c>
      <c r="AO144">
        <f t="shared" si="93"/>
        <v>17.73522577094332</v>
      </c>
      <c r="AP144">
        <f t="shared" si="94"/>
        <v>4.4146260534873347</v>
      </c>
      <c r="AQ144">
        <f t="shared" si="95"/>
        <v>16.254064409616827</v>
      </c>
      <c r="AR144">
        <f t="shared" si="96"/>
        <v>0.76753059110814337</v>
      </c>
      <c r="AS144">
        <f t="shared" si="97"/>
        <v>6.4458005565936292</v>
      </c>
      <c r="AT144">
        <f t="shared" si="98"/>
        <v>1.9438928739051589</v>
      </c>
    </row>
    <row r="145" spans="1:46">
      <c r="A145" t="s">
        <v>124</v>
      </c>
      <c r="B145">
        <v>0.81002457696852603</v>
      </c>
      <c r="C145">
        <v>1.9353734065098813</v>
      </c>
      <c r="D145">
        <v>0.23696523172389281</v>
      </c>
      <c r="E145">
        <v>0.98184797208306196</v>
      </c>
      <c r="F145">
        <v>0.18787283311973973</v>
      </c>
      <c r="G145">
        <v>1.0668155850517882</v>
      </c>
      <c r="H145">
        <v>0.19164917147390537</v>
      </c>
      <c r="I145">
        <v>3.5875214364573416E-2</v>
      </c>
      <c r="J145">
        <v>0.20675452489056784</v>
      </c>
      <c r="K145">
        <v>3.9462735801030754E-2</v>
      </c>
      <c r="L145">
        <v>0.11989874274475852</v>
      </c>
      <c r="M145">
        <v>1.6710297217182882E-2</v>
      </c>
      <c r="N145">
        <v>0.11442305213121834</v>
      </c>
      <c r="O145">
        <v>1.7748790264578426E-2</v>
      </c>
      <c r="P145" t="s">
        <v>66</v>
      </c>
      <c r="R145">
        <v>2.6168499999999997E-2</v>
      </c>
      <c r="S145">
        <v>2.0053374999999998E-2</v>
      </c>
      <c r="T145">
        <v>1.7851158144793895E-2</v>
      </c>
      <c r="U145">
        <v>1.5742875E-2</v>
      </c>
      <c r="V145">
        <v>1.1370375E-2</v>
      </c>
      <c r="W145">
        <v>1.32125</v>
      </c>
      <c r="X145">
        <v>7.2567500000000002E-3</v>
      </c>
      <c r="Y145">
        <v>6.3857499999999999E-3</v>
      </c>
      <c r="Z145">
        <v>5.761375E-3</v>
      </c>
      <c r="AA145">
        <v>5.1915424232562958E-3</v>
      </c>
      <c r="AB145">
        <v>4.7001000000000005E-3</v>
      </c>
      <c r="AC145">
        <v>4.230213731164798E-3</v>
      </c>
      <c r="AD145">
        <v>3.822275E-3</v>
      </c>
      <c r="AE145">
        <v>3.8809125E-3</v>
      </c>
      <c r="AG145">
        <f t="shared" si="85"/>
        <v>30.954184495424887</v>
      </c>
      <c r="AH145">
        <f t="shared" si="86"/>
        <v>96.51110631052785</v>
      </c>
      <c r="AI145">
        <f t="shared" si="87"/>
        <v>13.274501844744526</v>
      </c>
      <c r="AJ145">
        <f t="shared" si="88"/>
        <v>62.367767773234682</v>
      </c>
      <c r="AK145">
        <f t="shared" si="89"/>
        <v>16.523011168913932</v>
      </c>
      <c r="AL145">
        <f t="shared" si="90"/>
        <v>0.80742901423030322</v>
      </c>
      <c r="AM145">
        <f t="shared" si="91"/>
        <v>26.409780063238415</v>
      </c>
      <c r="AN145">
        <f t="shared" si="92"/>
        <v>5.6180110972984245</v>
      </c>
      <c r="AO145">
        <f t="shared" si="93"/>
        <v>35.886316181565654</v>
      </c>
      <c r="AP145">
        <f t="shared" si="94"/>
        <v>7.6013509249681732</v>
      </c>
      <c r="AQ145">
        <f t="shared" si="95"/>
        <v>25.509828034458526</v>
      </c>
      <c r="AR145">
        <f t="shared" si="96"/>
        <v>3.9502252791803185</v>
      </c>
      <c r="AS145">
        <f t="shared" si="97"/>
        <v>29.935850280583772</v>
      </c>
      <c r="AT145">
        <f t="shared" si="98"/>
        <v>4.5733549170661352</v>
      </c>
    </row>
    <row r="146" spans="1:46">
      <c r="A146" t="s">
        <v>125</v>
      </c>
      <c r="B146">
        <v>0.83079443791643692</v>
      </c>
      <c r="C146">
        <v>1.8881691770828113</v>
      </c>
      <c r="D146">
        <v>0.21241903242181628</v>
      </c>
      <c r="E146">
        <v>0.86855782145809324</v>
      </c>
      <c r="F146">
        <v>0.17087931052599442</v>
      </c>
      <c r="G146">
        <v>0.97995980290597906</v>
      </c>
      <c r="H146">
        <v>0.23224480878118578</v>
      </c>
      <c r="I146">
        <v>1.6521480299474599E-2</v>
      </c>
      <c r="J146">
        <v>0.14822128040100069</v>
      </c>
      <c r="K146">
        <v>2.5112650055201389E-2</v>
      </c>
      <c r="L146">
        <v>9.1576205088516355E-2</v>
      </c>
      <c r="M146">
        <v>1.1423423521351008E-2</v>
      </c>
      <c r="N146">
        <v>9.9695332549972426E-2</v>
      </c>
      <c r="O146">
        <v>9.5352543442681972E-3</v>
      </c>
      <c r="P146" t="s">
        <v>66</v>
      </c>
      <c r="R146">
        <v>2.6168499999999997E-2</v>
      </c>
      <c r="S146">
        <v>2.0053374999999998E-2</v>
      </c>
      <c r="T146">
        <v>1.7851158144793895E-2</v>
      </c>
      <c r="U146">
        <v>1.5742875E-2</v>
      </c>
      <c r="V146">
        <v>1.1370375E-2</v>
      </c>
      <c r="W146">
        <v>1.32125</v>
      </c>
      <c r="X146">
        <v>7.2567500000000002E-3</v>
      </c>
      <c r="Y146">
        <v>6.3857499999999999E-3</v>
      </c>
      <c r="Z146">
        <v>5.761375E-3</v>
      </c>
      <c r="AA146">
        <v>5.1915424232562958E-3</v>
      </c>
      <c r="AB146">
        <v>4.7001000000000005E-3</v>
      </c>
      <c r="AC146">
        <v>4.230213731164798E-3</v>
      </c>
      <c r="AD146">
        <v>3.822275E-3</v>
      </c>
      <c r="AE146">
        <v>3.8809125E-3</v>
      </c>
      <c r="AG146">
        <f t="shared" si="85"/>
        <v>31.74788153376911</v>
      </c>
      <c r="AH146">
        <f t="shared" si="86"/>
        <v>94.157176888319867</v>
      </c>
      <c r="AI146">
        <f t="shared" si="87"/>
        <v>11.899453844890512</v>
      </c>
      <c r="AJ146">
        <f t="shared" si="88"/>
        <v>55.171486876322987</v>
      </c>
      <c r="AK146">
        <f t="shared" si="89"/>
        <v>15.028467445092568</v>
      </c>
      <c r="AL146">
        <f t="shared" si="90"/>
        <v>0.74169143077084509</v>
      </c>
      <c r="AM146">
        <f t="shared" si="91"/>
        <v>32.003969928850488</v>
      </c>
      <c r="AN146">
        <f t="shared" si="92"/>
        <v>2.5872419527032218</v>
      </c>
      <c r="AO146">
        <f t="shared" si="93"/>
        <v>25.726719819661223</v>
      </c>
      <c r="AP146">
        <f t="shared" si="94"/>
        <v>4.8372233158888376</v>
      </c>
      <c r="AQ146">
        <f t="shared" si="95"/>
        <v>19.483884404271471</v>
      </c>
      <c r="AR146">
        <f t="shared" si="96"/>
        <v>2.7004364902871103</v>
      </c>
      <c r="AS146">
        <f t="shared" si="97"/>
        <v>26.082721036548239</v>
      </c>
      <c r="AT146">
        <f t="shared" si="98"/>
        <v>2.4569619501259554</v>
      </c>
    </row>
    <row r="147" spans="1:46">
      <c r="A147" t="s">
        <v>126</v>
      </c>
      <c r="B147">
        <v>0.66457047098180799</v>
      </c>
      <c r="C147">
        <v>1.9721411194514238</v>
      </c>
      <c r="D147">
        <v>0.20234989611038048</v>
      </c>
      <c r="E147">
        <v>0.77447625211790294</v>
      </c>
      <c r="F147">
        <v>0.28452244275418981</v>
      </c>
      <c r="G147">
        <v>0.87513762175656939</v>
      </c>
      <c r="H147">
        <v>0.17461666161809483</v>
      </c>
      <c r="I147">
        <v>2.6500646292628507E-2</v>
      </c>
      <c r="J147">
        <v>0.19413264144599954</v>
      </c>
      <c r="K147">
        <v>2.8760391325333267E-2</v>
      </c>
      <c r="L147">
        <v>6.573803731504746E-2</v>
      </c>
      <c r="M147">
        <v>1.2017734946657114E-2</v>
      </c>
      <c r="N147">
        <v>0.13961115674783203</v>
      </c>
      <c r="O147">
        <v>1.2736744729790446E-2</v>
      </c>
      <c r="P147" t="s">
        <v>66</v>
      </c>
      <c r="R147">
        <v>2.6168499999999997E-2</v>
      </c>
      <c r="S147">
        <v>2.0053374999999998E-2</v>
      </c>
      <c r="T147">
        <v>1.7851158144793895E-2</v>
      </c>
      <c r="U147">
        <v>1.5742875E-2</v>
      </c>
      <c r="V147">
        <v>1.1370375E-2</v>
      </c>
      <c r="W147">
        <v>1.32125</v>
      </c>
      <c r="X147">
        <v>7.2567500000000002E-3</v>
      </c>
      <c r="Y147">
        <v>6.3857499999999999E-3</v>
      </c>
      <c r="Z147">
        <v>5.761375E-3</v>
      </c>
      <c r="AA147">
        <v>5.1915424232562958E-3</v>
      </c>
      <c r="AB147">
        <v>4.7001000000000005E-3</v>
      </c>
      <c r="AC147">
        <v>4.230213731164798E-3</v>
      </c>
      <c r="AD147">
        <v>3.822275E-3</v>
      </c>
      <c r="AE147">
        <v>3.8809125E-3</v>
      </c>
      <c r="AG147">
        <f t="shared" si="85"/>
        <v>25.395818292290656</v>
      </c>
      <c r="AH147">
        <f t="shared" si="86"/>
        <v>98.34459882445843</v>
      </c>
      <c r="AI147">
        <f t="shared" si="87"/>
        <v>11.335393169960446</v>
      </c>
      <c r="AJ147">
        <f t="shared" si="88"/>
        <v>49.195350412037378</v>
      </c>
      <c r="AK147">
        <f t="shared" si="89"/>
        <v>25.023136242576854</v>
      </c>
      <c r="AL147">
        <f t="shared" si="90"/>
        <v>0.66235581589901182</v>
      </c>
      <c r="AM147">
        <f t="shared" si="91"/>
        <v>24.062653614647719</v>
      </c>
      <c r="AN147">
        <f t="shared" si="92"/>
        <v>4.1499661422117224</v>
      </c>
      <c r="AO147">
        <f t="shared" si="93"/>
        <v>33.695539944197272</v>
      </c>
      <c r="AP147">
        <f t="shared" si="94"/>
        <v>5.5398548216608541</v>
      </c>
      <c r="AQ147">
        <f t="shared" si="95"/>
        <v>13.98651886450234</v>
      </c>
      <c r="AR147">
        <f t="shared" si="96"/>
        <v>2.8409285464987621</v>
      </c>
      <c r="AS147">
        <f t="shared" si="97"/>
        <v>36.525670378984252</v>
      </c>
      <c r="AT147">
        <f t="shared" si="98"/>
        <v>3.2818943302098273</v>
      </c>
    </row>
    <row r="148" spans="1:46">
      <c r="A148" t="s">
        <v>127</v>
      </c>
      <c r="B148">
        <v>0.86897468075828366</v>
      </c>
      <c r="C148">
        <v>2.3367817951833278</v>
      </c>
      <c r="D148">
        <v>0.2650064629262851</v>
      </c>
      <c r="E148">
        <v>1.0682431063695212</v>
      </c>
      <c r="F148">
        <v>0.29787548158380878</v>
      </c>
      <c r="G148">
        <v>0.91108811091323594</v>
      </c>
      <c r="H148">
        <v>0.29787548158380878</v>
      </c>
      <c r="I148">
        <v>3.8107518506066577E-2</v>
      </c>
      <c r="J148">
        <v>0.18386107311552335</v>
      </c>
      <c r="K148">
        <v>4.7249214320190365E-2</v>
      </c>
      <c r="L148">
        <v>0.13763901562838063</v>
      </c>
      <c r="M148">
        <v>1.735895047850472E-2</v>
      </c>
      <c r="N148">
        <v>0.15325179949070442</v>
      </c>
      <c r="O148">
        <v>1.6229077962152345E-2</v>
      </c>
      <c r="P148" t="s">
        <v>66</v>
      </c>
      <c r="R148">
        <v>2.6168499999999997E-2</v>
      </c>
      <c r="S148">
        <v>2.0053374999999998E-2</v>
      </c>
      <c r="T148">
        <v>1.7851158144793895E-2</v>
      </c>
      <c r="U148">
        <v>1.5742875E-2</v>
      </c>
      <c r="V148">
        <v>1.1370375E-2</v>
      </c>
      <c r="W148">
        <v>1.32125</v>
      </c>
      <c r="X148">
        <v>7.2567500000000002E-3</v>
      </c>
      <c r="Y148">
        <v>6.3857499999999999E-3</v>
      </c>
      <c r="Z148">
        <v>5.761375E-3</v>
      </c>
      <c r="AA148">
        <v>5.1915424232562958E-3</v>
      </c>
      <c r="AB148">
        <v>4.7001000000000005E-3</v>
      </c>
      <c r="AC148">
        <v>4.230213731164798E-3</v>
      </c>
      <c r="AD148">
        <v>3.822275E-3</v>
      </c>
      <c r="AE148">
        <v>3.8809125E-3</v>
      </c>
      <c r="AG148">
        <f t="shared" si="85"/>
        <v>33.206896870599529</v>
      </c>
      <c r="AH148">
        <f t="shared" si="86"/>
        <v>116.52810537793903</v>
      </c>
      <c r="AI148">
        <f t="shared" si="87"/>
        <v>14.845337247968502</v>
      </c>
      <c r="AJ148">
        <f t="shared" si="88"/>
        <v>67.855655740741213</v>
      </c>
      <c r="AK148">
        <f t="shared" si="89"/>
        <v>26.197507257571431</v>
      </c>
      <c r="AL148">
        <f t="shared" si="90"/>
        <v>0.68956526843007449</v>
      </c>
      <c r="AM148">
        <f t="shared" si="91"/>
        <v>41.048056166163747</v>
      </c>
      <c r="AN148">
        <f t="shared" si="92"/>
        <v>5.9675869719401131</v>
      </c>
      <c r="AO148">
        <f t="shared" si="93"/>
        <v>31.912707142916986</v>
      </c>
      <c r="AP148">
        <f t="shared" si="94"/>
        <v>9.1011900641571177</v>
      </c>
      <c r="AQ148">
        <f t="shared" si="95"/>
        <v>29.284273872551779</v>
      </c>
      <c r="AR148">
        <f t="shared" si="96"/>
        <v>4.1035634560537675</v>
      </c>
      <c r="AS148">
        <f t="shared" si="97"/>
        <v>40.094393912186959</v>
      </c>
      <c r="AT148">
        <f t="shared" si="98"/>
        <v>4.1817685820415544</v>
      </c>
    </row>
    <row r="149" spans="1:46">
      <c r="A149" t="s">
        <v>128</v>
      </c>
      <c r="B149">
        <v>1.9310548461295192</v>
      </c>
      <c r="C149">
        <v>4.6222057487142747</v>
      </c>
      <c r="D149">
        <v>0.4837908683654274</v>
      </c>
      <c r="E149">
        <v>1.8488822994857099</v>
      </c>
      <c r="F149">
        <v>0.41188989005209431</v>
      </c>
      <c r="G149">
        <v>0.88540919008704555</v>
      </c>
      <c r="H149">
        <v>0.3646406757319039</v>
      </c>
      <c r="I149">
        <v>5.033068481933322E-2</v>
      </c>
      <c r="J149">
        <v>0.21570293493999948</v>
      </c>
      <c r="K149">
        <v>5.0536116185942739E-2</v>
      </c>
      <c r="L149">
        <v>0.11093293796914259</v>
      </c>
      <c r="M149">
        <v>1.8488822994857098E-2</v>
      </c>
      <c r="N149">
        <v>0.11298725163523782</v>
      </c>
      <c r="O149">
        <v>1.1298725163523782E-2</v>
      </c>
      <c r="P149" t="s">
        <v>66</v>
      </c>
      <c r="R149">
        <v>2.6168499999999997E-2</v>
      </c>
      <c r="S149">
        <v>2.0053374999999998E-2</v>
      </c>
      <c r="T149">
        <v>1.7851158144793895E-2</v>
      </c>
      <c r="U149">
        <v>1.5742875E-2</v>
      </c>
      <c r="V149">
        <v>1.1370375E-2</v>
      </c>
      <c r="W149">
        <v>1.32125</v>
      </c>
      <c r="X149">
        <v>7.2567500000000002E-3</v>
      </c>
      <c r="Y149">
        <v>6.3857499999999999E-3</v>
      </c>
      <c r="Z149">
        <v>5.761375E-3</v>
      </c>
      <c r="AA149">
        <v>5.1915424232562958E-3</v>
      </c>
      <c r="AB149">
        <v>4.7001000000000005E-3</v>
      </c>
      <c r="AC149">
        <v>4.230213731164798E-3</v>
      </c>
      <c r="AD149">
        <v>3.822275E-3</v>
      </c>
      <c r="AE149">
        <v>3.8809125E-3</v>
      </c>
      <c r="AG149">
        <f t="shared" si="85"/>
        <v>73.793104156887836</v>
      </c>
      <c r="AH149">
        <f t="shared" si="86"/>
        <v>230.49515349482445</v>
      </c>
      <c r="AI149">
        <f t="shared" si="87"/>
        <v>27.1013714875704</v>
      </c>
      <c r="AJ149">
        <f t="shared" si="88"/>
        <v>117.4424810897444</v>
      </c>
      <c r="AK149">
        <f t="shared" si="89"/>
        <v>36.224829000986716</v>
      </c>
      <c r="AL149">
        <f t="shared" si="90"/>
        <v>0.67012994519360114</v>
      </c>
      <c r="AM149">
        <f t="shared" si="91"/>
        <v>50.248482548234939</v>
      </c>
      <c r="AN149">
        <f t="shared" si="92"/>
        <v>7.8817186421850556</v>
      </c>
      <c r="AO149">
        <f t="shared" si="93"/>
        <v>37.439488826885849</v>
      </c>
      <c r="AP149">
        <f t="shared" si="94"/>
        <v>9.7343163294897863</v>
      </c>
      <c r="AQ149">
        <f t="shared" si="95"/>
        <v>23.602250583847702</v>
      </c>
      <c r="AR149">
        <f t="shared" si="96"/>
        <v>4.3706593023057874</v>
      </c>
      <c r="AS149">
        <f t="shared" si="97"/>
        <v>29.56020998887778</v>
      </c>
      <c r="AT149">
        <f t="shared" si="98"/>
        <v>2.9113578735732335</v>
      </c>
    </row>
    <row r="150" spans="1:46">
      <c r="A150" t="s">
        <v>129</v>
      </c>
      <c r="B150">
        <v>0.73955291979428395</v>
      </c>
      <c r="C150">
        <v>2.2494734643742804</v>
      </c>
      <c r="D150">
        <v>0.28760391325333268</v>
      </c>
      <c r="E150">
        <v>1.1709587896742828</v>
      </c>
      <c r="F150">
        <v>0.35950489156666582</v>
      </c>
      <c r="G150">
        <v>0.80220948661018865</v>
      </c>
      <c r="H150">
        <v>0.32869018657523735</v>
      </c>
      <c r="I150">
        <v>4.6222057487142747E-2</v>
      </c>
      <c r="J150">
        <v>0.28760391325333268</v>
      </c>
      <c r="K150">
        <v>5.5466468984571297E-2</v>
      </c>
      <c r="L150">
        <v>0.14688342712580915</v>
      </c>
      <c r="M150">
        <v>2.3624607160095182E-2</v>
      </c>
      <c r="N150">
        <v>0.12962719233060921</v>
      </c>
      <c r="O150">
        <v>1.3969332929447586E-2</v>
      </c>
      <c r="P150" t="s">
        <v>66</v>
      </c>
      <c r="R150">
        <v>2.6168499999999997E-2</v>
      </c>
      <c r="S150">
        <v>2.0053374999999998E-2</v>
      </c>
      <c r="T150">
        <v>1.7851158144793895E-2</v>
      </c>
      <c r="U150">
        <v>1.5742875E-2</v>
      </c>
      <c r="V150">
        <v>1.1370375E-2</v>
      </c>
      <c r="W150">
        <v>1.32125</v>
      </c>
      <c r="X150">
        <v>7.2567500000000002E-3</v>
      </c>
      <c r="Y150">
        <v>6.3857499999999999E-3</v>
      </c>
      <c r="Z150">
        <v>5.761375E-3</v>
      </c>
      <c r="AA150">
        <v>5.1915424232562958E-3</v>
      </c>
      <c r="AB150">
        <v>4.7001000000000005E-3</v>
      </c>
      <c r="AC150">
        <v>4.230213731164798E-3</v>
      </c>
      <c r="AD150">
        <v>3.822275E-3</v>
      </c>
      <c r="AE150">
        <v>3.8809125E-3</v>
      </c>
      <c r="AG150">
        <f t="shared" si="85"/>
        <v>28.261188826042151</v>
      </c>
      <c r="AH150">
        <f t="shared" si="86"/>
        <v>112.1743080341479</v>
      </c>
      <c r="AI150">
        <f t="shared" si="87"/>
        <v>16.111218718725507</v>
      </c>
      <c r="AJ150">
        <f t="shared" si="88"/>
        <v>74.380238023504774</v>
      </c>
      <c r="AK150">
        <f t="shared" si="89"/>
        <v>31.617681172931043</v>
      </c>
      <c r="AL150">
        <f t="shared" si="90"/>
        <v>0.60715949790742751</v>
      </c>
      <c r="AM150">
        <f t="shared" si="91"/>
        <v>45.294406804042765</v>
      </c>
      <c r="AN150">
        <f t="shared" si="92"/>
        <v>7.238313038741377</v>
      </c>
      <c r="AO150">
        <f t="shared" si="93"/>
        <v>49.919318435847813</v>
      </c>
      <c r="AP150">
        <f t="shared" si="94"/>
        <v>10.68400572748879</v>
      </c>
      <c r="AQ150">
        <f t="shared" si="95"/>
        <v>31.251128087872416</v>
      </c>
      <c r="AR150">
        <f t="shared" si="96"/>
        <v>5.584731330724062</v>
      </c>
      <c r="AS150">
        <f t="shared" si="97"/>
        <v>33.913622732694328</v>
      </c>
      <c r="AT150">
        <f t="shared" si="98"/>
        <v>3.599497007326907</v>
      </c>
    </row>
    <row r="151" spans="1:46">
      <c r="A151" t="s">
        <v>130</v>
      </c>
      <c r="B151">
        <v>0.66457047098180799</v>
      </c>
      <c r="C151">
        <v>1.5612783862323774</v>
      </c>
      <c r="D151">
        <v>0.19002401411380906</v>
      </c>
      <c r="E151">
        <v>0.71900978313333164</v>
      </c>
      <c r="F151">
        <v>0.23830038526704708</v>
      </c>
      <c r="G151">
        <v>0.87205615125742653</v>
      </c>
      <c r="H151">
        <v>0.17153519111895199</v>
      </c>
      <c r="I151">
        <v>2.0543136660952335E-2</v>
      </c>
      <c r="J151">
        <v>0.20234989611038048</v>
      </c>
      <c r="K151">
        <v>4.5092184970790372E-2</v>
      </c>
      <c r="L151">
        <v>0.1057971538039045</v>
      </c>
      <c r="M151">
        <v>2.0440420977647571E-2</v>
      </c>
      <c r="N151">
        <v>0.13455754512923776</v>
      </c>
      <c r="O151">
        <v>1.0579715380390452E-2</v>
      </c>
      <c r="P151" t="s">
        <v>66</v>
      </c>
      <c r="R151">
        <v>2.6168499999999997E-2</v>
      </c>
      <c r="S151">
        <v>2.0053374999999998E-2</v>
      </c>
      <c r="T151">
        <v>1.7851158144793895E-2</v>
      </c>
      <c r="U151">
        <v>1.5742875E-2</v>
      </c>
      <c r="V151">
        <v>1.1370375E-2</v>
      </c>
      <c r="W151">
        <v>1.32125</v>
      </c>
      <c r="X151">
        <v>7.2567500000000002E-3</v>
      </c>
      <c r="Y151">
        <v>6.3857499999999999E-3</v>
      </c>
      <c r="Z151">
        <v>5.761375E-3</v>
      </c>
      <c r="AA151">
        <v>5.1915424232562958E-3</v>
      </c>
      <c r="AB151">
        <v>4.7001000000000005E-3</v>
      </c>
      <c r="AC151">
        <v>4.230213731164798E-3</v>
      </c>
      <c r="AD151">
        <v>3.822275E-3</v>
      </c>
      <c r="AE151">
        <v>3.8809125E-3</v>
      </c>
      <c r="AG151">
        <f t="shared" si="85"/>
        <v>25.395818292290656</v>
      </c>
      <c r="AH151">
        <f t="shared" si="86"/>
        <v>77.856140736029602</v>
      </c>
      <c r="AI151">
        <f t="shared" si="87"/>
        <v>10.644912367729351</v>
      </c>
      <c r="AJ151">
        <f t="shared" si="88"/>
        <v>45.672075979345045</v>
      </c>
      <c r="AK151">
        <f t="shared" si="89"/>
        <v>20.958005806057152</v>
      </c>
      <c r="AL151">
        <f t="shared" si="90"/>
        <v>0.66002357711063497</v>
      </c>
      <c r="AM151">
        <f t="shared" si="91"/>
        <v>23.638018550859819</v>
      </c>
      <c r="AN151">
        <f t="shared" si="92"/>
        <v>3.2170280172183903</v>
      </c>
      <c r="AO151">
        <f t="shared" si="93"/>
        <v>35.121806185221494</v>
      </c>
      <c r="AP151">
        <f t="shared" si="94"/>
        <v>8.6857009525325548</v>
      </c>
      <c r="AQ151">
        <f t="shared" si="95"/>
        <v>22.509553797558453</v>
      </c>
      <c r="AR151">
        <f t="shared" si="96"/>
        <v>4.8320066731047318</v>
      </c>
      <c r="AS151">
        <f t="shared" si="97"/>
        <v>35.203522804936263</v>
      </c>
      <c r="AT151">
        <f t="shared" si="98"/>
        <v>2.7260896452549375</v>
      </c>
    </row>
    <row r="152" spans="1:46">
      <c r="A152" t="s">
        <v>131</v>
      </c>
      <c r="B152">
        <v>1.9515979827904715</v>
      </c>
      <c r="C152">
        <v>4.7249214320190358</v>
      </c>
      <c r="D152">
        <v>0.48687233886457026</v>
      </c>
      <c r="E152">
        <v>2.0234989611038046</v>
      </c>
      <c r="F152">
        <v>0.39031959655809434</v>
      </c>
      <c r="G152">
        <v>0.92238683607675975</v>
      </c>
      <c r="H152">
        <v>0.47249214320190369</v>
      </c>
      <c r="I152">
        <v>4.8276371153237983E-2</v>
      </c>
      <c r="J152">
        <v>0.23316460110180898</v>
      </c>
      <c r="K152">
        <v>5.9575096316761771E-2</v>
      </c>
      <c r="L152">
        <v>0.14996489762495202</v>
      </c>
      <c r="M152">
        <v>2.2597450327047564E-2</v>
      </c>
      <c r="N152">
        <v>0.11052207523592353</v>
      </c>
      <c r="O152">
        <v>2.4240901259923751E-2</v>
      </c>
      <c r="P152" t="s">
        <v>66</v>
      </c>
      <c r="R152">
        <v>2.6168499999999997E-2</v>
      </c>
      <c r="S152">
        <v>2.0053374999999998E-2</v>
      </c>
      <c r="T152">
        <v>1.7851158144793895E-2</v>
      </c>
      <c r="U152">
        <v>1.5742875E-2</v>
      </c>
      <c r="V152">
        <v>1.1370375E-2</v>
      </c>
      <c r="W152">
        <v>1.32125</v>
      </c>
      <c r="X152">
        <v>7.2567500000000002E-3</v>
      </c>
      <c r="Y152">
        <v>6.3857499999999999E-3</v>
      </c>
      <c r="Z152">
        <v>5.761375E-3</v>
      </c>
      <c r="AA152">
        <v>5.1915424232562958E-3</v>
      </c>
      <c r="AB152">
        <v>4.7001000000000005E-3</v>
      </c>
      <c r="AC152">
        <v>4.230213731164798E-3</v>
      </c>
      <c r="AD152">
        <v>3.822275E-3</v>
      </c>
      <c r="AE152">
        <v>3.8809125E-3</v>
      </c>
      <c r="AG152">
        <f t="shared" si="85"/>
        <v>74.578137179833448</v>
      </c>
      <c r="AH152">
        <f t="shared" si="86"/>
        <v>235.61726801693163</v>
      </c>
      <c r="AI152">
        <f t="shared" si="87"/>
        <v>27.273991688128177</v>
      </c>
      <c r="AJ152">
        <f t="shared" si="88"/>
        <v>128.53427097044246</v>
      </c>
      <c r="AK152">
        <f t="shared" si="89"/>
        <v>34.327768130610849</v>
      </c>
      <c r="AL152">
        <f t="shared" si="90"/>
        <v>0.69811681065412279</v>
      </c>
      <c r="AM152">
        <f t="shared" si="91"/>
        <v>65.110709780811476</v>
      </c>
      <c r="AN152">
        <f t="shared" si="92"/>
        <v>7.5600158404632163</v>
      </c>
      <c r="AO152">
        <f t="shared" si="93"/>
        <v>40.47030458906233</v>
      </c>
      <c r="AP152">
        <f t="shared" si="94"/>
        <v>11.475413559154628</v>
      </c>
      <c r="AQ152">
        <f t="shared" si="95"/>
        <v>31.906746159645966</v>
      </c>
      <c r="AR152">
        <f t="shared" si="96"/>
        <v>5.3419169250404073</v>
      </c>
      <c r="AS152">
        <f t="shared" si="97"/>
        <v>28.915259952756809</v>
      </c>
      <c r="AT152">
        <f t="shared" si="98"/>
        <v>6.2461859833025741</v>
      </c>
    </row>
    <row r="153" spans="1:46">
      <c r="A153" t="s">
        <v>132</v>
      </c>
      <c r="B153">
        <v>1.1904747695021878</v>
      </c>
      <c r="C153">
        <v>2.8452244275418979</v>
      </c>
      <c r="D153">
        <v>0.29479401108466596</v>
      </c>
      <c r="E153">
        <v>1.3353038829619017</v>
      </c>
      <c r="F153">
        <v>0.25473489459580895</v>
      </c>
      <c r="G153">
        <v>0.86178458292695026</v>
      </c>
      <c r="H153">
        <v>0.22083871910523756</v>
      </c>
      <c r="I153">
        <v>2.9787548158380885E-2</v>
      </c>
      <c r="J153">
        <v>0.16434509328761868</v>
      </c>
      <c r="K153">
        <v>3.0609273624818977E-2</v>
      </c>
      <c r="L153">
        <v>0.11298725163523783</v>
      </c>
      <c r="M153">
        <v>1.2223166313266639E-2</v>
      </c>
      <c r="N153">
        <v>0.11196009480219023</v>
      </c>
      <c r="O153">
        <v>5.8547939483714149E-3</v>
      </c>
      <c r="P153" t="s">
        <v>66</v>
      </c>
      <c r="R153">
        <v>2.6168499999999997E-2</v>
      </c>
      <c r="S153">
        <v>2.0053374999999998E-2</v>
      </c>
      <c r="T153">
        <v>1.7851158144793895E-2</v>
      </c>
      <c r="U153">
        <v>1.5742875E-2</v>
      </c>
      <c r="V153">
        <v>1.1370375E-2</v>
      </c>
      <c r="W153">
        <v>1.32125</v>
      </c>
      <c r="X153">
        <v>7.2567500000000002E-3</v>
      </c>
      <c r="Y153">
        <v>6.3857499999999999E-3</v>
      </c>
      <c r="Z153">
        <v>5.761375E-3</v>
      </c>
      <c r="AA153">
        <v>5.1915424232562958E-3</v>
      </c>
      <c r="AB153">
        <v>4.7001000000000005E-3</v>
      </c>
      <c r="AC153">
        <v>4.230213731164798E-3</v>
      </c>
      <c r="AD153">
        <v>3.822275E-3</v>
      </c>
      <c r="AE153">
        <v>3.8809125E-3</v>
      </c>
      <c r="AG153">
        <f t="shared" ref="AG153:AG187" si="99">B153/R153</f>
        <v>45.49266367969841</v>
      </c>
      <c r="AH153">
        <f t="shared" ref="AH153:AH187" si="100">C153/S153</f>
        <v>141.88257226236971</v>
      </c>
      <c r="AI153">
        <f t="shared" ref="AI153:AI187" si="101">D153/T153</f>
        <v>16.513999186693642</v>
      </c>
      <c r="AJ153">
        <f t="shared" ref="AJ153:AJ187" si="102">E153/U153</f>
        <v>84.819569675926516</v>
      </c>
      <c r="AK153">
        <f t="shared" ref="AK153:AK187" si="103">F153/V153</f>
        <v>22.403385516819714</v>
      </c>
      <c r="AL153">
        <f t="shared" ref="AL153:AL187" si="104">G153/W153</f>
        <v>0.65224944781604555</v>
      </c>
      <c r="AM153">
        <f t="shared" ref="AM153:AM187" si="105">H153/X153</f>
        <v>30.432179571466229</v>
      </c>
      <c r="AN153">
        <f t="shared" ref="AN153:AN187" si="106">I153/Y153</f>
        <v>4.6646906249666653</v>
      </c>
      <c r="AO153">
        <f t="shared" ref="AO153:AO187" si="107">J153/Z153</f>
        <v>28.525324820484464</v>
      </c>
      <c r="AP153">
        <f t="shared" ref="AP153:AP187" si="108">K153/AA153</f>
        <v>5.8959883459104807</v>
      </c>
      <c r="AQ153">
        <f t="shared" ref="AQ153:AQ187" si="109">L153/AB153</f>
        <v>24.039329298363402</v>
      </c>
      <c r="AR153">
        <f t="shared" ref="AR153:AR187" si="110">M153/AC153</f>
        <v>2.8894914276354933</v>
      </c>
      <c r="AS153">
        <f t="shared" ref="AS153:AS187" si="111">N153/AD153</f>
        <v>29.291480807160717</v>
      </c>
      <c r="AT153">
        <f t="shared" ref="AT153:AT187" si="112">O153/AE153</f>
        <v>1.5086127163061303</v>
      </c>
    </row>
    <row r="154" spans="1:46">
      <c r="A154" t="s">
        <v>133</v>
      </c>
      <c r="B154">
        <v>1.8386107311552338</v>
      </c>
      <c r="C154">
        <v>4.4989469287485608</v>
      </c>
      <c r="D154">
        <v>0.49200812302980834</v>
      </c>
      <c r="E154">
        <v>2.2289303277133281</v>
      </c>
      <c r="F154">
        <v>0.33588028440657064</v>
      </c>
      <c r="G154">
        <v>0.94498428640380738</v>
      </c>
      <c r="H154">
        <v>0.30506557941514212</v>
      </c>
      <c r="I154">
        <v>3.9031959655809433E-2</v>
      </c>
      <c r="J154">
        <v>0.2290559737696185</v>
      </c>
      <c r="K154">
        <v>4.211343015495228E-2</v>
      </c>
      <c r="L154">
        <v>0.11812303580047592</v>
      </c>
      <c r="M154">
        <v>1.4380195662666634E-2</v>
      </c>
      <c r="N154">
        <v>4.9919822086114167E-2</v>
      </c>
      <c r="O154">
        <v>1.5510068179019012E-2</v>
      </c>
      <c r="P154" t="s">
        <v>66</v>
      </c>
      <c r="R154">
        <v>2.6168499999999997E-2</v>
      </c>
      <c r="S154">
        <v>2.0053374999999998E-2</v>
      </c>
      <c r="T154">
        <v>1.7851158144793895E-2</v>
      </c>
      <c r="U154">
        <v>1.5742875E-2</v>
      </c>
      <c r="V154">
        <v>1.1370375E-2</v>
      </c>
      <c r="W154">
        <v>1.32125</v>
      </c>
      <c r="X154">
        <v>7.2567500000000002E-3</v>
      </c>
      <c r="Y154">
        <v>6.3857499999999999E-3</v>
      </c>
      <c r="Z154">
        <v>5.761375E-3</v>
      </c>
      <c r="AA154">
        <v>5.1915424232562958E-3</v>
      </c>
      <c r="AB154">
        <v>4.7001000000000005E-3</v>
      </c>
      <c r="AC154">
        <v>4.230213731164798E-3</v>
      </c>
      <c r="AD154">
        <v>3.822275E-3</v>
      </c>
      <c r="AE154">
        <v>3.8809125E-3</v>
      </c>
      <c r="AG154">
        <f t="shared" si="99"/>
        <v>70.260455553632568</v>
      </c>
      <c r="AH154">
        <f t="shared" si="100"/>
        <v>224.3486160682958</v>
      </c>
      <c r="AI154">
        <f t="shared" si="101"/>
        <v>27.561692022391131</v>
      </c>
      <c r="AJ154">
        <f t="shared" si="102"/>
        <v>141.58343553596964</v>
      </c>
      <c r="AK154">
        <f t="shared" si="103"/>
        <v>29.53994783870986</v>
      </c>
      <c r="AL154">
        <f t="shared" si="104"/>
        <v>0.71521989510221939</v>
      </c>
      <c r="AM154">
        <f t="shared" si="105"/>
        <v>42.038871315002183</v>
      </c>
      <c r="AN154">
        <f t="shared" si="106"/>
        <v>6.1123532327149404</v>
      </c>
      <c r="AO154">
        <f t="shared" si="107"/>
        <v>39.757171468550219</v>
      </c>
      <c r="AP154">
        <f t="shared" si="108"/>
        <v>8.1119302745748225</v>
      </c>
      <c r="AQ154">
        <f t="shared" si="109"/>
        <v>25.132026084652647</v>
      </c>
      <c r="AR154">
        <f t="shared" si="110"/>
        <v>3.3994016795711683</v>
      </c>
      <c r="AS154">
        <f t="shared" si="111"/>
        <v>13.060238231449638</v>
      </c>
      <c r="AT154">
        <f t="shared" si="112"/>
        <v>3.9965003537232575</v>
      </c>
    </row>
    <row r="155" spans="1:46">
      <c r="A155" t="s">
        <v>134</v>
      </c>
      <c r="B155">
        <v>0.64530141782756012</v>
      </c>
      <c r="C155">
        <v>1.8422643001070724</v>
      </c>
      <c r="D155">
        <v>0.2127255462554575</v>
      </c>
      <c r="E155">
        <v>0.90586476635099134</v>
      </c>
      <c r="F155">
        <v>0.23918901133986847</v>
      </c>
      <c r="G155">
        <v>0.85293783618216934</v>
      </c>
      <c r="H155">
        <v>0.21374337183562717</v>
      </c>
      <c r="I155">
        <v>1.8117295327019826E-2</v>
      </c>
      <c r="J155">
        <v>0.13944210448324248</v>
      </c>
      <c r="K155">
        <v>2.2086815089681473E-2</v>
      </c>
      <c r="L155">
        <v>6.3105185970518493E-2</v>
      </c>
      <c r="M155">
        <v>9.0586476635099132E-3</v>
      </c>
      <c r="N155">
        <v>6.6362227827061387E-2</v>
      </c>
      <c r="O155">
        <v>6.8194313871366768E-3</v>
      </c>
      <c r="P155" t="s">
        <v>66</v>
      </c>
      <c r="R155">
        <v>2.6168499999999997E-2</v>
      </c>
      <c r="S155">
        <v>2.0053374999999998E-2</v>
      </c>
      <c r="T155">
        <v>1.7851158144793895E-2</v>
      </c>
      <c r="U155">
        <v>1.5742875E-2</v>
      </c>
      <c r="V155">
        <v>1.1370375E-2</v>
      </c>
      <c r="W155">
        <v>1.32125</v>
      </c>
      <c r="X155">
        <v>7.2567500000000002E-3</v>
      </c>
      <c r="Y155">
        <v>6.3857499999999999E-3</v>
      </c>
      <c r="Z155">
        <v>5.761375E-3</v>
      </c>
      <c r="AA155">
        <v>5.1915424232562958E-3</v>
      </c>
      <c r="AB155">
        <v>4.7001000000000005E-3</v>
      </c>
      <c r="AC155">
        <v>4.230213731164798E-3</v>
      </c>
      <c r="AD155">
        <v>3.822275E-3</v>
      </c>
      <c r="AE155">
        <v>3.8809125E-3</v>
      </c>
      <c r="AG155">
        <f t="shared" si="99"/>
        <v>24.659472947534638</v>
      </c>
      <c r="AH155">
        <f t="shared" si="100"/>
        <v>91.86804216781826</v>
      </c>
      <c r="AI155">
        <f t="shared" si="101"/>
        <v>11.916624374172423</v>
      </c>
      <c r="AJ155">
        <f t="shared" si="102"/>
        <v>57.541253827588122</v>
      </c>
      <c r="AK155">
        <f t="shared" si="103"/>
        <v>21.036158555884786</v>
      </c>
      <c r="AL155">
        <f t="shared" si="104"/>
        <v>0.64555370761185948</v>
      </c>
      <c r="AM155">
        <f t="shared" si="105"/>
        <v>29.45442130921241</v>
      </c>
      <c r="AN155">
        <f t="shared" si="106"/>
        <v>2.8371444743404965</v>
      </c>
      <c r="AO155">
        <f t="shared" si="107"/>
        <v>24.202921087976826</v>
      </c>
      <c r="AP155">
        <f t="shared" si="108"/>
        <v>4.254384013263623</v>
      </c>
      <c r="AQ155">
        <f t="shared" si="109"/>
        <v>13.426349645862532</v>
      </c>
      <c r="AR155">
        <f t="shared" si="110"/>
        <v>2.1414160700139364</v>
      </c>
      <c r="AS155">
        <f t="shared" si="111"/>
        <v>17.361971032189309</v>
      </c>
      <c r="AT155">
        <f t="shared" si="112"/>
        <v>1.7571721565834522</v>
      </c>
    </row>
    <row r="156" spans="1:46">
      <c r="A156" t="s">
        <v>135</v>
      </c>
      <c r="B156">
        <v>0.47532454593922807</v>
      </c>
      <c r="C156">
        <v>1.1603211613934046</v>
      </c>
      <c r="D156">
        <v>0.149620360284939</v>
      </c>
      <c r="E156">
        <v>0.7328344177221503</v>
      </c>
      <c r="F156">
        <v>0.14249558122375147</v>
      </c>
      <c r="G156">
        <v>0.6249449062241671</v>
      </c>
      <c r="H156">
        <v>0.13333515100222457</v>
      </c>
      <c r="I156">
        <v>1.8320860443053755E-2</v>
      </c>
      <c r="J156">
        <v>0.13842427890307285</v>
      </c>
      <c r="K156">
        <v>2.5242074388207397E-2</v>
      </c>
      <c r="L156">
        <v>8.5497348734250869E-2</v>
      </c>
      <c r="M156">
        <v>1.1704994171951012E-2</v>
      </c>
      <c r="N156">
        <v>9.1197171983200917E-2</v>
      </c>
      <c r="O156">
        <v>1.4453123238409075E-2</v>
      </c>
      <c r="P156" t="s">
        <v>66</v>
      </c>
      <c r="R156">
        <v>2.6168499999999997E-2</v>
      </c>
      <c r="S156">
        <v>2.0053374999999998E-2</v>
      </c>
      <c r="T156">
        <v>1.7851158144793895E-2</v>
      </c>
      <c r="U156">
        <v>1.5742875E-2</v>
      </c>
      <c r="V156">
        <v>1.1370375E-2</v>
      </c>
      <c r="W156">
        <v>1.32125</v>
      </c>
      <c r="X156">
        <v>7.2567500000000002E-3</v>
      </c>
      <c r="Y156">
        <v>6.3857499999999999E-3</v>
      </c>
      <c r="Z156">
        <v>5.761375E-3</v>
      </c>
      <c r="AA156">
        <v>5.1915424232562958E-3</v>
      </c>
      <c r="AB156">
        <v>4.7001000000000005E-3</v>
      </c>
      <c r="AC156">
        <v>4.230213731164798E-3</v>
      </c>
      <c r="AD156">
        <v>3.822275E-3</v>
      </c>
      <c r="AE156">
        <v>3.8809125E-3</v>
      </c>
      <c r="AG156">
        <f t="shared" si="99"/>
        <v>18.163996634855959</v>
      </c>
      <c r="AH156">
        <f t="shared" si="100"/>
        <v>57.861639818404868</v>
      </c>
      <c r="AI156">
        <f t="shared" si="101"/>
        <v>8.3815492009729482</v>
      </c>
      <c r="AJ156">
        <f t="shared" si="102"/>
        <v>46.55022781557691</v>
      </c>
      <c r="AK156">
        <f t="shared" si="103"/>
        <v>12.532179565207962</v>
      </c>
      <c r="AL156">
        <f t="shared" si="104"/>
        <v>0.4729951986559448</v>
      </c>
      <c r="AM156">
        <f t="shared" si="105"/>
        <v>18.373948530984883</v>
      </c>
      <c r="AN156">
        <f t="shared" si="106"/>
        <v>2.8690225021420748</v>
      </c>
      <c r="AO156">
        <f t="shared" si="107"/>
        <v>24.026257430400356</v>
      </c>
      <c r="AP156">
        <f t="shared" si="108"/>
        <v>4.8621531580155688</v>
      </c>
      <c r="AQ156">
        <f t="shared" si="109"/>
        <v>18.190538229878271</v>
      </c>
      <c r="AR156">
        <f t="shared" si="110"/>
        <v>2.7669982927146375</v>
      </c>
      <c r="AS156">
        <f t="shared" si="111"/>
        <v>23.85939577429696</v>
      </c>
      <c r="AT156">
        <f t="shared" si="112"/>
        <v>3.7241559139529881</v>
      </c>
    </row>
    <row r="157" spans="1:46">
      <c r="A157" t="s">
        <v>136</v>
      </c>
      <c r="B157">
        <v>0.39491632510582547</v>
      </c>
      <c r="C157">
        <v>0.81120698739521369</v>
      </c>
      <c r="D157">
        <v>0.10178255801696533</v>
      </c>
      <c r="E157">
        <v>0.39695197626616474</v>
      </c>
      <c r="F157">
        <v>0.14860253470476936</v>
      </c>
      <c r="G157">
        <v>0.58830318533805948</v>
      </c>
      <c r="H157">
        <v>0.16794122072799278</v>
      </c>
      <c r="I157">
        <v>1.241747207806977E-2</v>
      </c>
      <c r="J157">
        <v>9.1604302215268787E-2</v>
      </c>
      <c r="K157">
        <v>1.6997687188833207E-2</v>
      </c>
      <c r="L157">
        <v>5.5980406909330926E-2</v>
      </c>
      <c r="M157">
        <v>8.7532999894590173E-3</v>
      </c>
      <c r="N157">
        <v>2.9720506940953871E-2</v>
      </c>
      <c r="O157">
        <v>8.0408220833402613E-3</v>
      </c>
      <c r="P157" t="s">
        <v>66</v>
      </c>
      <c r="R157">
        <v>2.6168499999999997E-2</v>
      </c>
      <c r="S157">
        <v>2.0053374999999998E-2</v>
      </c>
      <c r="T157">
        <v>1.7851158144793895E-2</v>
      </c>
      <c r="U157">
        <v>1.5742875E-2</v>
      </c>
      <c r="V157">
        <v>1.1370375E-2</v>
      </c>
      <c r="W157">
        <v>1.32125</v>
      </c>
      <c r="X157">
        <v>7.2567500000000002E-3</v>
      </c>
      <c r="Y157">
        <v>6.3857499999999999E-3</v>
      </c>
      <c r="Z157">
        <v>5.761375E-3</v>
      </c>
      <c r="AA157">
        <v>5.1915424232562958E-3</v>
      </c>
      <c r="AB157">
        <v>4.7001000000000005E-3</v>
      </c>
      <c r="AC157">
        <v>4.230213731164798E-3</v>
      </c>
      <c r="AD157">
        <v>3.822275E-3</v>
      </c>
      <c r="AE157">
        <v>3.8809125E-3</v>
      </c>
      <c r="AG157">
        <f t="shared" si="99"/>
        <v>15.091286283349275</v>
      </c>
      <c r="AH157">
        <f t="shared" si="100"/>
        <v>40.4523920484813</v>
      </c>
      <c r="AI157">
        <f t="shared" si="101"/>
        <v>5.7017341503217347</v>
      </c>
      <c r="AJ157">
        <f t="shared" si="102"/>
        <v>25.214706733437492</v>
      </c>
      <c r="AK157">
        <f t="shared" si="103"/>
        <v>13.069272975145442</v>
      </c>
      <c r="AL157">
        <f t="shared" si="104"/>
        <v>0.4452625811451727</v>
      </c>
      <c r="AM157">
        <f t="shared" si="105"/>
        <v>23.142759600095467</v>
      </c>
      <c r="AN157">
        <f t="shared" si="106"/>
        <v>1.9445596958962956</v>
      </c>
      <c r="AO157">
        <f t="shared" si="107"/>
        <v>15.899729181882586</v>
      </c>
      <c r="AP157">
        <f t="shared" si="108"/>
        <v>3.2741111991475806</v>
      </c>
      <c r="AQ157">
        <f t="shared" si="109"/>
        <v>11.910471460039345</v>
      </c>
      <c r="AR157">
        <f t="shared" si="110"/>
        <v>2.0692335058561633</v>
      </c>
      <c r="AS157">
        <f t="shared" si="111"/>
        <v>7.7756066585878489</v>
      </c>
      <c r="AT157">
        <f t="shared" si="112"/>
        <v>2.071889557762578</v>
      </c>
    </row>
    <row r="158" spans="1:46">
      <c r="A158" t="s">
        <v>137</v>
      </c>
      <c r="B158">
        <v>0.49262758080211211</v>
      </c>
      <c r="C158">
        <v>1.0188434057498228</v>
      </c>
      <c r="D158">
        <v>0.12824602310137631</v>
      </c>
      <c r="E158">
        <v>0.5180732203063535</v>
      </c>
      <c r="F158">
        <v>0.17099469746850174</v>
      </c>
      <c r="G158">
        <v>0.72265616192045368</v>
      </c>
      <c r="H158">
        <v>8.3461697573911559E-2</v>
      </c>
      <c r="I158">
        <v>8.6515174314420532E-3</v>
      </c>
      <c r="J158">
        <v>9.0586476635099125E-2</v>
      </c>
      <c r="K158">
        <v>1.435134068039211E-2</v>
      </c>
      <c r="L158">
        <v>5.4962581329161271E-2</v>
      </c>
      <c r="M158">
        <v>2.9516941824919941E-3</v>
      </c>
      <c r="N158">
        <v>4.5618942503203856E-2</v>
      </c>
      <c r="O158">
        <v>6.0051709230009541E-3</v>
      </c>
      <c r="P158" t="s">
        <v>66</v>
      </c>
      <c r="R158">
        <v>2.6168499999999997E-2</v>
      </c>
      <c r="S158">
        <v>2.0053374999999998E-2</v>
      </c>
      <c r="T158">
        <v>1.7851158144793895E-2</v>
      </c>
      <c r="U158">
        <v>1.5742875E-2</v>
      </c>
      <c r="V158">
        <v>1.1370375E-2</v>
      </c>
      <c r="W158">
        <v>1.32125</v>
      </c>
      <c r="X158">
        <v>7.2567500000000002E-3</v>
      </c>
      <c r="Y158">
        <v>6.3857499999999999E-3</v>
      </c>
      <c r="Z158">
        <v>5.761375E-3</v>
      </c>
      <c r="AA158">
        <v>5.1915424232562958E-3</v>
      </c>
      <c r="AB158">
        <v>4.7001000000000005E-3</v>
      </c>
      <c r="AC158">
        <v>4.230213731164798E-3</v>
      </c>
      <c r="AD158">
        <v>3.822275E-3</v>
      </c>
      <c r="AE158">
        <v>3.8809125E-3</v>
      </c>
      <c r="AG158">
        <f t="shared" si="99"/>
        <v>18.825212786445999</v>
      </c>
      <c r="AH158">
        <f t="shared" si="100"/>
        <v>50.806580226511642</v>
      </c>
      <c r="AI158">
        <f t="shared" si="101"/>
        <v>7.1841850294053851</v>
      </c>
      <c r="AJ158">
        <f t="shared" si="102"/>
        <v>32.90842494184534</v>
      </c>
      <c r="AK158">
        <f t="shared" si="103"/>
        <v>15.03861547824955</v>
      </c>
      <c r="AL158">
        <f t="shared" si="104"/>
        <v>0.5469488453513367</v>
      </c>
      <c r="AM158">
        <f t="shared" si="105"/>
        <v>11.501250225501989</v>
      </c>
      <c r="AN158">
        <f t="shared" si="106"/>
        <v>1.3548161815670914</v>
      </c>
      <c r="AO158">
        <f t="shared" si="107"/>
        <v>15.723065524306111</v>
      </c>
      <c r="AP158">
        <f t="shared" si="108"/>
        <v>2.7643693358072388</v>
      </c>
      <c r="AQ158">
        <f t="shared" si="109"/>
        <v>11.693917433493175</v>
      </c>
      <c r="AR158">
        <f t="shared" si="110"/>
        <v>0.69776478685847376</v>
      </c>
      <c r="AS158">
        <f t="shared" si="111"/>
        <v>11.935023645133816</v>
      </c>
      <c r="AT158">
        <f t="shared" si="112"/>
        <v>1.5473605557973682</v>
      </c>
    </row>
    <row r="159" spans="1:46">
      <c r="A159" t="s">
        <v>138</v>
      </c>
      <c r="B159">
        <v>0.32366853449394972</v>
      </c>
      <c r="C159">
        <v>0.7063709526377393</v>
      </c>
      <c r="D159">
        <v>7.3283441772215019E-2</v>
      </c>
      <c r="E159">
        <v>0.31552592985259248</v>
      </c>
      <c r="F159">
        <v>7.735474409289364E-2</v>
      </c>
      <c r="G159">
        <v>0.68397878987400695</v>
      </c>
      <c r="H159">
        <v>0.10585386033764392</v>
      </c>
      <c r="I159">
        <v>1.3129949984188526E-2</v>
      </c>
      <c r="J159">
        <v>6.9212139451536425E-2</v>
      </c>
      <c r="K159">
        <v>1.0076473243679567E-2</v>
      </c>
      <c r="L159">
        <v>3.7659546466277165E-2</v>
      </c>
      <c r="M159">
        <v>4.2748674367125428E-3</v>
      </c>
      <c r="N159">
        <v>4.3562934831261155E-2</v>
      </c>
      <c r="O159">
        <v>5.3944755748991623E-3</v>
      </c>
      <c r="P159" t="s">
        <v>66</v>
      </c>
      <c r="R159">
        <v>2.6168499999999997E-2</v>
      </c>
      <c r="S159">
        <v>2.0053374999999998E-2</v>
      </c>
      <c r="T159">
        <v>1.7851158144793895E-2</v>
      </c>
      <c r="U159">
        <v>1.5742875E-2</v>
      </c>
      <c r="V159">
        <v>1.1370375E-2</v>
      </c>
      <c r="W159">
        <v>1.32125</v>
      </c>
      <c r="X159">
        <v>7.2567500000000002E-3</v>
      </c>
      <c r="Y159">
        <v>6.3857499999999999E-3</v>
      </c>
      <c r="Z159">
        <v>5.761375E-3</v>
      </c>
      <c r="AA159">
        <v>5.1915424232562958E-3</v>
      </c>
      <c r="AB159">
        <v>4.7001000000000005E-3</v>
      </c>
      <c r="AC159">
        <v>4.230213731164798E-3</v>
      </c>
      <c r="AD159">
        <v>3.822275E-3</v>
      </c>
      <c r="AE159">
        <v>3.8809125E-3</v>
      </c>
      <c r="AG159">
        <f t="shared" si="99"/>
        <v>12.368631541507911</v>
      </c>
      <c r="AH159">
        <f t="shared" si="100"/>
        <v>35.224542135064013</v>
      </c>
      <c r="AI159">
        <f t="shared" si="101"/>
        <v>4.1052485882316478</v>
      </c>
      <c r="AJ159">
        <f t="shared" si="102"/>
        <v>20.04245919837339</v>
      </c>
      <c r="AK159">
        <f t="shared" si="103"/>
        <v>6.8031831925414634</v>
      </c>
      <c r="AL159">
        <f t="shared" si="104"/>
        <v>0.5176755268677441</v>
      </c>
      <c r="AM159">
        <f t="shared" si="105"/>
        <v>14.586951505514717</v>
      </c>
      <c r="AN159">
        <f t="shared" si="106"/>
        <v>2.0561327932018205</v>
      </c>
      <c r="AO159">
        <f t="shared" si="107"/>
        <v>12.013128715200178</v>
      </c>
      <c r="AP159">
        <f t="shared" si="108"/>
        <v>1.9409401719497634</v>
      </c>
      <c r="AQ159">
        <f t="shared" si="109"/>
        <v>8.0124989822082853</v>
      </c>
      <c r="AR159">
        <f t="shared" si="110"/>
        <v>1.0105558982088239</v>
      </c>
      <c r="AS159">
        <f t="shared" si="111"/>
        <v>11.397122088615067</v>
      </c>
      <c r="AT159">
        <f t="shared" si="112"/>
        <v>1.3900018552078055</v>
      </c>
    </row>
    <row r="160" spans="1:46">
      <c r="A160" t="s">
        <v>139</v>
      </c>
      <c r="B160">
        <v>0.80408220833402611</v>
      </c>
      <c r="C160">
        <v>1.9440468581240375</v>
      </c>
      <c r="D160">
        <v>0.21476119741579683</v>
      </c>
      <c r="E160">
        <v>0.85497348734250866</v>
      </c>
      <c r="F160">
        <v>0.18117295327019825</v>
      </c>
      <c r="G160">
        <v>0.63715881318620293</v>
      </c>
      <c r="H160">
        <v>0.18524425559087687</v>
      </c>
      <c r="I160">
        <v>3.1857940659310149E-2</v>
      </c>
      <c r="J160">
        <v>0.1699768718883321</v>
      </c>
      <c r="K160">
        <v>3.7659546466277165E-2</v>
      </c>
      <c r="L160">
        <v>0.11094298823849219</v>
      </c>
      <c r="M160">
        <v>1.9135120907189482E-2</v>
      </c>
      <c r="N160">
        <v>7.9593960369266886E-2</v>
      </c>
      <c r="O160">
        <v>1.1501429055917081E-2</v>
      </c>
      <c r="P160" t="s">
        <v>66</v>
      </c>
      <c r="R160">
        <v>2.6168499999999997E-2</v>
      </c>
      <c r="S160">
        <v>2.0053374999999998E-2</v>
      </c>
      <c r="T160">
        <v>1.7851158144793895E-2</v>
      </c>
      <c r="U160">
        <v>1.5742875E-2</v>
      </c>
      <c r="V160">
        <v>1.1370375E-2</v>
      </c>
      <c r="W160">
        <v>1.32125</v>
      </c>
      <c r="X160">
        <v>7.2567500000000002E-3</v>
      </c>
      <c r="Y160">
        <v>6.3857499999999999E-3</v>
      </c>
      <c r="Z160">
        <v>5.761375E-3</v>
      </c>
      <c r="AA160">
        <v>5.1915424232562958E-3</v>
      </c>
      <c r="AB160">
        <v>4.7001000000000005E-3</v>
      </c>
      <c r="AC160">
        <v>4.230213731164798E-3</v>
      </c>
      <c r="AD160">
        <v>3.822275E-3</v>
      </c>
      <c r="AE160">
        <v>3.8809125E-3</v>
      </c>
      <c r="AG160">
        <f t="shared" si="99"/>
        <v>30.727103515066823</v>
      </c>
      <c r="AH160">
        <f t="shared" si="100"/>
        <v>96.943624608029211</v>
      </c>
      <c r="AI160">
        <f t="shared" si="101"/>
        <v>12.030659057178859</v>
      </c>
      <c r="AJ160">
        <f t="shared" si="102"/>
        <v>54.308599118173056</v>
      </c>
      <c r="AK160">
        <f t="shared" si="103"/>
        <v>15.933771161478688</v>
      </c>
      <c r="AL160">
        <f t="shared" si="104"/>
        <v>0.48223940449286878</v>
      </c>
      <c r="AM160">
        <f t="shared" si="105"/>
        <v>25.527165134650755</v>
      </c>
      <c r="AN160">
        <f t="shared" si="106"/>
        <v>4.9889113509470535</v>
      </c>
      <c r="AO160">
        <f t="shared" si="107"/>
        <v>29.502830815271025</v>
      </c>
      <c r="AP160">
        <f t="shared" si="108"/>
        <v>7.2540188244587114</v>
      </c>
      <c r="AQ160">
        <f t="shared" si="109"/>
        <v>23.604388893532516</v>
      </c>
      <c r="AR160">
        <f t="shared" si="110"/>
        <v>4.5234406872204511</v>
      </c>
      <c r="AS160">
        <f t="shared" si="111"/>
        <v>20.823713722656503</v>
      </c>
      <c r="AT160">
        <f t="shared" si="112"/>
        <v>2.963588861103434</v>
      </c>
    </row>
    <row r="161" spans="1:46">
      <c r="A161" t="s">
        <v>140</v>
      </c>
      <c r="B161">
        <v>1.8397453938718087</v>
      </c>
      <c r="C161">
        <v>4.7792268611753697</v>
      </c>
      <c r="D161">
        <v>0.59303524707487909</v>
      </c>
      <c r="E161">
        <v>2.7030896010518752</v>
      </c>
      <c r="F161">
        <v>0.71945350598338886</v>
      </c>
      <c r="G161">
        <v>0.64545257393938316</v>
      </c>
      <c r="H161">
        <v>0.7811209493533936</v>
      </c>
      <c r="I161">
        <v>0.1130569795116754</v>
      </c>
      <c r="J161">
        <v>0.70917559875505465</v>
      </c>
      <c r="K161">
        <v>0.1541686084250119</v>
      </c>
      <c r="L161">
        <v>0.39981059118219753</v>
      </c>
      <c r="M161">
        <v>5.8584071201504523E-2</v>
      </c>
      <c r="N161">
        <v>0.35705449711232756</v>
      </c>
      <c r="O161">
        <v>5.0361745418837221E-2</v>
      </c>
      <c r="P161" t="s">
        <v>66</v>
      </c>
      <c r="R161">
        <v>2.6168499999999997E-2</v>
      </c>
      <c r="S161">
        <v>2.0053374999999998E-2</v>
      </c>
      <c r="T161">
        <v>1.7851158144793895E-2</v>
      </c>
      <c r="U161">
        <v>1.5742875E-2</v>
      </c>
      <c r="V161">
        <v>1.1370375E-2</v>
      </c>
      <c r="W161">
        <v>1.32125</v>
      </c>
      <c r="X161">
        <v>7.2567500000000002E-3</v>
      </c>
      <c r="Y161">
        <v>6.3857499999999999E-3</v>
      </c>
      <c r="Z161">
        <v>5.761375E-3</v>
      </c>
      <c r="AA161">
        <v>5.1915424232562958E-3</v>
      </c>
      <c r="AB161">
        <v>4.7001000000000005E-3</v>
      </c>
      <c r="AC161">
        <v>4.230213731164798E-3</v>
      </c>
      <c r="AD161">
        <v>3.822275E-3</v>
      </c>
      <c r="AE161">
        <v>3.8809125E-3</v>
      </c>
      <c r="AG161">
        <f t="shared" si="99"/>
        <v>70.303815422045929</v>
      </c>
      <c r="AH161">
        <f t="shared" si="100"/>
        <v>238.32531238135078</v>
      </c>
      <c r="AI161">
        <f t="shared" si="101"/>
        <v>33.221107687504954</v>
      </c>
      <c r="AJ161">
        <f t="shared" si="102"/>
        <v>171.70241147515148</v>
      </c>
      <c r="AK161">
        <f t="shared" si="103"/>
        <v>63.274386815156831</v>
      </c>
      <c r="AL161">
        <f t="shared" si="104"/>
        <v>0.48851661225308091</v>
      </c>
      <c r="AM161">
        <f t="shared" si="105"/>
        <v>107.64060348687686</v>
      </c>
      <c r="AN161">
        <f t="shared" si="106"/>
        <v>17.70457338788324</v>
      </c>
      <c r="AO161">
        <f t="shared" si="107"/>
        <v>123.09137987981248</v>
      </c>
      <c r="AP161">
        <f t="shared" si="108"/>
        <v>29.696108758428018</v>
      </c>
      <c r="AQ161">
        <f t="shared" si="109"/>
        <v>85.064273352098354</v>
      </c>
      <c r="AR161">
        <f t="shared" si="110"/>
        <v>13.848962469651216</v>
      </c>
      <c r="AS161">
        <f t="shared" si="111"/>
        <v>93.414130880778487</v>
      </c>
      <c r="AT161">
        <f t="shared" si="112"/>
        <v>12.976779409182047</v>
      </c>
    </row>
    <row r="162" spans="1:46">
      <c r="A162" t="s">
        <v>141</v>
      </c>
      <c r="B162">
        <v>1.9630802806118182</v>
      </c>
      <c r="C162">
        <v>4.7278373250336978</v>
      </c>
      <c r="D162">
        <v>0.56425710683554364</v>
      </c>
      <c r="E162">
        <v>2.3433628480601807</v>
      </c>
      <c r="F162">
        <v>0.52417326864504044</v>
      </c>
      <c r="G162">
        <v>1.0575966537955814</v>
      </c>
      <c r="H162">
        <v>0.52417326864504044</v>
      </c>
      <c r="I162">
        <v>7.4000932044005707E-2</v>
      </c>
      <c r="J162">
        <v>0.33300419419802574</v>
      </c>
      <c r="K162">
        <v>5.7556280478671111E-2</v>
      </c>
      <c r="L162">
        <v>0.17061325999034652</v>
      </c>
      <c r="M162">
        <v>2.6311442504535366E-2</v>
      </c>
      <c r="N162">
        <v>0.16588542266531281</v>
      </c>
      <c r="O162">
        <v>1.9939140022968205E-2</v>
      </c>
      <c r="P162" t="s">
        <v>66</v>
      </c>
      <c r="R162">
        <v>2.6168499999999997E-2</v>
      </c>
      <c r="S162">
        <v>2.0053374999999998E-2</v>
      </c>
      <c r="T162">
        <v>1.7851158144793895E-2</v>
      </c>
      <c r="U162">
        <v>1.5742875E-2</v>
      </c>
      <c r="V162">
        <v>1.1370375E-2</v>
      </c>
      <c r="W162">
        <v>1.32125</v>
      </c>
      <c r="X162">
        <v>7.2567500000000002E-3</v>
      </c>
      <c r="Y162">
        <v>6.3857499999999999E-3</v>
      </c>
      <c r="Z162">
        <v>5.761375E-3</v>
      </c>
      <c r="AA162">
        <v>5.1915424232562958E-3</v>
      </c>
      <c r="AB162">
        <v>4.7001000000000005E-3</v>
      </c>
      <c r="AC162">
        <v>4.230213731164798E-3</v>
      </c>
      <c r="AD162">
        <v>3.822275E-3</v>
      </c>
      <c r="AE162">
        <v>3.8809125E-3</v>
      </c>
      <c r="AG162">
        <f t="shared" si="99"/>
        <v>75.016920366540631</v>
      </c>
      <c r="AH162">
        <f t="shared" si="100"/>
        <v>235.76267461380931</v>
      </c>
      <c r="AI162">
        <f t="shared" si="101"/>
        <v>31.608991543223954</v>
      </c>
      <c r="AJ162">
        <f t="shared" si="102"/>
        <v>148.8522806704735</v>
      </c>
      <c r="AK162">
        <f t="shared" si="103"/>
        <v>46.099910393899975</v>
      </c>
      <c r="AL162">
        <f t="shared" si="104"/>
        <v>0.80045158281595563</v>
      </c>
      <c r="AM162">
        <f t="shared" si="105"/>
        <v>72.232510234614722</v>
      </c>
      <c r="AN162">
        <f t="shared" si="106"/>
        <v>11.588448035705392</v>
      </c>
      <c r="AO162">
        <f t="shared" si="107"/>
        <v>57.799430552259786</v>
      </c>
      <c r="AP162">
        <f t="shared" si="108"/>
        <v>11.086547269813126</v>
      </c>
      <c r="AQ162">
        <f t="shared" si="109"/>
        <v>36.299921276216786</v>
      </c>
      <c r="AR162">
        <f t="shared" si="110"/>
        <v>6.2198848986503705</v>
      </c>
      <c r="AS162">
        <f t="shared" si="111"/>
        <v>43.399656661363409</v>
      </c>
      <c r="AT162">
        <f t="shared" si="112"/>
        <v>5.1377453171047289</v>
      </c>
    </row>
    <row r="163" spans="1:46">
      <c r="A163" t="s">
        <v>142</v>
      </c>
      <c r="B163">
        <v>1.0621851463364558</v>
      </c>
      <c r="C163">
        <v>2.4403754705657152</v>
      </c>
      <c r="D163">
        <v>0.29561774706100974</v>
      </c>
      <c r="E163">
        <v>1.2436332807394204</v>
      </c>
      <c r="F163">
        <v>0.25484288539742223</v>
      </c>
      <c r="G163">
        <v>0.72069567990391004</v>
      </c>
      <c r="H163">
        <v>0.30988894864326544</v>
      </c>
      <c r="I163">
        <v>3.3639260872459734E-2</v>
      </c>
      <c r="J163">
        <v>0.29052088935306131</v>
      </c>
      <c r="K163">
        <v>5.9123549412201958E-2</v>
      </c>
      <c r="L163">
        <v>0.17227379052865743</v>
      </c>
      <c r="M163">
        <v>2.9561774706100979E-2</v>
      </c>
      <c r="N163">
        <v>0.1198780932909474</v>
      </c>
      <c r="O163">
        <v>2.2426173914973153E-2</v>
      </c>
      <c r="P163" t="s">
        <v>66</v>
      </c>
      <c r="R163">
        <v>2.6168499999999997E-2</v>
      </c>
      <c r="S163">
        <v>2.0053374999999998E-2</v>
      </c>
      <c r="T163">
        <v>1.7851158144793895E-2</v>
      </c>
      <c r="U163">
        <v>1.5742875E-2</v>
      </c>
      <c r="V163">
        <v>1.1370375E-2</v>
      </c>
      <c r="W163">
        <v>1.32125</v>
      </c>
      <c r="X163">
        <v>7.2567500000000002E-3</v>
      </c>
      <c r="Y163">
        <v>6.3857499999999999E-3</v>
      </c>
      <c r="Z163">
        <v>5.761375E-3</v>
      </c>
      <c r="AA163">
        <v>5.1915424232562958E-3</v>
      </c>
      <c r="AB163">
        <v>4.7001000000000005E-3</v>
      </c>
      <c r="AC163">
        <v>4.230213731164798E-3</v>
      </c>
      <c r="AD163">
        <v>3.822275E-3</v>
      </c>
      <c r="AE163">
        <v>3.8809125E-3</v>
      </c>
      <c r="AG163">
        <f t="shared" si="99"/>
        <v>40.590219016621354</v>
      </c>
      <c r="AH163">
        <f t="shared" si="100"/>
        <v>121.69400265869039</v>
      </c>
      <c r="AI163">
        <f t="shared" si="101"/>
        <v>16.560143866476452</v>
      </c>
      <c r="AJ163">
        <f t="shared" si="102"/>
        <v>78.996579769541484</v>
      </c>
      <c r="AK163">
        <f t="shared" si="103"/>
        <v>22.412883075309498</v>
      </c>
      <c r="AL163">
        <f t="shared" si="104"/>
        <v>0.54546503682415137</v>
      </c>
      <c r="AM163">
        <f t="shared" si="105"/>
        <v>42.703544788406028</v>
      </c>
      <c r="AN163">
        <f t="shared" si="106"/>
        <v>5.2678637391785985</v>
      </c>
      <c r="AO163">
        <f t="shared" si="107"/>
        <v>50.425617036395188</v>
      </c>
      <c r="AP163">
        <f t="shared" si="108"/>
        <v>11.388436150949882</v>
      </c>
      <c r="AQ163">
        <f t="shared" si="109"/>
        <v>36.653218129115849</v>
      </c>
      <c r="AR163">
        <f t="shared" si="110"/>
        <v>6.9882461229591541</v>
      </c>
      <c r="AS163">
        <f t="shared" si="111"/>
        <v>31.363021575095303</v>
      </c>
      <c r="AT163">
        <f t="shared" si="112"/>
        <v>5.7785827211958924</v>
      </c>
    </row>
    <row r="164" spans="1:46">
      <c r="A164" t="s">
        <v>143</v>
      </c>
      <c r="B164">
        <v>0.70846322140483375</v>
      </c>
      <c r="C164">
        <v>2.1304865219224496</v>
      </c>
      <c r="D164">
        <v>0.2660559723549088</v>
      </c>
      <c r="E164">
        <v>1.0805338340850703</v>
      </c>
      <c r="F164">
        <v>0.26197848618855007</v>
      </c>
      <c r="G164">
        <v>0.85831083801851804</v>
      </c>
      <c r="H164">
        <v>0.17737064823660587</v>
      </c>
      <c r="I164">
        <v>2.9561774706100979E-2</v>
      </c>
      <c r="J164">
        <v>0.18960310673568215</v>
      </c>
      <c r="K164">
        <v>4.2711667592607964E-2</v>
      </c>
      <c r="L164">
        <v>0.11926647036599361</v>
      </c>
      <c r="M164">
        <v>1.7737064823660584E-2</v>
      </c>
      <c r="N164">
        <v>9.3578307517933446E-2</v>
      </c>
      <c r="O164">
        <v>1.5290573123845333E-2</v>
      </c>
      <c r="P164" t="s">
        <v>66</v>
      </c>
      <c r="R164">
        <v>2.6168499999999997E-2</v>
      </c>
      <c r="S164">
        <v>2.0053374999999998E-2</v>
      </c>
      <c r="T164">
        <v>1.7851158144793895E-2</v>
      </c>
      <c r="U164">
        <v>1.5742875E-2</v>
      </c>
      <c r="V164">
        <v>1.1370375E-2</v>
      </c>
      <c r="W164">
        <v>1.32125</v>
      </c>
      <c r="X164">
        <v>7.2567500000000002E-3</v>
      </c>
      <c r="Y164">
        <v>6.3857499999999999E-3</v>
      </c>
      <c r="Z164">
        <v>5.761375E-3</v>
      </c>
      <c r="AA164">
        <v>5.1915424232562958E-3</v>
      </c>
      <c r="AB164">
        <v>4.7001000000000005E-3</v>
      </c>
      <c r="AC164">
        <v>4.230213731164798E-3</v>
      </c>
      <c r="AD164">
        <v>3.822275E-3</v>
      </c>
      <c r="AE164">
        <v>3.8809125E-3</v>
      </c>
      <c r="AG164">
        <f t="shared" si="99"/>
        <v>27.073130726057428</v>
      </c>
      <c r="AH164">
        <f t="shared" si="100"/>
        <v>106.24079597187256</v>
      </c>
      <c r="AI164">
        <f t="shared" si="101"/>
        <v>14.904129479828807</v>
      </c>
      <c r="AJ164">
        <f t="shared" si="102"/>
        <v>68.636372586650808</v>
      </c>
      <c r="AK164">
        <f t="shared" si="103"/>
        <v>23.040443801418164</v>
      </c>
      <c r="AL164">
        <f t="shared" si="104"/>
        <v>0.64962031259679698</v>
      </c>
      <c r="AM164">
        <f t="shared" si="105"/>
        <v>24.442160503890289</v>
      </c>
      <c r="AN164">
        <f t="shared" si="106"/>
        <v>4.629334801096344</v>
      </c>
      <c r="AO164">
        <f t="shared" si="107"/>
        <v>32.909350065857915</v>
      </c>
      <c r="AP164">
        <f t="shared" si="108"/>
        <v>8.2271633573241392</v>
      </c>
      <c r="AQ164">
        <f t="shared" si="109"/>
        <v>25.375304858618666</v>
      </c>
      <c r="AR164">
        <f t="shared" si="110"/>
        <v>4.1929476737754925</v>
      </c>
      <c r="AS164">
        <f t="shared" si="111"/>
        <v>24.482358678518278</v>
      </c>
      <c r="AT164">
        <f t="shared" si="112"/>
        <v>3.9399427644517453</v>
      </c>
    </row>
    <row r="165" spans="1:46">
      <c r="A165" t="s">
        <v>144</v>
      </c>
      <c r="B165">
        <v>1.0540301740037383</v>
      </c>
      <c r="C165">
        <v>2.5892037156378098</v>
      </c>
      <c r="D165">
        <v>0.29052088935306131</v>
      </c>
      <c r="E165">
        <v>1.2028584190758329</v>
      </c>
      <c r="F165">
        <v>0.32110203560075201</v>
      </c>
      <c r="G165">
        <v>0.87156266805918403</v>
      </c>
      <c r="H165">
        <v>0.19673870752680997</v>
      </c>
      <c r="I165">
        <v>4.0774861663587555E-2</v>
      </c>
      <c r="J165">
        <v>0.25178477077265315</v>
      </c>
      <c r="K165">
        <v>5.3007320162663824E-2</v>
      </c>
      <c r="L165">
        <v>0.13965390119778739</v>
      </c>
      <c r="M165">
        <v>2.2731985377450064E-2</v>
      </c>
      <c r="N165">
        <v>0.13904227827283355</v>
      </c>
      <c r="O165">
        <v>2.1100990910906559E-2</v>
      </c>
      <c r="P165" t="s">
        <v>66</v>
      </c>
      <c r="R165">
        <v>2.6168499999999997E-2</v>
      </c>
      <c r="S165">
        <v>2.0053374999999998E-2</v>
      </c>
      <c r="T165">
        <v>1.7851158144793895E-2</v>
      </c>
      <c r="U165">
        <v>1.5742875E-2</v>
      </c>
      <c r="V165">
        <v>1.1370375E-2</v>
      </c>
      <c r="W165">
        <v>1.32125</v>
      </c>
      <c r="X165">
        <v>7.2567500000000002E-3</v>
      </c>
      <c r="Y165">
        <v>6.3857499999999999E-3</v>
      </c>
      <c r="Z165">
        <v>5.761375E-3</v>
      </c>
      <c r="AA165">
        <v>5.1915424232562958E-3</v>
      </c>
      <c r="AB165">
        <v>4.7001000000000005E-3</v>
      </c>
      <c r="AC165">
        <v>4.230213731164798E-3</v>
      </c>
      <c r="AD165">
        <v>3.822275E-3</v>
      </c>
      <c r="AE165">
        <v>3.8809125E-3</v>
      </c>
      <c r="AG165">
        <f t="shared" si="99"/>
        <v>40.278585857184723</v>
      </c>
      <c r="AH165">
        <f t="shared" si="100"/>
        <v>129.11560850170159</v>
      </c>
      <c r="AI165">
        <f t="shared" si="101"/>
        <v>16.274624144640651</v>
      </c>
      <c r="AJ165">
        <f t="shared" si="102"/>
        <v>76.406527973818811</v>
      </c>
      <c r="AK165">
        <f t="shared" si="103"/>
        <v>28.240232674889967</v>
      </c>
      <c r="AL165">
        <f t="shared" si="104"/>
        <v>0.65965007989342217</v>
      </c>
      <c r="AM165">
        <f t="shared" si="105"/>
        <v>27.111132053165669</v>
      </c>
      <c r="AN165">
        <f t="shared" si="106"/>
        <v>6.3852893808225435</v>
      </c>
      <c r="AO165">
        <f t="shared" si="107"/>
        <v>43.702201431542498</v>
      </c>
      <c r="AP165">
        <f t="shared" si="108"/>
        <v>10.21032206636886</v>
      </c>
      <c r="AQ165">
        <f t="shared" si="109"/>
        <v>29.712963808809892</v>
      </c>
      <c r="AR165">
        <f t="shared" si="110"/>
        <v>5.37372029455135</v>
      </c>
      <c r="AS165">
        <f t="shared" si="111"/>
        <v>36.376837949345237</v>
      </c>
      <c r="AT165">
        <f t="shared" si="112"/>
        <v>5.4371210149434077</v>
      </c>
    </row>
    <row r="166" spans="1:46">
      <c r="A166" t="s">
        <v>145</v>
      </c>
      <c r="B166">
        <v>1.6627984804353966</v>
      </c>
      <c r="C166">
        <v>4.2801664588985204</v>
      </c>
      <c r="D166">
        <v>0.53886987791887853</v>
      </c>
      <c r="E166">
        <v>2.186272076128021</v>
      </c>
      <c r="F166">
        <v>0.48036400545911456</v>
      </c>
      <c r="G166">
        <v>1.2932877070053084</v>
      </c>
      <c r="H166">
        <v>0.44136009048593855</v>
      </c>
      <c r="I166">
        <v>7.1849317055850473E-2</v>
      </c>
      <c r="J166">
        <v>0.38695989328650893</v>
      </c>
      <c r="K166">
        <v>8.5192761651936982E-2</v>
      </c>
      <c r="L166">
        <v>0.24326125917480798</v>
      </c>
      <c r="M166">
        <v>3.6951077343008808E-2</v>
      </c>
      <c r="N166">
        <v>0.23546047618017285</v>
      </c>
      <c r="O166">
        <v>2.607103790312288E-2</v>
      </c>
      <c r="P166" t="s">
        <v>66</v>
      </c>
      <c r="R166">
        <v>2.6168499999999997E-2</v>
      </c>
      <c r="S166">
        <v>2.0053374999999998E-2</v>
      </c>
      <c r="T166">
        <v>1.7851158144793895E-2</v>
      </c>
      <c r="U166">
        <v>1.5742875E-2</v>
      </c>
      <c r="V166">
        <v>1.1370375E-2</v>
      </c>
      <c r="W166">
        <v>1.32125</v>
      </c>
      <c r="X166">
        <v>7.2567500000000002E-3</v>
      </c>
      <c r="Y166">
        <v>6.3857499999999999E-3</v>
      </c>
      <c r="Z166">
        <v>5.761375E-3</v>
      </c>
      <c r="AA166">
        <v>5.1915424232562958E-3</v>
      </c>
      <c r="AB166">
        <v>4.7001000000000005E-3</v>
      </c>
      <c r="AC166">
        <v>4.230213731164798E-3</v>
      </c>
      <c r="AD166">
        <v>3.822275E-3</v>
      </c>
      <c r="AE166">
        <v>3.8809125E-3</v>
      </c>
      <c r="AG166">
        <f t="shared" si="99"/>
        <v>63.541986756420762</v>
      </c>
      <c r="AH166">
        <f t="shared" si="100"/>
        <v>213.43870839190515</v>
      </c>
      <c r="AI166">
        <f t="shared" si="101"/>
        <v>30.186830095168606</v>
      </c>
      <c r="AJ166">
        <f t="shared" si="102"/>
        <v>138.87374930741819</v>
      </c>
      <c r="AK166">
        <f t="shared" si="103"/>
        <v>42.246980021249477</v>
      </c>
      <c r="AL166">
        <f t="shared" si="104"/>
        <v>0.97883648590751815</v>
      </c>
      <c r="AM166">
        <f t="shared" si="105"/>
        <v>60.820627758423335</v>
      </c>
      <c r="AN166">
        <f t="shared" si="106"/>
        <v>11.25150797570379</v>
      </c>
      <c r="AO166">
        <f t="shared" si="107"/>
        <v>67.164503835717852</v>
      </c>
      <c r="AP166">
        <f t="shared" si="108"/>
        <v>16.40991341422988</v>
      </c>
      <c r="AQ166">
        <f t="shared" si="109"/>
        <v>51.756613513501406</v>
      </c>
      <c r="AR166">
        <f t="shared" si="110"/>
        <v>8.7350379180094642</v>
      </c>
      <c r="AS166">
        <f t="shared" si="111"/>
        <v>61.602180947255981</v>
      </c>
      <c r="AT166">
        <f t="shared" si="112"/>
        <v>6.7177597802379934</v>
      </c>
    </row>
    <row r="167" spans="1:46">
      <c r="A167" t="s">
        <v>146</v>
      </c>
      <c r="B167">
        <v>0.25557828495581092</v>
      </c>
      <c r="C167">
        <v>0.73183661515459109</v>
      </c>
      <c r="D167">
        <v>9.6483368617856335E-2</v>
      </c>
      <c r="E167">
        <v>0.34898239712841655</v>
      </c>
      <c r="F167">
        <v>0.18064971145470973</v>
      </c>
      <c r="G167">
        <v>0.71438749529817025</v>
      </c>
      <c r="H167">
        <v>8.108708639160267E-2</v>
      </c>
      <c r="I167">
        <v>1.4575147174186809E-2</v>
      </c>
      <c r="J167">
        <v>0.12419667662511294</v>
      </c>
      <c r="K167">
        <v>1.868082243452112E-2</v>
      </c>
      <c r="L167">
        <v>6.569080416534899E-2</v>
      </c>
      <c r="M167">
        <v>1.0366830032344138E-2</v>
      </c>
      <c r="N167">
        <v>0.11721702868254461</v>
      </c>
      <c r="O167">
        <v>5.6453034829596791E-3</v>
      </c>
      <c r="P167" t="s">
        <v>66</v>
      </c>
      <c r="R167">
        <v>2.6168499999999997E-2</v>
      </c>
      <c r="S167">
        <v>2.0053374999999998E-2</v>
      </c>
      <c r="T167">
        <v>1.7851158144793895E-2</v>
      </c>
      <c r="U167">
        <v>1.5742875E-2</v>
      </c>
      <c r="V167">
        <v>1.1370375E-2</v>
      </c>
      <c r="W167">
        <v>1.32125</v>
      </c>
      <c r="X167">
        <v>7.2567500000000002E-3</v>
      </c>
      <c r="Y167">
        <v>6.3857499999999999E-3</v>
      </c>
      <c r="Z167">
        <v>5.761375E-3</v>
      </c>
      <c r="AA167">
        <v>5.1915424232562958E-3</v>
      </c>
      <c r="AB167">
        <v>4.7001000000000005E-3</v>
      </c>
      <c r="AC167">
        <v>4.230213731164798E-3</v>
      </c>
      <c r="AD167">
        <v>3.822275E-3</v>
      </c>
      <c r="AE167">
        <v>3.8809125E-3</v>
      </c>
      <c r="AG167">
        <f t="shared" si="99"/>
        <v>9.7666387051535608</v>
      </c>
      <c r="AH167">
        <f t="shared" si="100"/>
        <v>36.494436231037973</v>
      </c>
      <c r="AI167">
        <f t="shared" si="101"/>
        <v>5.4048800551349503</v>
      </c>
      <c r="AJ167">
        <f t="shared" si="102"/>
        <v>22.167640734517459</v>
      </c>
      <c r="AK167">
        <f t="shared" si="103"/>
        <v>15.887753170384418</v>
      </c>
      <c r="AL167">
        <f t="shared" si="104"/>
        <v>0.54069063031081943</v>
      </c>
      <c r="AM167">
        <f t="shared" si="105"/>
        <v>11.174022309105684</v>
      </c>
      <c r="AN167">
        <f t="shared" si="106"/>
        <v>2.2824487607856256</v>
      </c>
      <c r="AO167">
        <f t="shared" si="107"/>
        <v>21.556777093161433</v>
      </c>
      <c r="AP167">
        <f t="shared" si="108"/>
        <v>3.5983183631202866</v>
      </c>
      <c r="AQ167">
        <f t="shared" si="109"/>
        <v>13.97646947200038</v>
      </c>
      <c r="AR167">
        <f t="shared" si="110"/>
        <v>2.4506634158859888</v>
      </c>
      <c r="AS167">
        <f t="shared" si="111"/>
        <v>30.666822424484007</v>
      </c>
      <c r="AT167">
        <f t="shared" si="112"/>
        <v>1.4546330232798805</v>
      </c>
    </row>
    <row r="168" spans="1:46">
      <c r="A168" t="s">
        <v>147</v>
      </c>
      <c r="B168">
        <v>5.6760960474121864</v>
      </c>
      <c r="C168">
        <v>13.343444596086513</v>
      </c>
      <c r="D168">
        <v>1.4985714700220238</v>
      </c>
      <c r="E168">
        <v>5.9737575037864241</v>
      </c>
      <c r="F168">
        <v>1.1290606965919359</v>
      </c>
      <c r="G168">
        <v>1.8372896789996047</v>
      </c>
      <c r="H168">
        <v>0.82113505206686244</v>
      </c>
      <c r="I168">
        <v>9.0324855727354866E-2</v>
      </c>
      <c r="J168">
        <v>0.64767027231773777</v>
      </c>
      <c r="K168">
        <v>0.10736340805774226</v>
      </c>
      <c r="L168">
        <v>0.25557828495581092</v>
      </c>
      <c r="M168">
        <v>2.422348403597244E-2</v>
      </c>
      <c r="N168">
        <v>0.2274544094225209</v>
      </c>
      <c r="O168">
        <v>2.6686889192173026E-2</v>
      </c>
      <c r="P168" t="s">
        <v>66</v>
      </c>
      <c r="R168">
        <v>2.6168499999999997E-2</v>
      </c>
      <c r="S168">
        <v>2.0053374999999998E-2</v>
      </c>
      <c r="T168">
        <v>1.7851158144793895E-2</v>
      </c>
      <c r="U168">
        <v>1.5742875E-2</v>
      </c>
      <c r="V168">
        <v>1.1370375E-2</v>
      </c>
      <c r="W168">
        <v>1.32125</v>
      </c>
      <c r="X168">
        <v>7.2567500000000002E-3</v>
      </c>
      <c r="Y168">
        <v>6.3857499999999999E-3</v>
      </c>
      <c r="Z168">
        <v>5.761375E-3</v>
      </c>
      <c r="AA168">
        <v>5.1915424232562958E-3</v>
      </c>
      <c r="AB168">
        <v>4.7001000000000005E-3</v>
      </c>
      <c r="AC168">
        <v>4.230213731164798E-3</v>
      </c>
      <c r="AD168">
        <v>3.822275E-3</v>
      </c>
      <c r="AE168">
        <v>3.8809125E-3</v>
      </c>
      <c r="AG168">
        <f t="shared" si="99"/>
        <v>216.90567084136222</v>
      </c>
      <c r="AH168">
        <f t="shared" si="100"/>
        <v>665.39645302032773</v>
      </c>
      <c r="AI168">
        <f t="shared" si="101"/>
        <v>83.948137026564112</v>
      </c>
      <c r="AJ168">
        <f t="shared" si="102"/>
        <v>379.45785022026945</v>
      </c>
      <c r="AK168">
        <f t="shared" si="103"/>
        <v>99.29845731490262</v>
      </c>
      <c r="AL168">
        <f t="shared" si="104"/>
        <v>1.3905692934717917</v>
      </c>
      <c r="AM168">
        <f t="shared" si="105"/>
        <v>113.15465629474109</v>
      </c>
      <c r="AN168">
        <f t="shared" si="106"/>
        <v>14.144752883741905</v>
      </c>
      <c r="AO168">
        <f t="shared" si="107"/>
        <v>112.41592021309805</v>
      </c>
      <c r="AP168">
        <f t="shared" si="108"/>
        <v>20.680445097933074</v>
      </c>
      <c r="AQ168">
        <f t="shared" si="109"/>
        <v>54.377201539501478</v>
      </c>
      <c r="AR168">
        <f t="shared" si="110"/>
        <v>5.7263026351395379</v>
      </c>
      <c r="AS168">
        <f t="shared" si="111"/>
        <v>59.507599380609953</v>
      </c>
      <c r="AT168">
        <f t="shared" si="112"/>
        <v>6.8764470191412528</v>
      </c>
    </row>
    <row r="169" spans="1:46">
      <c r="A169" t="s">
        <v>148</v>
      </c>
      <c r="B169">
        <v>0.58038322346309767</v>
      </c>
      <c r="C169">
        <v>1.4198302387142216</v>
      </c>
      <c r="D169">
        <v>0.19479990545301204</v>
      </c>
      <c r="E169">
        <v>0.79325734694783256</v>
      </c>
      <c r="F169">
        <v>0.20082464479691964</v>
      </c>
      <c r="G169">
        <v>0.82338104366737042</v>
      </c>
      <c r="H169">
        <v>0.204841137692858</v>
      </c>
      <c r="I169">
        <v>2.4098957375630354E-2</v>
      </c>
      <c r="J169">
        <v>0.12651952622205936</v>
      </c>
      <c r="K169">
        <v>2.2894009506848837E-2</v>
      </c>
      <c r="L169">
        <v>9.6395829502521416E-2</v>
      </c>
      <c r="M169">
        <v>4.016492895938392E-3</v>
      </c>
      <c r="N169">
        <v>5.9444094859888198E-2</v>
      </c>
      <c r="O169">
        <v>4.719379152727611E-3</v>
      </c>
      <c r="P169" t="s">
        <v>66</v>
      </c>
      <c r="R169">
        <v>2.6168499999999997E-2</v>
      </c>
      <c r="S169">
        <v>2.0053374999999998E-2</v>
      </c>
      <c r="T169">
        <v>1.7851158144793895E-2</v>
      </c>
      <c r="U169">
        <v>1.5742875E-2</v>
      </c>
      <c r="V169">
        <v>1.1370375E-2</v>
      </c>
      <c r="W169">
        <v>1.32125</v>
      </c>
      <c r="X169">
        <v>7.2567500000000002E-3</v>
      </c>
      <c r="Y169">
        <v>6.3857499999999999E-3</v>
      </c>
      <c r="Z169">
        <v>5.761375E-3</v>
      </c>
      <c r="AA169">
        <v>5.1915424232562958E-3</v>
      </c>
      <c r="AB169">
        <v>4.7001000000000005E-3</v>
      </c>
      <c r="AC169">
        <v>4.230213731164798E-3</v>
      </c>
      <c r="AD169">
        <v>3.822275E-3</v>
      </c>
      <c r="AE169">
        <v>3.8809125E-3</v>
      </c>
      <c r="AG169">
        <f t="shared" si="99"/>
        <v>22.178696656785743</v>
      </c>
      <c r="AH169">
        <f t="shared" si="100"/>
        <v>70.802557610089167</v>
      </c>
      <c r="AI169">
        <f t="shared" si="101"/>
        <v>10.912451946980449</v>
      </c>
      <c r="AJ169">
        <f t="shared" si="102"/>
        <v>50.388340563450612</v>
      </c>
      <c r="AK169">
        <f t="shared" si="103"/>
        <v>17.662095119722931</v>
      </c>
      <c r="AL169">
        <f t="shared" si="104"/>
        <v>0.62318338215127367</v>
      </c>
      <c r="AM169">
        <f t="shared" si="105"/>
        <v>28.227669093307334</v>
      </c>
      <c r="AN169">
        <f t="shared" si="106"/>
        <v>3.7738648358658504</v>
      </c>
      <c r="AO169">
        <f t="shared" si="107"/>
        <v>21.959953348299557</v>
      </c>
      <c r="AP169">
        <f t="shared" si="108"/>
        <v>4.4098665946158269</v>
      </c>
      <c r="AQ169">
        <f t="shared" si="109"/>
        <v>20.509314589587756</v>
      </c>
      <c r="AR169">
        <f t="shared" si="110"/>
        <v>0.94947753262397039</v>
      </c>
      <c r="AS169">
        <f t="shared" si="111"/>
        <v>15.552019375865996</v>
      </c>
      <c r="AT169">
        <f t="shared" si="112"/>
        <v>1.2160488423090217</v>
      </c>
    </row>
    <row r="170" spans="1:46">
      <c r="A170" t="s">
        <v>149</v>
      </c>
      <c r="B170">
        <v>0.67778317618960371</v>
      </c>
      <c r="C170">
        <v>1.5965559261355111</v>
      </c>
      <c r="D170">
        <v>0.19279165900504283</v>
      </c>
      <c r="E170">
        <v>0.94387583054552215</v>
      </c>
      <c r="F170">
        <v>0.26006791501201093</v>
      </c>
      <c r="G170">
        <v>0.81836042754744742</v>
      </c>
      <c r="H170">
        <v>0.36148436063445527</v>
      </c>
      <c r="I170">
        <v>3.9160805735399325E-2</v>
      </c>
      <c r="J170">
        <v>0.16668445518144329</v>
      </c>
      <c r="K170">
        <v>3.5847199096250157E-2</v>
      </c>
      <c r="L170">
        <v>0.10141644562244441</v>
      </c>
      <c r="M170">
        <v>1.5061848359768971E-2</v>
      </c>
      <c r="N170">
        <v>9.4588407699349147E-2</v>
      </c>
      <c r="O170">
        <v>7.0288625678921867E-3</v>
      </c>
      <c r="P170" t="s">
        <v>66</v>
      </c>
      <c r="R170">
        <v>2.6168499999999997E-2</v>
      </c>
      <c r="S170">
        <v>2.0053374999999998E-2</v>
      </c>
      <c r="T170">
        <v>1.7851158144793895E-2</v>
      </c>
      <c r="U170">
        <v>1.5742875E-2</v>
      </c>
      <c r="V170">
        <v>1.1370375E-2</v>
      </c>
      <c r="W170">
        <v>1.32125</v>
      </c>
      <c r="X170">
        <v>7.2567500000000002E-3</v>
      </c>
      <c r="Y170">
        <v>6.3857499999999999E-3</v>
      </c>
      <c r="Z170">
        <v>5.761375E-3</v>
      </c>
      <c r="AA170">
        <v>5.1915424232562958E-3</v>
      </c>
      <c r="AB170">
        <v>4.7001000000000005E-3</v>
      </c>
      <c r="AC170">
        <v>4.230213731164798E-3</v>
      </c>
      <c r="AD170">
        <v>3.822275E-3</v>
      </c>
      <c r="AE170">
        <v>3.8809125E-3</v>
      </c>
      <c r="AG170">
        <f t="shared" si="99"/>
        <v>25.900727064585428</v>
      </c>
      <c r="AH170">
        <f t="shared" si="100"/>
        <v>79.615322913749495</v>
      </c>
      <c r="AI170">
        <f t="shared" si="101"/>
        <v>10.799952442372403</v>
      </c>
      <c r="AJ170">
        <f t="shared" si="102"/>
        <v>59.955746999548822</v>
      </c>
      <c r="AK170">
        <f t="shared" si="103"/>
        <v>22.872413180041196</v>
      </c>
      <c r="AL170">
        <f t="shared" si="104"/>
        <v>0.61938348347961958</v>
      </c>
      <c r="AM170">
        <f t="shared" si="105"/>
        <v>49.813533694071765</v>
      </c>
      <c r="AN170">
        <f t="shared" si="106"/>
        <v>6.1325303582820068</v>
      </c>
      <c r="AO170">
        <f t="shared" si="107"/>
        <v>28.931367109664496</v>
      </c>
      <c r="AP170">
        <f t="shared" si="108"/>
        <v>6.9049226942010975</v>
      </c>
      <c r="AQ170">
        <f t="shared" si="109"/>
        <v>21.577508057795452</v>
      </c>
      <c r="AR170">
        <f t="shared" si="110"/>
        <v>3.5605407473398891</v>
      </c>
      <c r="AS170">
        <f t="shared" si="111"/>
        <v>24.746625425786775</v>
      </c>
      <c r="AT170">
        <f t="shared" si="112"/>
        <v>1.8111365736517344</v>
      </c>
    </row>
    <row r="171" spans="1:46">
      <c r="A171" t="s">
        <v>150</v>
      </c>
      <c r="B171">
        <v>5.9181592054879584</v>
      </c>
      <c r="C171">
        <v>8.2202314609789724</v>
      </c>
      <c r="D171">
        <v>1.5788548654916241</v>
      </c>
      <c r="E171">
        <v>6.5700734725296615</v>
      </c>
      <c r="F171">
        <v>1.4566209404213046</v>
      </c>
      <c r="G171">
        <v>1.242711571548246</v>
      </c>
      <c r="H171">
        <v>1.3343870153509856</v>
      </c>
      <c r="I171">
        <v>0.16094133467592039</v>
      </c>
      <c r="J171">
        <v>0.94731291929497452</v>
      </c>
      <c r="K171">
        <v>0.17825780739421559</v>
      </c>
      <c r="L171">
        <v>0.45837721901369732</v>
      </c>
      <c r="M171">
        <v>6.5191426704170288E-2</v>
      </c>
      <c r="N171">
        <v>0.23122584159135395</v>
      </c>
      <c r="O171">
        <v>5.2968034197138351E-2</v>
      </c>
      <c r="P171" t="s">
        <v>66</v>
      </c>
      <c r="R171">
        <v>2.6168499999999997E-2</v>
      </c>
      <c r="S171">
        <v>2.0053374999999998E-2</v>
      </c>
      <c r="T171">
        <v>1.7851158144793895E-2</v>
      </c>
      <c r="U171">
        <v>1.5742875E-2</v>
      </c>
      <c r="V171">
        <v>1.1370375E-2</v>
      </c>
      <c r="W171">
        <v>1.32125</v>
      </c>
      <c r="X171">
        <v>7.2567500000000002E-3</v>
      </c>
      <c r="Y171">
        <v>6.3857499999999999E-3</v>
      </c>
      <c r="Z171">
        <v>5.761375E-3</v>
      </c>
      <c r="AA171">
        <v>5.1915424232562958E-3</v>
      </c>
      <c r="AB171">
        <v>4.7001000000000005E-3</v>
      </c>
      <c r="AC171">
        <v>4.230213731164798E-3</v>
      </c>
      <c r="AD171">
        <v>3.822275E-3</v>
      </c>
      <c r="AE171">
        <v>3.8809125E-3</v>
      </c>
      <c r="AG171">
        <f t="shared" si="99"/>
        <v>226.15584406778987</v>
      </c>
      <c r="AH171">
        <f t="shared" si="100"/>
        <v>409.91760543943218</v>
      </c>
      <c r="AI171">
        <f t="shared" si="101"/>
        <v>88.445514441430277</v>
      </c>
      <c r="AJ171">
        <f t="shared" si="102"/>
        <v>417.33631706595281</v>
      </c>
      <c r="AK171">
        <f t="shared" si="103"/>
        <v>128.10667549850419</v>
      </c>
      <c r="AL171">
        <f t="shared" si="104"/>
        <v>0.94055748083121737</v>
      </c>
      <c r="AM171">
        <f t="shared" si="105"/>
        <v>183.88218077665422</v>
      </c>
      <c r="AN171">
        <f t="shared" si="106"/>
        <v>25.203200043208771</v>
      </c>
      <c r="AO171">
        <f t="shared" si="107"/>
        <v>164.42479777743586</v>
      </c>
      <c r="AP171">
        <f t="shared" si="108"/>
        <v>34.33619392103644</v>
      </c>
      <c r="AQ171">
        <f t="shared" si="109"/>
        <v>97.524992875406326</v>
      </c>
      <c r="AR171">
        <f t="shared" si="110"/>
        <v>15.410906126064626</v>
      </c>
      <c r="AS171">
        <f t="shared" si="111"/>
        <v>60.494297660778976</v>
      </c>
      <c r="AT171">
        <f t="shared" si="112"/>
        <v>13.648345381952918</v>
      </c>
    </row>
    <row r="172" spans="1:46">
      <c r="A172" t="s">
        <v>151</v>
      </c>
      <c r="B172">
        <v>1.1887249213088551</v>
      </c>
      <c r="C172">
        <v>2.811380276617343</v>
      </c>
      <c r="D172">
        <v>0.30558481267579818</v>
      </c>
      <c r="E172">
        <v>1.2121530902806661</v>
      </c>
      <c r="F172">
        <v>0.36772039125321049</v>
      </c>
      <c r="G172">
        <v>0.89027042092882547</v>
      </c>
      <c r="H172">
        <v>0.35651561478843119</v>
      </c>
      <c r="I172">
        <v>2.4548646618289122E-2</v>
      </c>
      <c r="J172">
        <v>0.15177379029564644</v>
      </c>
      <c r="K172">
        <v>3.6466454312645252E-2</v>
      </c>
      <c r="L172">
        <v>8.3526515464718176E-2</v>
      </c>
      <c r="M172">
        <v>1.0288022026751872E-2</v>
      </c>
      <c r="N172">
        <v>6.8450998039378791E-2</v>
      </c>
      <c r="O172">
        <v>9.2694059844992127E-3</v>
      </c>
      <c r="P172" t="s">
        <v>66</v>
      </c>
      <c r="R172">
        <v>2.6168499999999997E-2</v>
      </c>
      <c r="S172">
        <v>2.0053374999999998E-2</v>
      </c>
      <c r="T172">
        <v>1.7851158144793895E-2</v>
      </c>
      <c r="U172">
        <v>1.5742875E-2</v>
      </c>
      <c r="V172">
        <v>1.1370375E-2</v>
      </c>
      <c r="W172">
        <v>1.32125</v>
      </c>
      <c r="X172">
        <v>7.2567500000000002E-3</v>
      </c>
      <c r="Y172">
        <v>6.3857499999999999E-3</v>
      </c>
      <c r="Z172">
        <v>5.761375E-3</v>
      </c>
      <c r="AA172">
        <v>5.1915424232562958E-3</v>
      </c>
      <c r="AB172">
        <v>4.7001000000000005E-3</v>
      </c>
      <c r="AC172">
        <v>4.230213731164798E-3</v>
      </c>
      <c r="AD172">
        <v>3.822275E-3</v>
      </c>
      <c r="AE172">
        <v>3.8809125E-3</v>
      </c>
      <c r="AG172">
        <f t="shared" si="99"/>
        <v>45.42579518538912</v>
      </c>
      <c r="AH172">
        <f t="shared" si="100"/>
        <v>140.19486877482436</v>
      </c>
      <c r="AI172">
        <f t="shared" si="101"/>
        <v>17.118486666083278</v>
      </c>
      <c r="AJ172">
        <f t="shared" si="102"/>
        <v>76.996932916043988</v>
      </c>
      <c r="AK172">
        <f t="shared" si="103"/>
        <v>32.340216681790217</v>
      </c>
      <c r="AL172">
        <f t="shared" si="104"/>
        <v>0.6738092116774459</v>
      </c>
      <c r="AM172">
        <f t="shared" si="105"/>
        <v>49.128826925060281</v>
      </c>
      <c r="AN172">
        <f t="shared" si="106"/>
        <v>3.8442855762109573</v>
      </c>
      <c r="AO172">
        <f t="shared" si="107"/>
        <v>26.343327815954776</v>
      </c>
      <c r="AP172">
        <f t="shared" si="108"/>
        <v>7.0242042421320265</v>
      </c>
      <c r="AQ172">
        <f t="shared" si="109"/>
        <v>17.771220923962929</v>
      </c>
      <c r="AR172">
        <f t="shared" si="110"/>
        <v>2.4320336230195738</v>
      </c>
      <c r="AS172">
        <f t="shared" si="111"/>
        <v>17.908444065217388</v>
      </c>
      <c r="AT172">
        <f t="shared" si="112"/>
        <v>2.3884604418417608</v>
      </c>
    </row>
    <row r="173" spans="1:46">
      <c r="A173" t="s">
        <v>152</v>
      </c>
      <c r="B173">
        <v>2.4548646618289123</v>
      </c>
      <c r="C173">
        <v>5.3069895801363618</v>
      </c>
      <c r="D173">
        <v>0.54495958260517352</v>
      </c>
      <c r="E173">
        <v>2.2002106512657473</v>
      </c>
      <c r="F173">
        <v>0.35651561478843119</v>
      </c>
      <c r="G173">
        <v>0.97379693639354359</v>
      </c>
      <c r="H173">
        <v>0.46143306714045529</v>
      </c>
      <c r="I173">
        <v>4.115208810700749E-2</v>
      </c>
      <c r="J173">
        <v>0.23428168971811197</v>
      </c>
      <c r="K173">
        <v>3.565156147884313E-2</v>
      </c>
      <c r="L173">
        <v>9.3712675887244787E-2</v>
      </c>
      <c r="M173">
        <v>1.5482963842240443E-2</v>
      </c>
      <c r="N173">
        <v>8.6378640383025632E-2</v>
      </c>
      <c r="O173">
        <v>8.7600979633728811E-3</v>
      </c>
      <c r="P173" t="s">
        <v>66</v>
      </c>
      <c r="R173">
        <v>2.6168499999999997E-2</v>
      </c>
      <c r="S173">
        <v>2.0053374999999998E-2</v>
      </c>
      <c r="T173">
        <v>1.7851158144793895E-2</v>
      </c>
      <c r="U173">
        <v>1.5742875E-2</v>
      </c>
      <c r="V173">
        <v>1.1370375E-2</v>
      </c>
      <c r="W173">
        <v>1.32125</v>
      </c>
      <c r="X173">
        <v>7.2567500000000002E-3</v>
      </c>
      <c r="Y173">
        <v>6.3857499999999999E-3</v>
      </c>
      <c r="Z173">
        <v>5.761375E-3</v>
      </c>
      <c r="AA173">
        <v>5.1915424232562958E-3</v>
      </c>
      <c r="AB173">
        <v>4.7001000000000005E-3</v>
      </c>
      <c r="AC173">
        <v>4.230213731164798E-3</v>
      </c>
      <c r="AD173">
        <v>3.822275E-3</v>
      </c>
      <c r="AE173">
        <v>3.8809125E-3</v>
      </c>
      <c r="AG173">
        <f t="shared" si="99"/>
        <v>93.809911222611632</v>
      </c>
      <c r="AH173">
        <f t="shared" si="100"/>
        <v>264.64321243363582</v>
      </c>
      <c r="AI173">
        <f t="shared" si="101"/>
        <v>30.527967887848519</v>
      </c>
      <c r="AJ173">
        <f t="shared" si="102"/>
        <v>139.75913873836561</v>
      </c>
      <c r="AK173">
        <f t="shared" si="103"/>
        <v>31.354780716417107</v>
      </c>
      <c r="AL173">
        <f t="shared" si="104"/>
        <v>0.73702700956938016</v>
      </c>
      <c r="AM173">
        <f t="shared" si="105"/>
        <v>63.586738848720884</v>
      </c>
      <c r="AN173">
        <f t="shared" si="106"/>
        <v>6.4443625426938871</v>
      </c>
      <c r="AO173">
        <f t="shared" si="107"/>
        <v>40.664197299795966</v>
      </c>
      <c r="AP173">
        <f t="shared" si="108"/>
        <v>6.8672387842072897</v>
      </c>
      <c r="AQ173">
        <f t="shared" si="109"/>
        <v>19.938442987860849</v>
      </c>
      <c r="AR173">
        <f t="shared" si="110"/>
        <v>3.660090204940349</v>
      </c>
      <c r="AS173">
        <f t="shared" si="111"/>
        <v>22.598750844202897</v>
      </c>
      <c r="AT173">
        <f t="shared" si="112"/>
        <v>2.257226351630675</v>
      </c>
    </row>
    <row r="174" spans="1:46">
      <c r="A174" t="s">
        <v>153</v>
      </c>
      <c r="B174">
        <v>2.0418648611642767</v>
      </c>
      <c r="C174">
        <v>5.0493406911550087</v>
      </c>
      <c r="D174">
        <v>0.56729644418554281</v>
      </c>
      <c r="E174">
        <v>1.9010465948770852</v>
      </c>
      <c r="F174">
        <v>0.36612749234669789</v>
      </c>
      <c r="G174">
        <v>0.95555252123451373</v>
      </c>
      <c r="H174">
        <v>0.43251324645351674</v>
      </c>
      <c r="I174">
        <v>4.3251324645351669E-2</v>
      </c>
      <c r="J174">
        <v>0.24743781076177934</v>
      </c>
      <c r="K174">
        <v>4.2346064362076871E-2</v>
      </c>
      <c r="L174">
        <v>9.0526028327480246E-2</v>
      </c>
      <c r="M174">
        <v>1.1164876827055898E-2</v>
      </c>
      <c r="N174">
        <v>8.8715507760930637E-2</v>
      </c>
      <c r="O174">
        <v>1.0762538923378208E-2</v>
      </c>
      <c r="P174" t="s">
        <v>66</v>
      </c>
      <c r="R174">
        <v>2.6168499999999997E-2</v>
      </c>
      <c r="S174">
        <v>2.0053374999999998E-2</v>
      </c>
      <c r="T174">
        <v>1.7851158144793895E-2</v>
      </c>
      <c r="U174">
        <v>1.5742875E-2</v>
      </c>
      <c r="V174">
        <v>1.1370375E-2</v>
      </c>
      <c r="W174">
        <v>1.32125</v>
      </c>
      <c r="X174">
        <v>7.2567500000000002E-3</v>
      </c>
      <c r="Y174">
        <v>6.3857499999999999E-3</v>
      </c>
      <c r="Z174">
        <v>5.761375E-3</v>
      </c>
      <c r="AA174">
        <v>5.1915424232562958E-3</v>
      </c>
      <c r="AB174">
        <v>4.7001000000000005E-3</v>
      </c>
      <c r="AC174">
        <v>4.230213731164798E-3</v>
      </c>
      <c r="AD174">
        <v>3.822275E-3</v>
      </c>
      <c r="AE174">
        <v>3.8809125E-3</v>
      </c>
      <c r="AG174">
        <f t="shared" si="99"/>
        <v>78.027585118148806</v>
      </c>
      <c r="AH174">
        <f t="shared" si="100"/>
        <v>251.79505650071417</v>
      </c>
      <c r="AI174">
        <f t="shared" si="101"/>
        <v>31.779251496407191</v>
      </c>
      <c r="AJ174">
        <f t="shared" si="102"/>
        <v>120.75599881705757</v>
      </c>
      <c r="AK174">
        <f t="shared" si="103"/>
        <v>32.200124652590425</v>
      </c>
      <c r="AL174">
        <f t="shared" si="104"/>
        <v>0.72321855911789112</v>
      </c>
      <c r="AM174">
        <f t="shared" si="105"/>
        <v>59.601508451237365</v>
      </c>
      <c r="AN174">
        <f t="shared" si="106"/>
        <v>6.7731002067653243</v>
      </c>
      <c r="AO174">
        <f t="shared" si="107"/>
        <v>42.947700984882836</v>
      </c>
      <c r="AP174">
        <f t="shared" si="108"/>
        <v>8.1567405040130847</v>
      </c>
      <c r="AQ174">
        <f t="shared" si="109"/>
        <v>19.260447294202301</v>
      </c>
      <c r="AR174">
        <f t="shared" si="110"/>
        <v>2.6393174285266259</v>
      </c>
      <c r="AS174">
        <f t="shared" si="111"/>
        <v>23.210132123128407</v>
      </c>
      <c r="AT174">
        <f t="shared" si="112"/>
        <v>2.7731980361263511</v>
      </c>
    </row>
    <row r="175" spans="1:46">
      <c r="A175" t="s">
        <v>154</v>
      </c>
      <c r="B175">
        <v>2.1122739943078725</v>
      </c>
      <c r="C175">
        <v>4.9990484531952983</v>
      </c>
      <c r="D175">
        <v>0.56830228894473711</v>
      </c>
      <c r="E175">
        <v>2.1223324418998146</v>
      </c>
      <c r="F175">
        <v>0.45263014163740128</v>
      </c>
      <c r="G175">
        <v>0.91230119658916209</v>
      </c>
      <c r="H175">
        <v>0.39730867988171892</v>
      </c>
      <c r="I175">
        <v>4.9286393200517024E-2</v>
      </c>
      <c r="J175">
        <v>0.21223324418998146</v>
      </c>
      <c r="K175">
        <v>4.0535543795527269E-2</v>
      </c>
      <c r="L175">
        <v>9.4549407364257154E-2</v>
      </c>
      <c r="M175">
        <v>1.1969552634411278E-2</v>
      </c>
      <c r="N175">
        <v>7.6243032746922262E-2</v>
      </c>
      <c r="O175">
        <v>3.5204566571797875E-3</v>
      </c>
      <c r="P175" t="s">
        <v>66</v>
      </c>
      <c r="R175">
        <v>2.6168499999999997E-2</v>
      </c>
      <c r="S175">
        <v>2.0053374999999998E-2</v>
      </c>
      <c r="T175">
        <v>1.7851158144793895E-2</v>
      </c>
      <c r="U175">
        <v>1.5742875E-2</v>
      </c>
      <c r="V175">
        <v>1.1370375E-2</v>
      </c>
      <c r="W175">
        <v>1.32125</v>
      </c>
      <c r="X175">
        <v>7.2567500000000002E-3</v>
      </c>
      <c r="Y175">
        <v>6.3857499999999999E-3</v>
      </c>
      <c r="Z175">
        <v>5.761375E-3</v>
      </c>
      <c r="AA175">
        <v>5.1915424232562958E-3</v>
      </c>
      <c r="AB175">
        <v>4.7001000000000005E-3</v>
      </c>
      <c r="AC175">
        <v>4.230213731164798E-3</v>
      </c>
      <c r="AD175">
        <v>3.822275E-3</v>
      </c>
      <c r="AE175">
        <v>3.8809125E-3</v>
      </c>
      <c r="AG175">
        <f t="shared" si="99"/>
        <v>80.718191501533241</v>
      </c>
      <c r="AH175">
        <f t="shared" si="100"/>
        <v>249.28713761126488</v>
      </c>
      <c r="AI175">
        <f t="shared" si="101"/>
        <v>31.835597687003663</v>
      </c>
      <c r="AJ175">
        <f t="shared" si="102"/>
        <v>134.81225264761454</v>
      </c>
      <c r="AK175">
        <f t="shared" si="103"/>
        <v>39.807846411169486</v>
      </c>
      <c r="AL175">
        <f t="shared" si="104"/>
        <v>0.69048340328413405</v>
      </c>
      <c r="AM175">
        <f t="shared" si="105"/>
        <v>54.750222879625028</v>
      </c>
      <c r="AN175">
        <f t="shared" si="106"/>
        <v>7.7181839565465333</v>
      </c>
      <c r="AO175">
        <f t="shared" si="107"/>
        <v>36.837255722806006</v>
      </c>
      <c r="AP175">
        <f t="shared" si="108"/>
        <v>7.807996254435329</v>
      </c>
      <c r="AQ175">
        <f t="shared" si="109"/>
        <v>20.116467173944628</v>
      </c>
      <c r="AR175">
        <f t="shared" si="110"/>
        <v>2.8295385044564729</v>
      </c>
      <c r="AS175">
        <f t="shared" si="111"/>
        <v>19.947029647767955</v>
      </c>
      <c r="AT175">
        <f t="shared" si="112"/>
        <v>0.90712085293852607</v>
      </c>
    </row>
    <row r="176" spans="1:46">
      <c r="A176" t="s">
        <v>155</v>
      </c>
      <c r="B176">
        <v>3.2466194087623204</v>
      </c>
      <c r="C176">
        <v>7.8607858996721145</v>
      </c>
      <c r="D176">
        <v>0.81739646207745886</v>
      </c>
      <c r="E176">
        <v>2.9751978504735095</v>
      </c>
      <c r="F176">
        <v>0.4175716281366329</v>
      </c>
      <c r="G176">
        <v>0.90821829119717656</v>
      </c>
      <c r="H176">
        <v>0.3987809048704844</v>
      </c>
      <c r="I176">
        <v>5.0108595376395948E-2</v>
      </c>
      <c r="J176">
        <v>0.21504938849036592</v>
      </c>
      <c r="K176">
        <v>3.580676711271627E-2</v>
      </c>
      <c r="L176">
        <v>9.8129332612108724E-2</v>
      </c>
      <c r="M176">
        <v>1.7955580009875214E-2</v>
      </c>
      <c r="N176">
        <v>4.802073723571277E-2</v>
      </c>
      <c r="O176">
        <v>7.9338609345960247E-3</v>
      </c>
      <c r="P176" t="s">
        <v>66</v>
      </c>
      <c r="R176">
        <v>2.6168499999999997E-2</v>
      </c>
      <c r="S176">
        <v>2.0053374999999998E-2</v>
      </c>
      <c r="T176">
        <v>1.7851158144793895E-2</v>
      </c>
      <c r="U176">
        <v>1.5742875E-2</v>
      </c>
      <c r="V176">
        <v>1.1370375E-2</v>
      </c>
      <c r="W176">
        <v>1.32125</v>
      </c>
      <c r="X176">
        <v>7.2567500000000002E-3</v>
      </c>
      <c r="Y176">
        <v>6.3857499999999999E-3</v>
      </c>
      <c r="Z176">
        <v>5.761375E-3</v>
      </c>
      <c r="AA176">
        <v>5.1915424232562958E-3</v>
      </c>
      <c r="AB176">
        <v>4.7001000000000005E-3</v>
      </c>
      <c r="AC176">
        <v>4.230213731164798E-3</v>
      </c>
      <c r="AD176">
        <v>3.822275E-3</v>
      </c>
      <c r="AE176">
        <v>3.8809125E-3</v>
      </c>
      <c r="AG176">
        <f t="shared" si="99"/>
        <v>124.06593456874948</v>
      </c>
      <c r="AH176">
        <f t="shared" si="100"/>
        <v>391.99316322923772</v>
      </c>
      <c r="AI176">
        <f t="shared" si="101"/>
        <v>45.78954796363417</v>
      </c>
      <c r="AJ176">
        <f t="shared" si="102"/>
        <v>188.9869449178444</v>
      </c>
      <c r="AK176">
        <f t="shared" si="103"/>
        <v>36.724525632323726</v>
      </c>
      <c r="AL176">
        <f t="shared" si="104"/>
        <v>0.68739321944914022</v>
      </c>
      <c r="AM176">
        <f t="shared" si="105"/>
        <v>54.953099510178028</v>
      </c>
      <c r="AN176">
        <f t="shared" si="106"/>
        <v>7.8469397293028926</v>
      </c>
      <c r="AO176">
        <f t="shared" si="107"/>
        <v>37.326052980471836</v>
      </c>
      <c r="AP176">
        <f t="shared" si="108"/>
        <v>6.8971346458259619</v>
      </c>
      <c r="AQ176">
        <f t="shared" si="109"/>
        <v>20.878137191146724</v>
      </c>
      <c r="AR176">
        <f t="shared" si="110"/>
        <v>4.244603500195038</v>
      </c>
      <c r="AS176">
        <f t="shared" si="111"/>
        <v>12.563391497396909</v>
      </c>
      <c r="AT176">
        <f t="shared" si="112"/>
        <v>2.0443287331512949</v>
      </c>
    </row>
    <row r="177" spans="1:46">
      <c r="A177" t="s">
        <v>156</v>
      </c>
      <c r="B177">
        <v>3.3092551529828156</v>
      </c>
      <c r="C177">
        <v>7.912982353189193</v>
      </c>
      <c r="D177">
        <v>0.82992361092155786</v>
      </c>
      <c r="E177">
        <v>3.2883765715759838</v>
      </c>
      <c r="F177">
        <v>0.5939956410243602</v>
      </c>
      <c r="G177">
        <v>1.002171907527919</v>
      </c>
      <c r="H177">
        <v>0.39669304672980127</v>
      </c>
      <c r="I177">
        <v>4.6976808165371198E-2</v>
      </c>
      <c r="J177">
        <v>0.33092551529828157</v>
      </c>
      <c r="K177">
        <v>4.9064666306054362E-2</v>
      </c>
      <c r="L177">
        <v>0.13884256635543044</v>
      </c>
      <c r="M177">
        <v>7.8294680275618669E-3</v>
      </c>
      <c r="N177">
        <v>3.8625375602638554E-2</v>
      </c>
      <c r="O177">
        <v>1.3675470821474727E-2</v>
      </c>
      <c r="P177" t="s">
        <v>66</v>
      </c>
      <c r="R177">
        <v>2.6168499999999997E-2</v>
      </c>
      <c r="S177">
        <v>2.0053374999999998E-2</v>
      </c>
      <c r="T177">
        <v>1.7851158144793895E-2</v>
      </c>
      <c r="U177">
        <v>1.5742875E-2</v>
      </c>
      <c r="V177">
        <v>1.1370375E-2</v>
      </c>
      <c r="W177">
        <v>1.32125</v>
      </c>
      <c r="X177">
        <v>7.2567500000000002E-3</v>
      </c>
      <c r="Y177">
        <v>6.3857499999999999E-3</v>
      </c>
      <c r="Z177">
        <v>5.761375E-3</v>
      </c>
      <c r="AA177">
        <v>5.1915424232562958E-3</v>
      </c>
      <c r="AB177">
        <v>4.7001000000000005E-3</v>
      </c>
      <c r="AC177">
        <v>4.230213731164798E-3</v>
      </c>
      <c r="AD177">
        <v>3.822275E-3</v>
      </c>
      <c r="AE177">
        <v>3.8809125E-3</v>
      </c>
      <c r="AG177">
        <f t="shared" si="99"/>
        <v>126.45948957650671</v>
      </c>
      <c r="AH177">
        <f t="shared" si="100"/>
        <v>394.59603947909983</v>
      </c>
      <c r="AI177">
        <f t="shared" si="101"/>
        <v>46.491303487981057</v>
      </c>
      <c r="AJ177">
        <f t="shared" si="102"/>
        <v>208.88030754077536</v>
      </c>
      <c r="AK177">
        <f t="shared" si="103"/>
        <v>52.24063771198049</v>
      </c>
      <c r="AL177">
        <f t="shared" si="104"/>
        <v>0.75850286284043056</v>
      </c>
      <c r="AM177">
        <f t="shared" si="105"/>
        <v>54.66538694729752</v>
      </c>
      <c r="AN177">
        <f t="shared" si="106"/>
        <v>7.3565059962214612</v>
      </c>
      <c r="AO177">
        <f t="shared" si="107"/>
        <v>57.438634926260065</v>
      </c>
      <c r="AP177">
        <f t="shared" si="108"/>
        <v>9.4508842085661868</v>
      </c>
      <c r="AQ177">
        <f t="shared" si="109"/>
        <v>29.540343047048026</v>
      </c>
      <c r="AR177">
        <f t="shared" si="110"/>
        <v>1.8508445495036505</v>
      </c>
      <c r="AS177">
        <f t="shared" si="111"/>
        <v>10.105336639210563</v>
      </c>
      <c r="AT177">
        <f t="shared" si="112"/>
        <v>3.5237771584581532</v>
      </c>
    </row>
    <row r="178" spans="1:46">
      <c r="A178" t="s">
        <v>157</v>
      </c>
      <c r="B178">
        <v>0.28986255376728831</v>
      </c>
      <c r="C178">
        <v>0.76024449155335039</v>
      </c>
      <c r="D178">
        <v>8.1491607642760769E-2</v>
      </c>
      <c r="E178">
        <v>0.44356191501755859</v>
      </c>
      <c r="F178">
        <v>0.10624855173676402</v>
      </c>
      <c r="G178">
        <v>0.8221368517883586</v>
      </c>
      <c r="H178">
        <v>0.12378472047001635</v>
      </c>
      <c r="I178">
        <v>1.7123552998352262E-2</v>
      </c>
      <c r="J178">
        <v>6.8081596258509E-2</v>
      </c>
      <c r="K178">
        <v>1.6917245130902234E-2</v>
      </c>
      <c r="L178">
        <v>5.7766202886007631E-2</v>
      </c>
      <c r="M178">
        <v>5.5703124211507358E-3</v>
      </c>
      <c r="N178">
        <v>6.6431133318908764E-2</v>
      </c>
      <c r="O178">
        <v>4.7450809513506264E-3</v>
      </c>
      <c r="P178" t="s">
        <v>66</v>
      </c>
      <c r="R178">
        <v>2.6168499999999997E-2</v>
      </c>
      <c r="S178">
        <v>2.0053374999999998E-2</v>
      </c>
      <c r="T178">
        <v>1.7851158144793895E-2</v>
      </c>
      <c r="U178">
        <v>1.5742875E-2</v>
      </c>
      <c r="V178">
        <v>1.1370375E-2</v>
      </c>
      <c r="W178">
        <v>1.32125</v>
      </c>
      <c r="X178">
        <v>7.2567500000000002E-3</v>
      </c>
      <c r="Y178">
        <v>6.3857499999999999E-3</v>
      </c>
      <c r="Z178">
        <v>5.761375E-3</v>
      </c>
      <c r="AA178">
        <v>5.1915424232562958E-3</v>
      </c>
      <c r="AB178">
        <v>4.7001000000000005E-3</v>
      </c>
      <c r="AC178">
        <v>4.230213731164798E-3</v>
      </c>
      <c r="AD178">
        <v>3.822275E-3</v>
      </c>
      <c r="AE178">
        <v>3.8809125E-3</v>
      </c>
      <c r="AG178">
        <f t="shared" si="99"/>
        <v>11.076773745812268</v>
      </c>
      <c r="AH178">
        <f t="shared" si="100"/>
        <v>37.911049464409381</v>
      </c>
      <c r="AI178">
        <f t="shared" si="101"/>
        <v>4.5650599799614096</v>
      </c>
      <c r="AJ178">
        <f t="shared" si="102"/>
        <v>28.175407288539013</v>
      </c>
      <c r="AK178">
        <f t="shared" si="103"/>
        <v>9.3443313643361829</v>
      </c>
      <c r="AL178">
        <f t="shared" si="104"/>
        <v>0.62224170428636416</v>
      </c>
      <c r="AM178">
        <f t="shared" si="105"/>
        <v>17.05787307954888</v>
      </c>
      <c r="AN178">
        <f t="shared" si="106"/>
        <v>2.6815257406494557</v>
      </c>
      <c r="AO178">
        <f t="shared" si="107"/>
        <v>11.816900697925234</v>
      </c>
      <c r="AP178">
        <f t="shared" si="108"/>
        <v>3.258616370949583</v>
      </c>
      <c r="AQ178">
        <f t="shared" si="109"/>
        <v>12.290419966810839</v>
      </c>
      <c r="AR178">
        <f t="shared" si="110"/>
        <v>1.3167921942367056</v>
      </c>
      <c r="AS178">
        <f t="shared" si="111"/>
        <v>17.379998382876366</v>
      </c>
      <c r="AT178">
        <f t="shared" si="112"/>
        <v>1.2226714597019712</v>
      </c>
    </row>
    <row r="179" spans="1:46">
      <c r="A179" t="s">
        <v>158</v>
      </c>
      <c r="B179">
        <v>0.29398871111628883</v>
      </c>
      <c r="C179">
        <v>0.79222221100810464</v>
      </c>
      <c r="D179">
        <v>0.10521701239951389</v>
      </c>
      <c r="E179">
        <v>0.37857493677080001</v>
      </c>
      <c r="F179">
        <v>9.6964697701512809E-2</v>
      </c>
      <c r="G179">
        <v>0.84586225654511171</v>
      </c>
      <c r="H179">
        <v>0.13719473185426811</v>
      </c>
      <c r="I179">
        <v>1.5473090058752043E-2</v>
      </c>
      <c r="J179">
        <v>0.1196585631210158</v>
      </c>
      <c r="K179">
        <v>1.9186631672852533E-2</v>
      </c>
      <c r="L179">
        <v>3.8166955478255042E-2</v>
      </c>
      <c r="M179">
        <v>5.1576966862506811E-3</v>
      </c>
      <c r="N179">
        <v>4.4005468127090816E-2</v>
      </c>
      <c r="O179">
        <v>4.6419270176256125E-3</v>
      </c>
      <c r="P179" t="s">
        <v>66</v>
      </c>
      <c r="R179">
        <v>2.6168499999999997E-2</v>
      </c>
      <c r="S179">
        <v>2.0053374999999998E-2</v>
      </c>
      <c r="T179">
        <v>1.7851158144793895E-2</v>
      </c>
      <c r="U179">
        <v>1.5742875E-2</v>
      </c>
      <c r="V179">
        <v>1.1370375E-2</v>
      </c>
      <c r="W179">
        <v>1.32125</v>
      </c>
      <c r="X179">
        <v>7.2567500000000002E-3</v>
      </c>
      <c r="Y179">
        <v>6.3857499999999999E-3</v>
      </c>
      <c r="Z179">
        <v>5.761375E-3</v>
      </c>
      <c r="AA179">
        <v>5.1915424232562958E-3</v>
      </c>
      <c r="AB179">
        <v>4.7001000000000005E-3</v>
      </c>
      <c r="AC179">
        <v>4.230213731164798E-3</v>
      </c>
      <c r="AD179">
        <v>3.822275E-3</v>
      </c>
      <c r="AE179">
        <v>3.8809125E-3</v>
      </c>
      <c r="AG179">
        <f t="shared" si="99"/>
        <v>11.234450240414576</v>
      </c>
      <c r="AH179">
        <f t="shared" si="100"/>
        <v>39.505679767525649</v>
      </c>
      <c r="AI179">
        <f t="shared" si="101"/>
        <v>5.8941280753932119</v>
      </c>
      <c r="AJ179">
        <f t="shared" si="102"/>
        <v>24.047382499753063</v>
      </c>
      <c r="AK179">
        <f t="shared" si="103"/>
        <v>8.5278363907534107</v>
      </c>
      <c r="AL179">
        <f t="shared" si="104"/>
        <v>0.64019849123565686</v>
      </c>
      <c r="AM179">
        <f t="shared" si="105"/>
        <v>18.905809329833343</v>
      </c>
      <c r="AN179">
        <f t="shared" si="106"/>
        <v>2.4230654282977011</v>
      </c>
      <c r="AO179">
        <f t="shared" si="107"/>
        <v>20.76909819635344</v>
      </c>
      <c r="AP179">
        <f t="shared" si="108"/>
        <v>3.6957478353452586</v>
      </c>
      <c r="AQ179">
        <f t="shared" si="109"/>
        <v>8.1204560495000191</v>
      </c>
      <c r="AR179">
        <f t="shared" si="110"/>
        <v>1.2192520317006532</v>
      </c>
      <c r="AS179">
        <f t="shared" si="111"/>
        <v>11.512899549899162</v>
      </c>
      <c r="AT179">
        <f t="shared" si="112"/>
        <v>1.1960916453606238</v>
      </c>
    </row>
    <row r="180" spans="1:46">
      <c r="A180" t="s">
        <v>159</v>
      </c>
      <c r="B180">
        <v>0.51230876720536545</v>
      </c>
      <c r="C180">
        <v>1.4174550871294693</v>
      </c>
      <c r="D180">
        <v>0.17009461045553634</v>
      </c>
      <c r="E180">
        <v>0.77960029792120822</v>
      </c>
      <c r="F180">
        <v>0.28349101742589394</v>
      </c>
      <c r="G180">
        <v>0.46067290331707761</v>
      </c>
      <c r="H180">
        <v>0.22274294226320235</v>
      </c>
      <c r="I180">
        <v>3.9486248855749508E-2</v>
      </c>
      <c r="J180">
        <v>0.25412944776392632</v>
      </c>
      <c r="K180">
        <v>6.6822882678960707E-2</v>
      </c>
      <c r="L180">
        <v>0.13668316911605599</v>
      </c>
      <c r="M180">
        <v>2.4197983273138803E-2</v>
      </c>
      <c r="N180">
        <v>0.17778936664281059</v>
      </c>
      <c r="O180">
        <v>2.2679281394071511E-2</v>
      </c>
      <c r="P180" t="s">
        <v>66</v>
      </c>
      <c r="R180">
        <v>2.6168499999999997E-2</v>
      </c>
      <c r="S180">
        <v>2.0053374999999998E-2</v>
      </c>
      <c r="T180">
        <v>1.7851158144793895E-2</v>
      </c>
      <c r="U180">
        <v>1.5742875E-2</v>
      </c>
      <c r="V180">
        <v>1.1370375E-2</v>
      </c>
      <c r="W180">
        <v>1.32125</v>
      </c>
      <c r="X180">
        <v>7.2567500000000002E-3</v>
      </c>
      <c r="Y180">
        <v>6.3857499999999999E-3</v>
      </c>
      <c r="Z180">
        <v>5.761375E-3</v>
      </c>
      <c r="AA180">
        <v>5.1915424232562958E-3</v>
      </c>
      <c r="AB180">
        <v>4.7001000000000005E-3</v>
      </c>
      <c r="AC180">
        <v>4.230213731164798E-3</v>
      </c>
      <c r="AD180">
        <v>3.822275E-3</v>
      </c>
      <c r="AE180">
        <v>3.8809125E-3</v>
      </c>
      <c r="AG180">
        <f t="shared" si="99"/>
        <v>19.577307343002676</v>
      </c>
      <c r="AH180">
        <f t="shared" si="100"/>
        <v>70.684116121574021</v>
      </c>
      <c r="AI180">
        <f t="shared" si="101"/>
        <v>9.5284916012658076</v>
      </c>
      <c r="AJ180">
        <f t="shared" si="102"/>
        <v>49.520833896045559</v>
      </c>
      <c r="AK180">
        <f t="shared" si="103"/>
        <v>24.932424605687494</v>
      </c>
      <c r="AL180">
        <f t="shared" si="104"/>
        <v>0.3486644490573908</v>
      </c>
      <c r="AM180">
        <f t="shared" si="105"/>
        <v>30.694586731415903</v>
      </c>
      <c r="AN180">
        <f t="shared" si="106"/>
        <v>6.1834943202833665</v>
      </c>
      <c r="AO180">
        <f t="shared" si="107"/>
        <v>44.109166260471902</v>
      </c>
      <c r="AP180">
        <f t="shared" si="108"/>
        <v>12.871489286039067</v>
      </c>
      <c r="AQ180">
        <f t="shared" si="109"/>
        <v>29.080906601148055</v>
      </c>
      <c r="AR180">
        <f t="shared" si="110"/>
        <v>5.7202743905981883</v>
      </c>
      <c r="AS180">
        <f t="shared" si="111"/>
        <v>46.514017605434091</v>
      </c>
      <c r="AT180">
        <f t="shared" si="112"/>
        <v>5.843801269436379</v>
      </c>
    </row>
    <row r="181" spans="1:46">
      <c r="A181" t="s">
        <v>160</v>
      </c>
      <c r="B181">
        <v>0.55939206505445205</v>
      </c>
      <c r="C181">
        <v>1.434390503159517</v>
      </c>
      <c r="D181">
        <v>0.17297656984504756</v>
      </c>
      <c r="E181">
        <v>0.58670415502998574</v>
      </c>
      <c r="F181">
        <v>0.20534645426049505</v>
      </c>
      <c r="G181">
        <v>0.73742642933941316</v>
      </c>
      <c r="H181">
        <v>0.17499968762101301</v>
      </c>
      <c r="I181">
        <v>1.3049109654977272E-2</v>
      </c>
      <c r="J181">
        <v>0.13858356765363458</v>
      </c>
      <c r="K181">
        <v>2.2254295535620149E-2</v>
      </c>
      <c r="L181">
        <v>6.979756327080866E-2</v>
      </c>
      <c r="M181">
        <v>8.8005623254497865E-3</v>
      </c>
      <c r="N181">
        <v>7.222530460196723E-2</v>
      </c>
      <c r="O181">
        <v>9.2051858806428809E-3</v>
      </c>
      <c r="P181" t="s">
        <v>66</v>
      </c>
      <c r="R181">
        <v>2.6168499999999997E-2</v>
      </c>
      <c r="S181">
        <v>2.0053374999999998E-2</v>
      </c>
      <c r="T181">
        <v>1.7851158144793895E-2</v>
      </c>
      <c r="U181">
        <v>1.5742875E-2</v>
      </c>
      <c r="V181">
        <v>1.1370375E-2</v>
      </c>
      <c r="W181">
        <v>1.32125</v>
      </c>
      <c r="X181">
        <v>7.2567500000000002E-3</v>
      </c>
      <c r="Y181">
        <v>6.3857499999999999E-3</v>
      </c>
      <c r="Z181">
        <v>5.761375E-3</v>
      </c>
      <c r="AA181">
        <v>5.1915424232562958E-3</v>
      </c>
      <c r="AB181">
        <v>4.7001000000000005E-3</v>
      </c>
      <c r="AC181">
        <v>4.230213731164798E-3</v>
      </c>
      <c r="AD181">
        <v>3.822275E-3</v>
      </c>
      <c r="AE181">
        <v>3.8809125E-3</v>
      </c>
      <c r="AG181">
        <f t="shared" si="99"/>
        <v>21.376542983145846</v>
      </c>
      <c r="AH181">
        <f t="shared" si="100"/>
        <v>71.528633118341276</v>
      </c>
      <c r="AI181">
        <f t="shared" si="101"/>
        <v>9.689935433992801</v>
      </c>
      <c r="AJ181">
        <f t="shared" si="102"/>
        <v>37.26791675789751</v>
      </c>
      <c r="AK181">
        <f t="shared" si="103"/>
        <v>18.059778526257492</v>
      </c>
      <c r="AL181">
        <f t="shared" si="104"/>
        <v>0.55812785569681223</v>
      </c>
      <c r="AM181">
        <f t="shared" si="105"/>
        <v>24.115435645573157</v>
      </c>
      <c r="AN181">
        <f t="shared" si="106"/>
        <v>2.0434733046200169</v>
      </c>
      <c r="AO181">
        <f t="shared" si="107"/>
        <v>24.053905127445198</v>
      </c>
      <c r="AP181">
        <f t="shared" si="108"/>
        <v>4.286644261237023</v>
      </c>
      <c r="AQ181">
        <f t="shared" si="109"/>
        <v>14.850229414439832</v>
      </c>
      <c r="AR181">
        <f t="shared" si="110"/>
        <v>2.0804060704106631</v>
      </c>
      <c r="AS181">
        <f t="shared" si="111"/>
        <v>18.895894356624584</v>
      </c>
      <c r="AT181">
        <f t="shared" si="112"/>
        <v>2.3719127603734638</v>
      </c>
    </row>
    <row r="182" spans="1:46">
      <c r="A182" t="s">
        <v>161</v>
      </c>
      <c r="B182">
        <v>1.9524558773696368</v>
      </c>
      <c r="C182">
        <v>3.1179524980443687</v>
      </c>
      <c r="D182">
        <v>0.34068362758184484</v>
      </c>
      <c r="E182">
        <v>1.3846498313998954</v>
      </c>
      <c r="F182">
        <v>0.24903773946041285</v>
      </c>
      <c r="G182">
        <v>0.89055895631043636</v>
      </c>
      <c r="H182">
        <v>0.24903773946041285</v>
      </c>
      <c r="I182">
        <v>2.091917011467468E-2</v>
      </c>
      <c r="J182">
        <v>0.16536105900171413</v>
      </c>
      <c r="K182">
        <v>2.789222681956624E-2</v>
      </c>
      <c r="L182">
        <v>4.8811396934240921E-2</v>
      </c>
      <c r="M182">
        <v>8.1684378543015416E-3</v>
      </c>
      <c r="N182">
        <v>6.6941344366958977E-2</v>
      </c>
      <c r="O182">
        <v>4.1838340229349361E-3</v>
      </c>
      <c r="P182" t="s">
        <v>66</v>
      </c>
      <c r="R182">
        <v>2.6168499999999997E-2</v>
      </c>
      <c r="S182">
        <v>2.0053374999999998E-2</v>
      </c>
      <c r="T182">
        <v>1.7851158144793895E-2</v>
      </c>
      <c r="U182">
        <v>1.5742875E-2</v>
      </c>
      <c r="V182">
        <v>1.1370375E-2</v>
      </c>
      <c r="W182">
        <v>1.32125</v>
      </c>
      <c r="X182">
        <v>7.2567500000000002E-3</v>
      </c>
      <c r="Y182">
        <v>6.3857499999999999E-3</v>
      </c>
      <c r="Z182">
        <v>5.761375E-3</v>
      </c>
      <c r="AA182">
        <v>5.1915424232562958E-3</v>
      </c>
      <c r="AB182">
        <v>4.7001000000000005E-3</v>
      </c>
      <c r="AC182">
        <v>4.230213731164798E-3</v>
      </c>
      <c r="AD182">
        <v>3.822275E-3</v>
      </c>
      <c r="AE182">
        <v>3.8809125E-3</v>
      </c>
      <c r="AG182">
        <f t="shared" si="99"/>
        <v>74.610920662997003</v>
      </c>
      <c r="AH182">
        <f t="shared" si="100"/>
        <v>155.48268049863771</v>
      </c>
      <c r="AI182">
        <f t="shared" si="101"/>
        <v>19.084679258258753</v>
      </c>
      <c r="AJ182">
        <f t="shared" si="102"/>
        <v>87.954063752643364</v>
      </c>
      <c r="AK182">
        <f t="shared" si="103"/>
        <v>21.902332989053821</v>
      </c>
      <c r="AL182">
        <f t="shared" si="104"/>
        <v>0.67402759228793663</v>
      </c>
      <c r="AM182">
        <f t="shared" si="105"/>
        <v>34.318081711566862</v>
      </c>
      <c r="AN182">
        <f t="shared" si="106"/>
        <v>3.2759143584817259</v>
      </c>
      <c r="AO182">
        <f t="shared" si="107"/>
        <v>28.701665661706475</v>
      </c>
      <c r="AP182">
        <f t="shared" si="108"/>
        <v>5.3726281219659908</v>
      </c>
      <c r="AQ182">
        <f t="shared" si="109"/>
        <v>10.385182641697179</v>
      </c>
      <c r="AR182">
        <f t="shared" si="110"/>
        <v>1.9309752115178223</v>
      </c>
      <c r="AS182">
        <f t="shared" si="111"/>
        <v>17.513481988333904</v>
      </c>
      <c r="AT182">
        <f t="shared" si="112"/>
        <v>1.0780542006383642</v>
      </c>
    </row>
    <row r="183" spans="1:46">
      <c r="A183" t="s">
        <v>162</v>
      </c>
      <c r="B183">
        <v>0.69431721761563103</v>
      </c>
      <c r="C183">
        <v>1.8926868198991376</v>
      </c>
      <c r="D183">
        <v>0.19424943677912204</v>
      </c>
      <c r="E183">
        <v>0.70527487815188916</v>
      </c>
      <c r="F183">
        <v>0.22811856934573818</v>
      </c>
      <c r="G183">
        <v>0.70826333102541417</v>
      </c>
      <c r="H183">
        <v>0.18329177624286386</v>
      </c>
      <c r="I183">
        <v>1.8926868198991375E-2</v>
      </c>
      <c r="J183">
        <v>9.7622793868481841E-2</v>
      </c>
      <c r="K183">
        <v>2.3011087126142148E-2</v>
      </c>
      <c r="L183">
        <v>3.9846038313666059E-2</v>
      </c>
      <c r="M183">
        <v>3.8849887355824403E-3</v>
      </c>
      <c r="N183">
        <v>3.4705899371203136E-2</v>
      </c>
      <c r="O183">
        <v>2.3907622988199634E-3</v>
      </c>
      <c r="P183" t="s">
        <v>66</v>
      </c>
      <c r="R183">
        <v>2.6168499999999997E-2</v>
      </c>
      <c r="S183">
        <v>2.0053374999999998E-2</v>
      </c>
      <c r="T183">
        <v>1.7851158144793895E-2</v>
      </c>
      <c r="U183">
        <v>1.5742875E-2</v>
      </c>
      <c r="V183">
        <v>1.1370375E-2</v>
      </c>
      <c r="W183">
        <v>1.32125</v>
      </c>
      <c r="X183">
        <v>7.2567500000000002E-3</v>
      </c>
      <c r="Y183">
        <v>6.3857499999999999E-3</v>
      </c>
      <c r="Z183">
        <v>5.761375E-3</v>
      </c>
      <c r="AA183">
        <v>5.1915424232562958E-3</v>
      </c>
      <c r="AB183">
        <v>4.7001000000000005E-3</v>
      </c>
      <c r="AC183">
        <v>4.230213731164798E-3</v>
      </c>
      <c r="AD183">
        <v>3.822275E-3</v>
      </c>
      <c r="AE183">
        <v>3.8809125E-3</v>
      </c>
      <c r="AG183">
        <f t="shared" si="99"/>
        <v>26.532556990871893</v>
      </c>
      <c r="AH183">
        <f t="shared" si="100"/>
        <v>94.382457810674651</v>
      </c>
      <c r="AI183">
        <f t="shared" si="101"/>
        <v>10.881615366551042</v>
      </c>
      <c r="AJ183">
        <f t="shared" si="102"/>
        <v>44.799623839475899</v>
      </c>
      <c r="AK183">
        <f t="shared" si="103"/>
        <v>20.062537017973302</v>
      </c>
      <c r="AL183">
        <f t="shared" si="104"/>
        <v>0.53605550124913082</v>
      </c>
      <c r="AM183">
        <f t="shared" si="105"/>
        <v>25.258108139713212</v>
      </c>
      <c r="AN183">
        <f t="shared" si="106"/>
        <v>2.9639225148167991</v>
      </c>
      <c r="AO183">
        <f t="shared" si="107"/>
        <v>16.944356836429122</v>
      </c>
      <c r="AP183">
        <f t="shared" si="108"/>
        <v>4.4324182006219424</v>
      </c>
      <c r="AQ183">
        <f t="shared" si="109"/>
        <v>8.4777001156711673</v>
      </c>
      <c r="AR183">
        <f t="shared" si="110"/>
        <v>0.91839064938042758</v>
      </c>
      <c r="AS183">
        <f t="shared" si="111"/>
        <v>9.0799064356183514</v>
      </c>
      <c r="AT183">
        <f t="shared" si="112"/>
        <v>0.61603097179335098</v>
      </c>
    </row>
    <row r="184" spans="1:46">
      <c r="A184" t="s">
        <v>163</v>
      </c>
      <c r="B184">
        <v>3.1818987067889382E-2</v>
      </c>
      <c r="C184">
        <v>6.8941138647093669E-2</v>
      </c>
      <c r="D184">
        <v>8.4850632181038364E-3</v>
      </c>
      <c r="E184">
        <v>8.6971897985564317E-2</v>
      </c>
      <c r="F184">
        <v>4.1364683188256202E-2</v>
      </c>
      <c r="G184">
        <v>0.31925050358115681</v>
      </c>
      <c r="H184">
        <v>5.1971012210885993E-2</v>
      </c>
      <c r="I184">
        <v>3.5000885774678324E-3</v>
      </c>
      <c r="J184">
        <v>3.9243417383730238E-2</v>
      </c>
      <c r="K184">
        <v>1.3682164439192434E-2</v>
      </c>
      <c r="L184">
        <v>2.0152025142996608E-2</v>
      </c>
      <c r="M184">
        <v>2.2273290947522569E-3</v>
      </c>
      <c r="N184">
        <v>1.2473042930612639E-2</v>
      </c>
      <c r="O184">
        <v>2.9697721263363423E-3</v>
      </c>
      <c r="P184" t="s">
        <v>66</v>
      </c>
      <c r="R184">
        <v>2.6168499999999997E-2</v>
      </c>
      <c r="S184">
        <v>2.0053374999999998E-2</v>
      </c>
      <c r="T184">
        <v>1.7851158144793895E-2</v>
      </c>
      <c r="U184">
        <v>1.5742875E-2</v>
      </c>
      <c r="V184">
        <v>1.1370375E-2</v>
      </c>
      <c r="W184">
        <v>1.32125</v>
      </c>
      <c r="X184">
        <v>7.2567500000000002E-3</v>
      </c>
      <c r="Y184">
        <v>6.3857499999999999E-3</v>
      </c>
      <c r="Z184">
        <v>5.761375E-3</v>
      </c>
      <c r="AA184">
        <v>5.1915424232562958E-3</v>
      </c>
      <c r="AB184">
        <v>4.7001000000000005E-3</v>
      </c>
      <c r="AC184">
        <v>4.230213731164798E-3</v>
      </c>
      <c r="AD184">
        <v>3.822275E-3</v>
      </c>
      <c r="AE184">
        <v>3.8809125E-3</v>
      </c>
      <c r="AG184">
        <f t="shared" si="99"/>
        <v>1.215927052291472</v>
      </c>
      <c r="AH184">
        <f t="shared" si="100"/>
        <v>3.4378820845415636</v>
      </c>
      <c r="AI184">
        <f t="shared" si="101"/>
        <v>0.4753228417607413</v>
      </c>
      <c r="AJ184">
        <f t="shared" si="102"/>
        <v>5.5245244585607338</v>
      </c>
      <c r="AK184">
        <f t="shared" si="103"/>
        <v>3.6379348252151931</v>
      </c>
      <c r="AL184">
        <f t="shared" si="104"/>
        <v>0.24162762806520854</v>
      </c>
      <c r="AM184">
        <f t="shared" si="105"/>
        <v>7.16174764335081</v>
      </c>
      <c r="AN184">
        <f t="shared" si="106"/>
        <v>0.54810923970838699</v>
      </c>
      <c r="AO184">
        <f t="shared" si="107"/>
        <v>6.8114672944792236</v>
      </c>
      <c r="AP184">
        <f t="shared" si="108"/>
        <v>2.6354719510527582</v>
      </c>
      <c r="AQ184">
        <f t="shared" si="109"/>
        <v>4.2875736990695108</v>
      </c>
      <c r="AR184">
        <f t="shared" si="110"/>
        <v>0.52652873738815964</v>
      </c>
      <c r="AS184">
        <f t="shared" si="111"/>
        <v>3.2632510561413399</v>
      </c>
      <c r="AT184">
        <f t="shared" si="112"/>
        <v>0.76522522121700565</v>
      </c>
    </row>
    <row r="185" spans="1:46">
      <c r="A185" t="s">
        <v>164</v>
      </c>
      <c r="B185">
        <v>0.95633548152832926</v>
      </c>
      <c r="C185">
        <v>2.5235239931428164</v>
      </c>
      <c r="D185">
        <v>0.25735939136416819</v>
      </c>
      <c r="E185">
        <v>1.1215662191745852</v>
      </c>
      <c r="F185">
        <v>0.30041952299319241</v>
      </c>
      <c r="G185">
        <v>1.2717759806711812</v>
      </c>
      <c r="H185">
        <v>0.33246427211246632</v>
      </c>
      <c r="I185">
        <v>5.4075514138774636E-2</v>
      </c>
      <c r="J185">
        <v>0.27738735956371435</v>
      </c>
      <c r="K185">
        <v>3.3947406098230742E-2</v>
      </c>
      <c r="L185">
        <v>9.9138442587753506E-2</v>
      </c>
      <c r="M185">
        <v>2.4133701680453125E-2</v>
      </c>
      <c r="N185">
        <v>0.13979521803283221</v>
      </c>
      <c r="O185">
        <v>1.9226849471564313E-2</v>
      </c>
      <c r="P185" t="s">
        <v>66</v>
      </c>
      <c r="R185">
        <v>2.6168499999999997E-2</v>
      </c>
      <c r="S185">
        <v>2.0053374999999998E-2</v>
      </c>
      <c r="T185">
        <v>1.7851158144793895E-2</v>
      </c>
      <c r="U185">
        <v>1.5742875E-2</v>
      </c>
      <c r="V185">
        <v>1.1370375E-2</v>
      </c>
      <c r="W185">
        <v>1.32125</v>
      </c>
      <c r="X185">
        <v>7.2567500000000002E-3</v>
      </c>
      <c r="Y185">
        <v>6.3857499999999999E-3</v>
      </c>
      <c r="Z185">
        <v>5.761375E-3</v>
      </c>
      <c r="AA185">
        <v>5.1915424232562958E-3</v>
      </c>
      <c r="AB185">
        <v>4.7001000000000005E-3</v>
      </c>
      <c r="AC185">
        <v>4.230213731164798E-3</v>
      </c>
      <c r="AD185">
        <v>3.822275E-3</v>
      </c>
      <c r="AE185">
        <v>3.8809125E-3</v>
      </c>
      <c r="AG185">
        <f t="shared" si="99"/>
        <v>36.545292299074433</v>
      </c>
      <c r="AH185">
        <f t="shared" si="100"/>
        <v>125.84036318788317</v>
      </c>
      <c r="AI185">
        <f t="shared" si="101"/>
        <v>14.416957671691705</v>
      </c>
      <c r="AJ185">
        <f t="shared" si="102"/>
        <v>71.242782476173204</v>
      </c>
      <c r="AK185">
        <f t="shared" si="103"/>
        <v>26.421250222019275</v>
      </c>
      <c r="AL185">
        <f t="shared" si="104"/>
        <v>0.96255514147298482</v>
      </c>
      <c r="AM185">
        <f t="shared" si="105"/>
        <v>45.814486114647231</v>
      </c>
      <c r="AN185">
        <f t="shared" si="106"/>
        <v>8.4681539582311611</v>
      </c>
      <c r="AO185">
        <f t="shared" si="107"/>
        <v>48.146034508032258</v>
      </c>
      <c r="AP185">
        <f t="shared" si="108"/>
        <v>6.5389827012022916</v>
      </c>
      <c r="AQ185">
        <f t="shared" si="109"/>
        <v>21.09283687320557</v>
      </c>
      <c r="AR185">
        <f t="shared" si="110"/>
        <v>5.7050785643891944</v>
      </c>
      <c r="AS185">
        <f t="shared" si="111"/>
        <v>36.57382528280467</v>
      </c>
      <c r="AT185">
        <f t="shared" si="112"/>
        <v>4.9542084423609944</v>
      </c>
    </row>
    <row r="186" spans="1:46">
      <c r="A186" t="s">
        <v>165</v>
      </c>
      <c r="B186">
        <v>1.0064054020271946</v>
      </c>
      <c r="C186">
        <v>2.6737337546394127</v>
      </c>
      <c r="D186">
        <v>0.29240833571337393</v>
      </c>
      <c r="E186">
        <v>1.231720044272089</v>
      </c>
      <c r="F186">
        <v>0.37051741169160402</v>
      </c>
      <c r="G186">
        <v>1.322847299580024</v>
      </c>
      <c r="H186">
        <v>0.31744329596280668</v>
      </c>
      <c r="I186">
        <v>3.5048944349205788E-2</v>
      </c>
      <c r="J186">
        <v>0.26937617228389588</v>
      </c>
      <c r="K186">
        <v>6.1085303008615796E-2</v>
      </c>
      <c r="L186">
        <v>0.1862601042557793</v>
      </c>
      <c r="M186">
        <v>2.5535659454421357E-2</v>
      </c>
      <c r="N186">
        <v>0.12557536061115443</v>
      </c>
      <c r="O186">
        <v>1.8626010425577929E-2</v>
      </c>
      <c r="P186" t="s">
        <v>66</v>
      </c>
      <c r="R186">
        <v>2.6168499999999997E-2</v>
      </c>
      <c r="S186">
        <v>2.0053374999999998E-2</v>
      </c>
      <c r="T186">
        <v>1.7851158144793895E-2</v>
      </c>
      <c r="U186">
        <v>1.5742875E-2</v>
      </c>
      <c r="V186">
        <v>1.1370375E-2</v>
      </c>
      <c r="W186">
        <v>1.32125</v>
      </c>
      <c r="X186">
        <v>7.2567500000000002E-3</v>
      </c>
      <c r="Y186">
        <v>6.3857499999999999E-3</v>
      </c>
      <c r="Z186">
        <v>5.761375E-3</v>
      </c>
      <c r="AA186">
        <v>5.1915424232562958E-3</v>
      </c>
      <c r="AB186">
        <v>4.7001000000000005E-3</v>
      </c>
      <c r="AC186">
        <v>4.230213731164798E-3</v>
      </c>
      <c r="AD186">
        <v>3.822275E-3</v>
      </c>
      <c r="AE186">
        <v>3.8809125E-3</v>
      </c>
      <c r="AG186">
        <f t="shared" si="99"/>
        <v>38.458658388031211</v>
      </c>
      <c r="AH186">
        <f t="shared" si="100"/>
        <v>133.33086099668574</v>
      </c>
      <c r="AI186">
        <f t="shared" si="101"/>
        <v>16.3803565763968</v>
      </c>
      <c r="AJ186">
        <f t="shared" si="102"/>
        <v>78.239841469368784</v>
      </c>
      <c r="AK186">
        <f t="shared" si="103"/>
        <v>32.586208607157111</v>
      </c>
      <c r="AL186">
        <f t="shared" si="104"/>
        <v>1.0012089306187504</v>
      </c>
      <c r="AM186">
        <f t="shared" si="105"/>
        <v>43.744554513081845</v>
      </c>
      <c r="AN186">
        <f t="shared" si="106"/>
        <v>5.4886183062609382</v>
      </c>
      <c r="AO186">
        <f t="shared" si="107"/>
        <v>46.755535316464538</v>
      </c>
      <c r="AP186">
        <f t="shared" si="108"/>
        <v>11.766311055260761</v>
      </c>
      <c r="AQ186">
        <f t="shared" si="109"/>
        <v>39.628966246628643</v>
      </c>
      <c r="AR186">
        <f t="shared" si="110"/>
        <v>6.0364939166773643</v>
      </c>
      <c r="AS186">
        <f t="shared" si="111"/>
        <v>32.853565117934849</v>
      </c>
      <c r="AT186">
        <f t="shared" si="112"/>
        <v>4.7993894285372134</v>
      </c>
    </row>
    <row r="187" spans="1:46">
      <c r="A187" t="s">
        <v>166</v>
      </c>
      <c r="B187">
        <v>1.0704949002657422</v>
      </c>
      <c r="C187">
        <v>2.9541253094330591</v>
      </c>
      <c r="D187">
        <v>0.34848664667210322</v>
      </c>
      <c r="E187">
        <v>1.3819298057686851</v>
      </c>
      <c r="F187">
        <v>0.22631604065487165</v>
      </c>
      <c r="G187">
        <v>0.93330331809885125</v>
      </c>
      <c r="H187">
        <v>0.45062928448978867</v>
      </c>
      <c r="I187">
        <v>3.0542651504307898E-2</v>
      </c>
      <c r="J187">
        <v>0.19226849471564317</v>
      </c>
      <c r="K187">
        <v>3.0242231981314704E-2</v>
      </c>
      <c r="L187">
        <v>6.0083904598638486E-2</v>
      </c>
      <c r="M187">
        <v>1.5621815195646005E-2</v>
      </c>
      <c r="N187">
        <v>6.0484463962629409E-2</v>
      </c>
      <c r="O187">
        <v>1.1215662191745851E-2</v>
      </c>
      <c r="P187" t="s">
        <v>66</v>
      </c>
      <c r="R187">
        <v>2.6168499999999997E-2</v>
      </c>
      <c r="S187">
        <v>2.0053374999999998E-2</v>
      </c>
      <c r="T187">
        <v>1.7851158144793895E-2</v>
      </c>
      <c r="U187">
        <v>1.5742875E-2</v>
      </c>
      <c r="V187">
        <v>1.1370375E-2</v>
      </c>
      <c r="W187">
        <v>1.32125</v>
      </c>
      <c r="X187">
        <v>7.2567500000000002E-3</v>
      </c>
      <c r="Y187">
        <v>6.3857499999999999E-3</v>
      </c>
      <c r="Z187">
        <v>5.761375E-3</v>
      </c>
      <c r="AA187">
        <v>5.1915424232562958E-3</v>
      </c>
      <c r="AB187">
        <v>4.7001000000000005E-3</v>
      </c>
      <c r="AC187">
        <v>4.230213731164798E-3</v>
      </c>
      <c r="AD187">
        <v>3.822275E-3</v>
      </c>
      <c r="AE187">
        <v>3.8809125E-3</v>
      </c>
      <c r="AG187">
        <f t="shared" si="99"/>
        <v>40.907766981895882</v>
      </c>
      <c r="AH187">
        <f t="shared" si="100"/>
        <v>147.3131235731172</v>
      </c>
      <c r="AI187">
        <f t="shared" si="101"/>
        <v>19.521794823924953</v>
      </c>
      <c r="AJ187">
        <f t="shared" si="102"/>
        <v>87.781285550999101</v>
      </c>
      <c r="AK187">
        <f t="shared" si="103"/>
        <v>19.904008500587857</v>
      </c>
      <c r="AL187">
        <f t="shared" si="104"/>
        <v>0.70637904870300949</v>
      </c>
      <c r="AM187">
        <f t="shared" si="105"/>
        <v>62.097948046961612</v>
      </c>
      <c r="AN187">
        <f t="shared" si="106"/>
        <v>4.7829388097416743</v>
      </c>
      <c r="AO187">
        <f t="shared" si="107"/>
        <v>33.371980597625246</v>
      </c>
      <c r="AP187">
        <f t="shared" si="108"/>
        <v>5.8252884240799174</v>
      </c>
      <c r="AQ187">
        <f t="shared" si="109"/>
        <v>12.783537498912466</v>
      </c>
      <c r="AR187">
        <f t="shared" si="110"/>
        <v>3.69291392549674</v>
      </c>
      <c r="AS187">
        <f t="shared" si="111"/>
        <v>15.824205208319498</v>
      </c>
      <c r="AT187">
        <f t="shared" si="112"/>
        <v>2.8899549247105805</v>
      </c>
    </row>
    <row r="189" spans="1:46">
      <c r="AF189" t="s">
        <v>33</v>
      </c>
      <c r="AG189">
        <f>MAX(AG88:AG187)</f>
        <v>226.15584406778987</v>
      </c>
      <c r="AH189">
        <f t="shared" ref="AH189:AS189" si="113">MAX(AH88:AH187)</f>
        <v>665.39645302032773</v>
      </c>
      <c r="AI189">
        <f t="shared" si="113"/>
        <v>88.445514441430277</v>
      </c>
      <c r="AJ189">
        <f t="shared" si="113"/>
        <v>417.33631706595281</v>
      </c>
      <c r="AK189">
        <f t="shared" si="113"/>
        <v>128.10667549850419</v>
      </c>
      <c r="AL189">
        <f t="shared" si="113"/>
        <v>18.102162971454661</v>
      </c>
      <c r="AM189">
        <f t="shared" si="113"/>
        <v>183.88218077665422</v>
      </c>
      <c r="AN189">
        <f t="shared" si="113"/>
        <v>25.203200043208771</v>
      </c>
      <c r="AO189">
        <f t="shared" si="113"/>
        <v>190.10964474080239</v>
      </c>
      <c r="AP189">
        <f t="shared" si="113"/>
        <v>38.13059788451028</v>
      </c>
      <c r="AQ189">
        <f t="shared" si="113"/>
        <v>127.50761834772761</v>
      </c>
      <c r="AR189">
        <f t="shared" si="113"/>
        <v>18.29077934947847</v>
      </c>
      <c r="AS189">
        <f t="shared" si="113"/>
        <v>118.30262466432868</v>
      </c>
      <c r="AT189">
        <f>MAX(AT88:AT187)</f>
        <v>18.901349172841766</v>
      </c>
    </row>
    <row r="190" spans="1:46">
      <c r="AF190" t="s">
        <v>34</v>
      </c>
      <c r="AG190">
        <f>MIN(AG88:AG187)</f>
        <v>1.215927052291472</v>
      </c>
      <c r="AH190">
        <f t="shared" ref="AH190:AS190" si="114">MIN(AH88:AH187)</f>
        <v>3.4378820845415636</v>
      </c>
      <c r="AI190">
        <f t="shared" si="114"/>
        <v>0.4753228417607413</v>
      </c>
      <c r="AJ190">
        <f t="shared" si="114"/>
        <v>5.0387545767781043</v>
      </c>
      <c r="AK190">
        <f t="shared" si="114"/>
        <v>1.3936692723214352</v>
      </c>
      <c r="AL190">
        <f t="shared" si="114"/>
        <v>0.17060549522912921</v>
      </c>
      <c r="AM190">
        <f t="shared" si="114"/>
        <v>1.9930685235851064</v>
      </c>
      <c r="AN190">
        <f t="shared" si="114"/>
        <v>0.25122090072621733</v>
      </c>
      <c r="AO190">
        <f t="shared" si="114"/>
        <v>3.025637761479758</v>
      </c>
      <c r="AP190">
        <f t="shared" si="114"/>
        <v>0.6258331961325706</v>
      </c>
      <c r="AQ190">
        <f t="shared" si="114"/>
        <v>1.9393325511898378</v>
      </c>
      <c r="AR190">
        <f t="shared" si="114"/>
        <v>0.2732971801677927</v>
      </c>
      <c r="AS190">
        <f t="shared" si="114"/>
        <v>2.0982179450448175</v>
      </c>
      <c r="AT190">
        <f>MIN(AT88:AT187)</f>
        <v>0.31045184479987831</v>
      </c>
    </row>
    <row r="191" spans="1:46">
      <c r="AF191" t="s">
        <v>63</v>
      </c>
      <c r="AG191">
        <f>AVERAGE(AG88:AG187)</f>
        <v>43.490176540922405</v>
      </c>
      <c r="AH191">
        <f t="shared" ref="AH191:AS191" si="115">AVERAGE(AH88:AH187)</f>
        <v>124.61900469336656</v>
      </c>
      <c r="AI191">
        <f t="shared" si="115"/>
        <v>16.328586347618938</v>
      </c>
      <c r="AJ191">
        <f t="shared" si="115"/>
        <v>74.091252789354527</v>
      </c>
      <c r="AK191">
        <f t="shared" si="115"/>
        <v>23.636155234666372</v>
      </c>
      <c r="AL191">
        <f t="shared" si="115"/>
        <v>0.84020850943407188</v>
      </c>
      <c r="AM191">
        <f t="shared" si="115"/>
        <v>33.621618149986595</v>
      </c>
      <c r="AN191">
        <f t="shared" si="115"/>
        <v>4.8266362126042788</v>
      </c>
      <c r="AO191">
        <f t="shared" si="115"/>
        <v>32.756411051535039</v>
      </c>
      <c r="AP191">
        <f t="shared" si="115"/>
        <v>6.8327020696426803</v>
      </c>
      <c r="AQ191">
        <f t="shared" si="115"/>
        <v>20.798372598801574</v>
      </c>
      <c r="AR191">
        <f t="shared" si="115"/>
        <v>3.1417058541785194</v>
      </c>
      <c r="AS191">
        <f t="shared" si="115"/>
        <v>22.244774095775284</v>
      </c>
      <c r="AT191">
        <f>AVERAGE(AT88:AT187)</f>
        <v>2.9081640911517463</v>
      </c>
    </row>
    <row r="192" spans="1:46">
      <c r="AF192" t="s">
        <v>64</v>
      </c>
      <c r="AG192">
        <f>_xlfn.STDEV.P(AG88:AG187)</f>
        <v>37.14884808534002</v>
      </c>
      <c r="AH192">
        <f t="shared" ref="AH192:AS192" si="116">_xlfn.STDEV.P(AH88:AH187)</f>
        <v>99.046847728056193</v>
      </c>
      <c r="AI192">
        <f t="shared" si="116"/>
        <v>14.075908258707768</v>
      </c>
      <c r="AJ192">
        <f t="shared" si="116"/>
        <v>64.992612587164459</v>
      </c>
      <c r="AK192">
        <f t="shared" si="116"/>
        <v>19.687955618354028</v>
      </c>
      <c r="AL192">
        <f t="shared" si="116"/>
        <v>1.7578252726093073</v>
      </c>
      <c r="AM192">
        <f t="shared" si="116"/>
        <v>27.508651273371353</v>
      </c>
      <c r="AN192">
        <f t="shared" si="116"/>
        <v>4.0850135580339249</v>
      </c>
      <c r="AO192">
        <f t="shared" si="116"/>
        <v>29.041764851002004</v>
      </c>
      <c r="AP192">
        <f t="shared" si="116"/>
        <v>6.2751776097107967</v>
      </c>
      <c r="AQ192">
        <f t="shared" si="116"/>
        <v>20.578115758340758</v>
      </c>
      <c r="AR192">
        <f t="shared" si="116"/>
        <v>3.0729752429133059</v>
      </c>
      <c r="AS192">
        <f t="shared" si="116"/>
        <v>19.88657895770427</v>
      </c>
      <c r="AT192">
        <f>_xlfn.STDEV.P(AT88:AT187)</f>
        <v>3.013749518537582</v>
      </c>
    </row>
    <row r="194" spans="1:46">
      <c r="A194" t="s">
        <v>216</v>
      </c>
    </row>
    <row r="195" spans="1:46">
      <c r="A195" t="s">
        <v>174</v>
      </c>
      <c r="B195">
        <v>0.54801641707474547</v>
      </c>
      <c r="C195">
        <v>1.6727092715357377</v>
      </c>
      <c r="D195">
        <v>0.39841577713347981</v>
      </c>
      <c r="E195">
        <v>2.8933307000462509</v>
      </c>
      <c r="F195">
        <v>1.0983291372822461</v>
      </c>
      <c r="G195">
        <v>3.8551120477858407E-2</v>
      </c>
      <c r="H195">
        <v>1.679175833463965</v>
      </c>
      <c r="I195">
        <v>0.31527834394233645</v>
      </c>
      <c r="J195">
        <v>2.0997445994838295</v>
      </c>
      <c r="K195">
        <v>0.35859531881687079</v>
      </c>
      <c r="L195">
        <v>0.91444077333554552</v>
      </c>
      <c r="M195">
        <v>0.11000782670838635</v>
      </c>
      <c r="N195">
        <v>0.62520340820719467</v>
      </c>
      <c r="O195">
        <v>7.194840225916499E-2</v>
      </c>
      <c r="P195" t="s">
        <v>168</v>
      </c>
      <c r="R195">
        <v>2.75E-2</v>
      </c>
      <c r="S195">
        <v>4.2999999999999997E-2</v>
      </c>
      <c r="T195">
        <v>6.4843366656181317E-2</v>
      </c>
      <c r="U195">
        <v>9.6500000000000002E-2</v>
      </c>
      <c r="V195">
        <v>0.15000000000000002</v>
      </c>
      <c r="W195">
        <v>0.155</v>
      </c>
      <c r="X195">
        <v>0.185</v>
      </c>
      <c r="Y195">
        <v>0.19500000000000001</v>
      </c>
      <c r="Z195">
        <v>0.21500000000000002</v>
      </c>
      <c r="AA195">
        <v>0.22227019260637484</v>
      </c>
      <c r="AB195">
        <v>0.23</v>
      </c>
      <c r="AC195">
        <v>0.23729530217745981</v>
      </c>
      <c r="AD195">
        <v>0.245</v>
      </c>
      <c r="AE195">
        <v>0.245</v>
      </c>
      <c r="AG195">
        <f>B195/R195</f>
        <v>19.927869711808928</v>
      </c>
      <c r="AH195">
        <f t="shared" ref="AH195:AT195" si="117">C195/S195</f>
        <v>38.900215617110184</v>
      </c>
      <c r="AI195">
        <f t="shared" si="117"/>
        <v>6.1442796338135546</v>
      </c>
      <c r="AJ195">
        <f t="shared" si="117"/>
        <v>29.982701554883427</v>
      </c>
      <c r="AK195">
        <f t="shared" si="117"/>
        <v>7.322194248548306</v>
      </c>
      <c r="AL195">
        <f t="shared" si="117"/>
        <v>0.24871690630876392</v>
      </c>
      <c r="AM195">
        <f t="shared" si="117"/>
        <v>9.0766261268322435</v>
      </c>
      <c r="AN195">
        <f t="shared" si="117"/>
        <v>1.6168120202171099</v>
      </c>
      <c r="AO195">
        <f t="shared" si="117"/>
        <v>9.7662539510875774</v>
      </c>
      <c r="AP195">
        <f t="shared" si="117"/>
        <v>1.6133306702618391</v>
      </c>
      <c r="AQ195">
        <f t="shared" si="117"/>
        <v>3.9758294492849804</v>
      </c>
      <c r="AR195">
        <f t="shared" si="117"/>
        <v>0.46359041118360483</v>
      </c>
      <c r="AS195">
        <f t="shared" si="117"/>
        <v>2.5518506457436518</v>
      </c>
      <c r="AT195">
        <f t="shared" si="117"/>
        <v>0.29366694799659182</v>
      </c>
    </row>
    <row r="196" spans="1:46">
      <c r="A196" t="s">
        <v>175</v>
      </c>
      <c r="B196">
        <v>0.21159574827234515</v>
      </c>
      <c r="C196">
        <v>0.80045626777039514</v>
      </c>
      <c r="D196">
        <v>0.19676852715708451</v>
      </c>
      <c r="E196">
        <v>1.2968817504318777</v>
      </c>
      <c r="F196">
        <v>0.52891200285937734</v>
      </c>
      <c r="G196">
        <v>2.8244496572745664E-2</v>
      </c>
      <c r="H196">
        <v>1.3528605540083216</v>
      </c>
      <c r="I196">
        <v>0.26693668782337382</v>
      </c>
      <c r="J196">
        <v>1.5479670834712593</v>
      </c>
      <c r="K196">
        <v>0.4013365231840581</v>
      </c>
      <c r="L196">
        <v>1.0753014998362957</v>
      </c>
      <c r="M196">
        <v>0.1531755999883318</v>
      </c>
      <c r="N196">
        <v>1.0420923463086957</v>
      </c>
      <c r="O196">
        <v>0.14699447055855008</v>
      </c>
      <c r="P196" t="s">
        <v>167</v>
      </c>
      <c r="R196">
        <v>3.0999999999999999E-3</v>
      </c>
      <c r="S196">
        <v>4.81E-3</v>
      </c>
      <c r="T196">
        <v>7.7050060000000004E-3</v>
      </c>
      <c r="U196">
        <v>1.24E-2</v>
      </c>
      <c r="V196">
        <v>2.5499999999999998E-2</v>
      </c>
      <c r="W196">
        <v>3.6900000000000002E-2</v>
      </c>
      <c r="X196">
        <v>4.5499999999999999E-2</v>
      </c>
      <c r="Y196">
        <v>0.06</v>
      </c>
      <c r="Z196">
        <v>7.2499999999999995E-2</v>
      </c>
      <c r="AA196">
        <v>8.6353889000000003E-2</v>
      </c>
      <c r="AB196">
        <v>0.10299999999999999</v>
      </c>
      <c r="AC196">
        <v>0.117929513</v>
      </c>
      <c r="AD196">
        <v>0.13550000000000001</v>
      </c>
      <c r="AE196">
        <v>0.1575</v>
      </c>
      <c r="AG196">
        <f t="shared" ref="AG196:AG197" si="118">B196/R196</f>
        <v>68.256692991079078</v>
      </c>
      <c r="AH196">
        <f t="shared" ref="AH196:AH197" si="119">C196/S196</f>
        <v>166.41502448448963</v>
      </c>
      <c r="AI196">
        <f t="shared" ref="AI196:AI197" si="120">D196/T196</f>
        <v>25.537751321294817</v>
      </c>
      <c r="AJ196">
        <f t="shared" ref="AJ196:AJ197" si="121">E196/U196</f>
        <v>104.58723793805466</v>
      </c>
      <c r="AK196">
        <f t="shared" ref="AK196:AK197" si="122">F196/V196</f>
        <v>20.741647170955975</v>
      </c>
      <c r="AL196">
        <f t="shared" ref="AL196:AL197" si="123">G196/W196</f>
        <v>0.76543351145652205</v>
      </c>
      <c r="AM196">
        <f t="shared" ref="AM196:AM197" si="124">H196/X196</f>
        <v>29.733198989193884</v>
      </c>
      <c r="AN196">
        <f t="shared" ref="AN196:AN197" si="125">I196/Y196</f>
        <v>4.4489447970562308</v>
      </c>
      <c r="AO196">
        <f t="shared" ref="AO196:AO197" si="126">J196/Z196</f>
        <v>21.351270116844958</v>
      </c>
      <c r="AP196">
        <f t="shared" ref="AP196:AP197" si="127">K196/AA196</f>
        <v>4.6475790243107413</v>
      </c>
      <c r="AQ196">
        <f t="shared" ref="AQ196" si="128">L196/AB196</f>
        <v>10.439820386760154</v>
      </c>
      <c r="AR196">
        <f t="shared" ref="AR196" si="129">M196/AC196</f>
        <v>1.2988741841775586</v>
      </c>
      <c r="AS196">
        <f t="shared" ref="AS196" si="130">N196/AD196</f>
        <v>7.6907184229424033</v>
      </c>
      <c r="AT196">
        <f t="shared" ref="AT196" si="131">O196/AE196</f>
        <v>0.93329822576857191</v>
      </c>
    </row>
    <row r="197" spans="1:46">
      <c r="A197" t="s">
        <v>176</v>
      </c>
      <c r="B197">
        <v>0.38057089786836529</v>
      </c>
      <c r="C197">
        <v>1.246105112084247</v>
      </c>
      <c r="D197">
        <v>0.12658746656340447</v>
      </c>
      <c r="E197">
        <v>0.56529734459997205</v>
      </c>
      <c r="F197">
        <v>0.18044221766417143</v>
      </c>
      <c r="G197">
        <v>0.60255755404282796</v>
      </c>
      <c r="H197">
        <v>0.21617980788160635</v>
      </c>
      <c r="I197">
        <v>1.1385520012263494E-2</v>
      </c>
      <c r="J197">
        <v>3.2471661351040924E-2</v>
      </c>
      <c r="K197">
        <v>7.8808901095588028E-3</v>
      </c>
      <c r="L197">
        <v>0</v>
      </c>
      <c r="M197">
        <v>0</v>
      </c>
      <c r="N197">
        <v>0</v>
      </c>
      <c r="O197">
        <v>0</v>
      </c>
      <c r="P197" t="s">
        <v>66</v>
      </c>
      <c r="R197">
        <v>2.6168499999999997E-2</v>
      </c>
      <c r="S197">
        <v>2.0053374999999998E-2</v>
      </c>
      <c r="T197">
        <v>1.7851158144793895E-2</v>
      </c>
      <c r="U197">
        <v>1.5742875E-2</v>
      </c>
      <c r="V197">
        <v>1.1370375E-2</v>
      </c>
      <c r="W197">
        <v>1.32125</v>
      </c>
      <c r="X197">
        <v>7.2567500000000002E-3</v>
      </c>
      <c r="Y197">
        <v>6.3857499999999999E-3</v>
      </c>
      <c r="Z197">
        <v>5.761375E-3</v>
      </c>
      <c r="AA197">
        <v>5.1915424232562958E-3</v>
      </c>
      <c r="AB197">
        <v>4.7001000000000005E-3</v>
      </c>
      <c r="AC197">
        <v>4.230213731164798E-3</v>
      </c>
      <c r="AD197">
        <v>3.822275E-3</v>
      </c>
      <c r="AE197">
        <v>3.8809125E-3</v>
      </c>
      <c r="AG197">
        <f t="shared" si="118"/>
        <v>14.543091803823884</v>
      </c>
      <c r="AH197">
        <f t="shared" si="119"/>
        <v>62.139421024353609</v>
      </c>
      <c r="AI197">
        <f t="shared" si="120"/>
        <v>7.091274724957966</v>
      </c>
      <c r="AJ197">
        <f t="shared" si="121"/>
        <v>35.908139053379514</v>
      </c>
      <c r="AK197">
        <f t="shared" si="122"/>
        <v>15.869504538255899</v>
      </c>
      <c r="AL197">
        <f t="shared" si="123"/>
        <v>0.45605112888766541</v>
      </c>
      <c r="AM197">
        <f t="shared" si="124"/>
        <v>29.790168860937243</v>
      </c>
      <c r="AN197">
        <f t="shared" si="125"/>
        <v>1.782957367930704</v>
      </c>
      <c r="AO197">
        <f t="shared" si="126"/>
        <v>5.636095784607134</v>
      </c>
      <c r="AP197">
        <f t="shared" si="127"/>
        <v>1.5180247924499604</v>
      </c>
      <c r="AQ197" t="s">
        <v>173</v>
      </c>
      <c r="AR197" t="s">
        <v>173</v>
      </c>
      <c r="AS197" t="s">
        <v>173</v>
      </c>
      <c r="AT197" t="s">
        <v>173</v>
      </c>
    </row>
    <row r="199" spans="1:46">
      <c r="AF199" t="s">
        <v>169</v>
      </c>
      <c r="AG199">
        <f>MAX(AG195:AG197)</f>
        <v>68.256692991079078</v>
      </c>
      <c r="AH199">
        <f t="shared" ref="AH199:AT199" si="132">MAX(AH195:AH197)</f>
        <v>166.41502448448963</v>
      </c>
      <c r="AI199">
        <f t="shared" si="132"/>
        <v>25.537751321294817</v>
      </c>
      <c r="AJ199">
        <f t="shared" si="132"/>
        <v>104.58723793805466</v>
      </c>
      <c r="AK199">
        <f t="shared" si="132"/>
        <v>20.741647170955975</v>
      </c>
      <c r="AL199">
        <f t="shared" si="132"/>
        <v>0.76543351145652205</v>
      </c>
      <c r="AM199">
        <f t="shared" si="132"/>
        <v>29.790168860937243</v>
      </c>
      <c r="AN199">
        <f t="shared" si="132"/>
        <v>4.4489447970562308</v>
      </c>
      <c r="AO199">
        <f t="shared" si="132"/>
        <v>21.351270116844958</v>
      </c>
      <c r="AP199">
        <f t="shared" si="132"/>
        <v>4.6475790243107413</v>
      </c>
      <c r="AQ199">
        <f t="shared" si="132"/>
        <v>10.439820386760154</v>
      </c>
      <c r="AR199">
        <f t="shared" si="132"/>
        <v>1.2988741841775586</v>
      </c>
      <c r="AS199">
        <f t="shared" si="132"/>
        <v>7.6907184229424033</v>
      </c>
      <c r="AT199">
        <f t="shared" si="132"/>
        <v>0.93329822576857191</v>
      </c>
    </row>
    <row r="200" spans="1:46">
      <c r="AF200" t="s">
        <v>170</v>
      </c>
      <c r="AG200">
        <f>MIN(AG195:AG197)</f>
        <v>14.543091803823884</v>
      </c>
      <c r="AH200">
        <f t="shared" ref="AH200:AT200" si="133">MIN(AH195:AH197)</f>
        <v>38.900215617110184</v>
      </c>
      <c r="AI200">
        <f t="shared" si="133"/>
        <v>6.1442796338135546</v>
      </c>
      <c r="AJ200">
        <f t="shared" si="133"/>
        <v>29.982701554883427</v>
      </c>
      <c r="AK200">
        <f t="shared" si="133"/>
        <v>7.322194248548306</v>
      </c>
      <c r="AL200">
        <f t="shared" si="133"/>
        <v>0.24871690630876392</v>
      </c>
      <c r="AM200">
        <f t="shared" si="133"/>
        <v>9.0766261268322435</v>
      </c>
      <c r="AN200">
        <f t="shared" si="133"/>
        <v>1.6168120202171099</v>
      </c>
      <c r="AO200">
        <f t="shared" si="133"/>
        <v>5.636095784607134</v>
      </c>
      <c r="AP200">
        <f t="shared" si="133"/>
        <v>1.5180247924499604</v>
      </c>
      <c r="AQ200">
        <f t="shared" si="133"/>
        <v>3.9758294492849804</v>
      </c>
      <c r="AR200">
        <f t="shared" si="133"/>
        <v>0.46359041118360483</v>
      </c>
      <c r="AS200">
        <f t="shared" si="133"/>
        <v>2.5518506457436518</v>
      </c>
      <c r="AT200">
        <f t="shared" si="133"/>
        <v>0.29366694799659182</v>
      </c>
    </row>
    <row r="201" spans="1:46">
      <c r="AF201" t="s">
        <v>171</v>
      </c>
      <c r="AG201">
        <f>AVERAGE(AG195:AG197)</f>
        <v>34.242551502237298</v>
      </c>
      <c r="AH201">
        <f t="shared" ref="AH201:AT201" si="134">AVERAGE(AH195:AH197)</f>
        <v>89.151553708651136</v>
      </c>
      <c r="AI201">
        <f t="shared" si="134"/>
        <v>12.924435226688779</v>
      </c>
      <c r="AJ201">
        <f t="shared" si="134"/>
        <v>56.826026182105863</v>
      </c>
      <c r="AK201">
        <f t="shared" si="134"/>
        <v>14.644448652586727</v>
      </c>
      <c r="AL201">
        <f t="shared" si="134"/>
        <v>0.4900671822176505</v>
      </c>
      <c r="AM201">
        <f t="shared" si="134"/>
        <v>22.866664658987787</v>
      </c>
      <c r="AN201">
        <f t="shared" si="134"/>
        <v>2.6162380617346819</v>
      </c>
      <c r="AO201">
        <f t="shared" si="134"/>
        <v>12.251206617513224</v>
      </c>
      <c r="AP201">
        <f t="shared" si="134"/>
        <v>2.592978162340847</v>
      </c>
      <c r="AQ201">
        <f t="shared" si="134"/>
        <v>7.2078249180225669</v>
      </c>
      <c r="AR201">
        <f t="shared" si="134"/>
        <v>0.88123229768058176</v>
      </c>
      <c r="AS201">
        <f t="shared" si="134"/>
        <v>5.1212845343430278</v>
      </c>
      <c r="AT201">
        <f t="shared" si="134"/>
        <v>0.61348258688258184</v>
      </c>
    </row>
    <row r="202" spans="1:46">
      <c r="AF202" t="s">
        <v>172</v>
      </c>
      <c r="AG202">
        <f>_xlfn.STDEV.P(AG195:AG197)</f>
        <v>24.151885008514924</v>
      </c>
      <c r="AH202">
        <f t="shared" ref="AH202:AT202" si="135">_xlfn.STDEV.P(AH195:AH197)</f>
        <v>55.451168332967548</v>
      </c>
      <c r="AI202">
        <f t="shared" si="135"/>
        <v>8.9273365607180111</v>
      </c>
      <c r="AJ202">
        <f t="shared" si="135"/>
        <v>33.858802043039283</v>
      </c>
      <c r="AK202">
        <f t="shared" si="135"/>
        <v>5.5465304846927177</v>
      </c>
      <c r="AL202">
        <f t="shared" si="135"/>
        <v>0.21231553785496912</v>
      </c>
      <c r="AM202">
        <f t="shared" si="135"/>
        <v>9.7510574958248455</v>
      </c>
      <c r="AN202">
        <f t="shared" si="135"/>
        <v>1.2976932232263643</v>
      </c>
      <c r="AO202">
        <f t="shared" si="135"/>
        <v>6.6519630380281267</v>
      </c>
      <c r="AP202">
        <f t="shared" si="135"/>
        <v>1.4533431182603203</v>
      </c>
      <c r="AQ202">
        <f t="shared" si="135"/>
        <v>3.2319954687375869</v>
      </c>
      <c r="AR202">
        <f t="shared" si="135"/>
        <v>0.41764188649697681</v>
      </c>
      <c r="AS202">
        <f t="shared" si="135"/>
        <v>2.569433888599375</v>
      </c>
      <c r="AT202">
        <f t="shared" si="135"/>
        <v>0.31981563888599002</v>
      </c>
    </row>
    <row r="204" spans="1:46">
      <c r="A204" t="s">
        <v>215</v>
      </c>
    </row>
    <row r="205" spans="1:46">
      <c r="A205" t="s">
        <v>180</v>
      </c>
      <c r="B205">
        <v>1.21</v>
      </c>
      <c r="C205">
        <v>3.32</v>
      </c>
      <c r="D205">
        <v>0.39700000000000002</v>
      </c>
      <c r="E205">
        <v>1.54</v>
      </c>
      <c r="F205">
        <v>0.44900000000000001</v>
      </c>
      <c r="G205">
        <v>0.9</v>
      </c>
      <c r="H205">
        <v>0.47</v>
      </c>
      <c r="I205">
        <v>4.9000000000000002E-2</v>
      </c>
      <c r="J205">
        <v>0.186</v>
      </c>
      <c r="K205">
        <v>2.2200000000000001E-2</v>
      </c>
      <c r="L205">
        <v>0.19500000000000001</v>
      </c>
      <c r="M205">
        <v>1.52E-2</v>
      </c>
      <c r="N205">
        <v>7.9000000000000001E-2</v>
      </c>
      <c r="O205">
        <v>1.6500000000000001E-2</v>
      </c>
      <c r="P205" t="s">
        <v>177</v>
      </c>
      <c r="R205">
        <v>2.6168499999999997E-2</v>
      </c>
      <c r="S205">
        <v>2.0053374999999998E-2</v>
      </c>
      <c r="T205">
        <v>1.7851158144793895E-2</v>
      </c>
      <c r="U205">
        <v>1.5742875E-2</v>
      </c>
      <c r="V205">
        <v>1.1370375E-2</v>
      </c>
      <c r="W205">
        <v>1.32125</v>
      </c>
      <c r="X205">
        <v>7.2567500000000002E-3</v>
      </c>
      <c r="Y205">
        <v>6.3857499999999999E-3</v>
      </c>
      <c r="Z205">
        <v>5.761375E-3</v>
      </c>
      <c r="AA205">
        <v>5.1915424232562958E-3</v>
      </c>
      <c r="AB205">
        <v>4.7001000000000005E-3</v>
      </c>
      <c r="AC205">
        <v>4.230213731164798E-3</v>
      </c>
      <c r="AD205">
        <v>3.822275E-3</v>
      </c>
      <c r="AE205">
        <v>3.8809125E-3</v>
      </c>
      <c r="AG205">
        <f t="shared" ref="AG205:AG210" si="136">B205/R205</f>
        <v>46.238798555515224</v>
      </c>
      <c r="AH205">
        <f t="shared" ref="AH205:AT210" si="137">C205/S205</f>
        <v>165.55816664277211</v>
      </c>
      <c r="AI205">
        <f t="shared" si="137"/>
        <v>22.239453416963926</v>
      </c>
      <c r="AJ205">
        <f t="shared" si="137"/>
        <v>97.822030601144959</v>
      </c>
      <c r="AK205">
        <f t="shared" si="137"/>
        <v>39.48858327012082</v>
      </c>
      <c r="AL205">
        <f t="shared" si="137"/>
        <v>0.68117313150425729</v>
      </c>
      <c r="AM205">
        <f t="shared" si="137"/>
        <v>64.767285630619767</v>
      </c>
      <c r="AN205">
        <f t="shared" si="137"/>
        <v>7.6733351603178956</v>
      </c>
      <c r="AO205">
        <f t="shared" si="137"/>
        <v>32.283959992189367</v>
      </c>
      <c r="AP205">
        <f t="shared" si="137"/>
        <v>4.2761858018441226</v>
      </c>
      <c r="AQ205">
        <f t="shared" si="137"/>
        <v>41.488478968532583</v>
      </c>
      <c r="AR205">
        <f t="shared" si="137"/>
        <v>3.5931990594278198</v>
      </c>
      <c r="AS205">
        <f t="shared" si="137"/>
        <v>20.668319260126495</v>
      </c>
      <c r="AT205">
        <f t="shared" si="137"/>
        <v>4.2515774318539776</v>
      </c>
    </row>
    <row r="206" spans="1:46">
      <c r="A206" t="s">
        <v>180</v>
      </c>
      <c r="B206">
        <v>1.25</v>
      </c>
      <c r="C206">
        <v>3.22</v>
      </c>
      <c r="D206">
        <v>0.37</v>
      </c>
      <c r="E206">
        <v>1.52</v>
      </c>
      <c r="F206">
        <v>0.26400000000000001</v>
      </c>
      <c r="G206">
        <v>0.84899999999999998</v>
      </c>
      <c r="H206">
        <v>0.32</v>
      </c>
      <c r="I206">
        <v>2.6599999999999999E-2</v>
      </c>
      <c r="J206">
        <v>0.17599999999999999</v>
      </c>
      <c r="K206">
        <v>2.92E-2</v>
      </c>
      <c r="L206">
        <v>0.05</v>
      </c>
      <c r="M206">
        <v>1.84E-2</v>
      </c>
      <c r="N206">
        <v>0.19500000000000001</v>
      </c>
      <c r="O206">
        <v>1.2500000000000001E-2</v>
      </c>
      <c r="P206" t="s">
        <v>177</v>
      </c>
      <c r="R206">
        <v>2.6168499999999997E-2</v>
      </c>
      <c r="S206">
        <v>2.0053374999999998E-2</v>
      </c>
      <c r="T206">
        <v>1.7851158144793895E-2</v>
      </c>
      <c r="U206">
        <v>1.5742875E-2</v>
      </c>
      <c r="V206">
        <v>1.1370375E-2</v>
      </c>
      <c r="W206">
        <v>1.32125</v>
      </c>
      <c r="X206">
        <v>7.2567500000000002E-3</v>
      </c>
      <c r="Y206">
        <v>6.3857499999999999E-3</v>
      </c>
      <c r="Z206">
        <v>5.761375E-3</v>
      </c>
      <c r="AA206">
        <v>5.1915424232562958E-3</v>
      </c>
      <c r="AB206">
        <v>4.7001000000000005E-3</v>
      </c>
      <c r="AC206">
        <v>4.230213731164798E-3</v>
      </c>
      <c r="AD206">
        <v>3.822275E-3</v>
      </c>
      <c r="AE206">
        <v>3.8809125E-3</v>
      </c>
      <c r="AG206">
        <f t="shared" si="136"/>
        <v>47.767353879664491</v>
      </c>
      <c r="AH206">
        <f t="shared" si="137"/>
        <v>160.57147487642357</v>
      </c>
      <c r="AI206">
        <f t="shared" si="137"/>
        <v>20.726946509512977</v>
      </c>
      <c r="AJ206">
        <f t="shared" si="137"/>
        <v>96.551614619311906</v>
      </c>
      <c r="AK206">
        <f t="shared" si="137"/>
        <v>23.218231588667919</v>
      </c>
      <c r="AL206">
        <f t="shared" si="137"/>
        <v>0.64257332071901607</v>
      </c>
      <c r="AM206">
        <f t="shared" si="137"/>
        <v>44.096875322975158</v>
      </c>
      <c r="AN206">
        <f t="shared" si="137"/>
        <v>4.1655248013154287</v>
      </c>
      <c r="AO206">
        <f t="shared" si="137"/>
        <v>30.548263218415741</v>
      </c>
      <c r="AP206">
        <f t="shared" si="137"/>
        <v>5.6245326762994763</v>
      </c>
      <c r="AQ206">
        <f t="shared" si="137"/>
        <v>10.63807153039297</v>
      </c>
      <c r="AR206">
        <f t="shared" si="137"/>
        <v>4.3496620193073605</v>
      </c>
      <c r="AS206">
        <f t="shared" si="137"/>
        <v>51.016737414236289</v>
      </c>
      <c r="AT206">
        <f t="shared" si="137"/>
        <v>3.2208919938287712</v>
      </c>
    </row>
    <row r="207" spans="1:46">
      <c r="A207" t="s">
        <v>179</v>
      </c>
      <c r="B207">
        <v>1.19</v>
      </c>
      <c r="C207">
        <v>3.24</v>
      </c>
      <c r="D207">
        <v>0.38800000000000001</v>
      </c>
      <c r="E207">
        <v>1.54</v>
      </c>
      <c r="F207">
        <v>0.42299999999999999</v>
      </c>
      <c r="G207">
        <v>0.80400000000000005</v>
      </c>
      <c r="H207">
        <v>0.43</v>
      </c>
      <c r="I207">
        <v>3.2000000000000001E-2</v>
      </c>
      <c r="J207">
        <v>0.11600000000000001</v>
      </c>
      <c r="K207">
        <v>2.29E-2</v>
      </c>
      <c r="L207">
        <v>7.4999999999999997E-2</v>
      </c>
      <c r="M207">
        <v>2.1000000000000001E-2</v>
      </c>
      <c r="N207">
        <v>0.08</v>
      </c>
      <c r="O207">
        <v>1.8599999999999998E-2</v>
      </c>
      <c r="P207" t="s">
        <v>177</v>
      </c>
      <c r="R207">
        <v>2.6168499999999997E-2</v>
      </c>
      <c r="S207">
        <v>2.0053374999999998E-2</v>
      </c>
      <c r="T207">
        <v>1.7851158144793895E-2</v>
      </c>
      <c r="U207">
        <v>1.5742875E-2</v>
      </c>
      <c r="V207">
        <v>1.1370375E-2</v>
      </c>
      <c r="W207">
        <v>1.32125</v>
      </c>
      <c r="X207">
        <v>7.2567500000000002E-3</v>
      </c>
      <c r="Y207">
        <v>6.3857499999999999E-3</v>
      </c>
      <c r="Z207">
        <v>5.761375E-3</v>
      </c>
      <c r="AA207">
        <v>5.1915424232562958E-3</v>
      </c>
      <c r="AB207">
        <v>4.7001000000000005E-3</v>
      </c>
      <c r="AC207">
        <v>4.230213731164798E-3</v>
      </c>
      <c r="AD207">
        <v>3.822275E-3</v>
      </c>
      <c r="AE207">
        <v>3.8809125E-3</v>
      </c>
      <c r="AG207">
        <f t="shared" si="136"/>
        <v>45.474520893440591</v>
      </c>
      <c r="AH207">
        <f t="shared" si="137"/>
        <v>161.56881322969329</v>
      </c>
      <c r="AI207">
        <f t="shared" si="137"/>
        <v>21.735284447813612</v>
      </c>
      <c r="AJ207">
        <f t="shared" si="137"/>
        <v>97.822030601144959</v>
      </c>
      <c r="AK207">
        <f t="shared" si="137"/>
        <v>37.201939250024736</v>
      </c>
      <c r="AL207">
        <f t="shared" si="137"/>
        <v>0.60851466414380329</v>
      </c>
      <c r="AM207">
        <f t="shared" si="137"/>
        <v>59.255176215247872</v>
      </c>
      <c r="AN207">
        <f t="shared" si="137"/>
        <v>5.0111576557178097</v>
      </c>
      <c r="AO207">
        <f t="shared" si="137"/>
        <v>20.134082575774013</v>
      </c>
      <c r="AP207">
        <f t="shared" si="137"/>
        <v>4.4110204892896574</v>
      </c>
      <c r="AQ207">
        <f t="shared" si="137"/>
        <v>15.957107295589454</v>
      </c>
      <c r="AR207">
        <f t="shared" si="137"/>
        <v>4.9642881742094884</v>
      </c>
      <c r="AS207">
        <f t="shared" si="137"/>
        <v>20.929943554558477</v>
      </c>
      <c r="AT207">
        <f t="shared" si="137"/>
        <v>4.7926872868172108</v>
      </c>
    </row>
    <row r="208" spans="1:46">
      <c r="A208" t="s">
        <v>179</v>
      </c>
      <c r="B208">
        <v>0.26900000000000002</v>
      </c>
      <c r="C208">
        <v>0.97</v>
      </c>
      <c r="D208">
        <v>0.156</v>
      </c>
      <c r="E208">
        <v>0.83</v>
      </c>
      <c r="F208">
        <v>0.40500000000000003</v>
      </c>
      <c r="G208">
        <v>0.158</v>
      </c>
      <c r="H208">
        <v>0.96</v>
      </c>
      <c r="I208">
        <v>0.27800000000000002</v>
      </c>
      <c r="J208">
        <v>2.25</v>
      </c>
      <c r="K208">
        <v>0.59799999999999998</v>
      </c>
      <c r="L208">
        <v>1.75</v>
      </c>
      <c r="M208">
        <v>0.38200000000000001</v>
      </c>
      <c r="N208">
        <v>2.38</v>
      </c>
      <c r="O208">
        <v>0.40500000000000003</v>
      </c>
      <c r="P208" t="s">
        <v>178</v>
      </c>
      <c r="R208">
        <v>3.8999999999999998E-3</v>
      </c>
      <c r="S208">
        <v>5.3E-3</v>
      </c>
      <c r="T208">
        <v>7.1124860000000003E-3</v>
      </c>
      <c r="U208">
        <v>9.7000000000000003E-3</v>
      </c>
      <c r="V208">
        <v>1.77E-2</v>
      </c>
      <c r="W208">
        <v>1.695E-2</v>
      </c>
      <c r="X208">
        <v>3.1449999999999999E-2</v>
      </c>
      <c r="Y208">
        <v>4.1250000000000002E-2</v>
      </c>
      <c r="Z208">
        <v>5.2299999999999999E-2</v>
      </c>
      <c r="AA208">
        <v>6.6346500000000003E-2</v>
      </c>
      <c r="AB208">
        <v>8.2933332999999998E-2</v>
      </c>
      <c r="AC208">
        <v>0.10319202399999999</v>
      </c>
      <c r="AD208">
        <v>0.12766666700000001</v>
      </c>
      <c r="AE208">
        <v>0.15681666699999999</v>
      </c>
      <c r="AG208">
        <f t="shared" si="136"/>
        <v>68.974358974358978</v>
      </c>
      <c r="AH208">
        <f t="shared" si="137"/>
        <v>183.01886792452831</v>
      </c>
      <c r="AI208">
        <f t="shared" si="137"/>
        <v>21.933259341389213</v>
      </c>
      <c r="AJ208">
        <f t="shared" si="137"/>
        <v>85.567010309278345</v>
      </c>
      <c r="AK208">
        <f t="shared" si="137"/>
        <v>22.881355932203391</v>
      </c>
      <c r="AL208">
        <f t="shared" si="137"/>
        <v>9.3215339233038357</v>
      </c>
      <c r="AM208">
        <f t="shared" si="137"/>
        <v>30.524642289348172</v>
      </c>
      <c r="AN208">
        <f t="shared" si="137"/>
        <v>6.7393939393939393</v>
      </c>
      <c r="AO208">
        <f t="shared" si="137"/>
        <v>43.021032504780116</v>
      </c>
      <c r="AP208">
        <f t="shared" si="137"/>
        <v>9.0132863074917289</v>
      </c>
      <c r="AQ208">
        <f t="shared" si="137"/>
        <v>21.101286258445686</v>
      </c>
      <c r="AR208">
        <f t="shared" si="137"/>
        <v>3.7018364907737444</v>
      </c>
      <c r="AS208">
        <f t="shared" si="137"/>
        <v>18.642297601456139</v>
      </c>
      <c r="AT208">
        <f t="shared" si="137"/>
        <v>2.5826336431445776</v>
      </c>
    </row>
    <row r="209" spans="1:46">
      <c r="A209" t="s">
        <v>179</v>
      </c>
      <c r="B209">
        <v>0.13500000000000001</v>
      </c>
      <c r="C209">
        <v>0.91</v>
      </c>
      <c r="D209">
        <v>0.18099999999999999</v>
      </c>
      <c r="E209">
        <v>1.22</v>
      </c>
      <c r="F209">
        <v>0.65400000000000003</v>
      </c>
      <c r="G209">
        <v>0.05</v>
      </c>
      <c r="H209">
        <v>1.37</v>
      </c>
      <c r="I209">
        <v>0.3</v>
      </c>
      <c r="J209">
        <v>2.58</v>
      </c>
      <c r="K209">
        <v>0.64</v>
      </c>
      <c r="L209">
        <v>1.86</v>
      </c>
      <c r="M209">
        <v>0.35699999999999998</v>
      </c>
      <c r="N209">
        <v>2.2400000000000002</v>
      </c>
      <c r="O209">
        <v>0.35299999999999998</v>
      </c>
      <c r="P209" t="s">
        <v>178</v>
      </c>
      <c r="R209">
        <v>3.8999999999999998E-3</v>
      </c>
      <c r="S209">
        <v>5.3E-3</v>
      </c>
      <c r="T209">
        <v>7.1124860000000003E-3</v>
      </c>
      <c r="U209">
        <v>9.7000000000000003E-3</v>
      </c>
      <c r="V209">
        <v>1.77E-2</v>
      </c>
      <c r="W209">
        <v>1.695E-2</v>
      </c>
      <c r="X209">
        <v>3.1449999999999999E-2</v>
      </c>
      <c r="Y209">
        <v>4.1250000000000002E-2</v>
      </c>
      <c r="Z209">
        <v>5.2299999999999999E-2</v>
      </c>
      <c r="AA209">
        <v>6.6346500000000003E-2</v>
      </c>
      <c r="AB209">
        <v>8.2933332999999998E-2</v>
      </c>
      <c r="AC209">
        <v>0.10319202399999999</v>
      </c>
      <c r="AD209">
        <v>0.12766666700000001</v>
      </c>
      <c r="AE209">
        <v>0.15681666699999999</v>
      </c>
      <c r="AG209">
        <f t="shared" si="136"/>
        <v>34.61538461538462</v>
      </c>
      <c r="AH209">
        <f t="shared" si="137"/>
        <v>171.69811320754718</v>
      </c>
      <c r="AI209">
        <f t="shared" si="137"/>
        <v>25.448204748663123</v>
      </c>
      <c r="AJ209">
        <f t="shared" si="137"/>
        <v>125.77319587628865</v>
      </c>
      <c r="AK209">
        <f t="shared" si="137"/>
        <v>36.949152542372879</v>
      </c>
      <c r="AL209">
        <f t="shared" si="137"/>
        <v>2.9498525073746316</v>
      </c>
      <c r="AM209">
        <f t="shared" si="137"/>
        <v>43.561208267090628</v>
      </c>
      <c r="AN209">
        <f t="shared" si="137"/>
        <v>7.2727272727272725</v>
      </c>
      <c r="AO209">
        <f t="shared" si="137"/>
        <v>49.330783938814534</v>
      </c>
      <c r="AP209">
        <f t="shared" si="137"/>
        <v>9.6463264829342918</v>
      </c>
      <c r="AQ209">
        <f t="shared" si="137"/>
        <v>22.427652823262271</v>
      </c>
      <c r="AR209">
        <f t="shared" si="137"/>
        <v>3.4595697047283425</v>
      </c>
      <c r="AS209">
        <f t="shared" si="137"/>
        <v>17.545691860194015</v>
      </c>
      <c r="AT209">
        <f t="shared" si="137"/>
        <v>2.2510362371111996</v>
      </c>
    </row>
    <row r="210" spans="1:46">
      <c r="A210" t="s">
        <v>179</v>
      </c>
      <c r="B210">
        <v>0.14000000000000001</v>
      </c>
      <c r="C210">
        <v>0.496</v>
      </c>
      <c r="D210">
        <v>8.4000000000000005E-2</v>
      </c>
      <c r="E210">
        <v>0.55600000000000005</v>
      </c>
      <c r="F210">
        <v>0.312</v>
      </c>
      <c r="G210">
        <v>0.113</v>
      </c>
      <c r="H210">
        <v>0.88</v>
      </c>
      <c r="I210">
        <v>0.19</v>
      </c>
      <c r="J210">
        <v>1.78</v>
      </c>
      <c r="K210">
        <v>0.54300000000000004</v>
      </c>
      <c r="L210">
        <v>1.53</v>
      </c>
      <c r="M210">
        <v>0.28100000000000003</v>
      </c>
      <c r="N210">
        <v>2.09</v>
      </c>
      <c r="O210">
        <v>0.33</v>
      </c>
      <c r="P210" t="s">
        <v>178</v>
      </c>
      <c r="R210">
        <v>3.8999999999999998E-3</v>
      </c>
      <c r="S210">
        <v>5.3E-3</v>
      </c>
      <c r="T210">
        <v>7.1124860000000003E-3</v>
      </c>
      <c r="U210">
        <v>9.7000000000000003E-3</v>
      </c>
      <c r="V210">
        <v>1.77E-2</v>
      </c>
      <c r="W210">
        <v>1.695E-2</v>
      </c>
      <c r="X210">
        <v>3.1449999999999999E-2</v>
      </c>
      <c r="Y210">
        <v>4.1250000000000002E-2</v>
      </c>
      <c r="Z210">
        <v>5.2299999999999999E-2</v>
      </c>
      <c r="AA210">
        <v>6.6346500000000003E-2</v>
      </c>
      <c r="AB210">
        <v>8.2933332999999998E-2</v>
      </c>
      <c r="AC210">
        <v>0.10319202399999999</v>
      </c>
      <c r="AD210">
        <v>0.12766666700000001</v>
      </c>
      <c r="AE210">
        <v>0.15681666699999999</v>
      </c>
      <c r="AG210">
        <f t="shared" si="136"/>
        <v>35.897435897435905</v>
      </c>
      <c r="AH210">
        <f t="shared" si="137"/>
        <v>93.584905660377359</v>
      </c>
      <c r="AI210">
        <f t="shared" si="137"/>
        <v>11.810216568440346</v>
      </c>
      <c r="AJ210">
        <f t="shared" si="137"/>
        <v>57.319587628865982</v>
      </c>
      <c r="AK210">
        <f t="shared" si="137"/>
        <v>17.627118644067796</v>
      </c>
      <c r="AL210">
        <f t="shared" si="137"/>
        <v>6.666666666666667</v>
      </c>
      <c r="AM210">
        <f t="shared" si="137"/>
        <v>27.98092209856916</v>
      </c>
      <c r="AN210">
        <f t="shared" si="137"/>
        <v>4.6060606060606055</v>
      </c>
      <c r="AO210">
        <f t="shared" si="137"/>
        <v>34.034416826003827</v>
      </c>
      <c r="AP210">
        <f t="shared" si="137"/>
        <v>8.1843051253645633</v>
      </c>
      <c r="AQ210">
        <f t="shared" si="137"/>
        <v>18.448553128812513</v>
      </c>
      <c r="AR210">
        <f t="shared" si="137"/>
        <v>2.7230786751503202</v>
      </c>
      <c r="AS210">
        <f t="shared" si="137"/>
        <v>16.370757137413165</v>
      </c>
      <c r="AT210">
        <f t="shared" si="137"/>
        <v>2.1043681536733594</v>
      </c>
    </row>
    <row r="212" spans="1:46">
      <c r="AF212" t="s">
        <v>33</v>
      </c>
      <c r="AG212">
        <f>MAX(AG205:AG210)</f>
        <v>68.974358974358978</v>
      </c>
      <c r="AH212">
        <f t="shared" ref="AH212:AT212" si="138">MAX(AH205:AH210)</f>
        <v>183.01886792452831</v>
      </c>
      <c r="AI212">
        <f t="shared" si="138"/>
        <v>25.448204748663123</v>
      </c>
      <c r="AJ212">
        <f t="shared" si="138"/>
        <v>125.77319587628865</v>
      </c>
      <c r="AK212">
        <f t="shared" si="138"/>
        <v>39.48858327012082</v>
      </c>
      <c r="AL212">
        <f t="shared" si="138"/>
        <v>9.3215339233038357</v>
      </c>
      <c r="AM212">
        <f t="shared" si="138"/>
        <v>64.767285630619767</v>
      </c>
      <c r="AN212">
        <f t="shared" si="138"/>
        <v>7.6733351603178956</v>
      </c>
      <c r="AO212">
        <f t="shared" si="138"/>
        <v>49.330783938814534</v>
      </c>
      <c r="AP212">
        <f t="shared" si="138"/>
        <v>9.6463264829342918</v>
      </c>
      <c r="AQ212">
        <f t="shared" si="138"/>
        <v>41.488478968532583</v>
      </c>
      <c r="AR212">
        <f t="shared" si="138"/>
        <v>4.9642881742094884</v>
      </c>
      <c r="AS212">
        <f t="shared" si="138"/>
        <v>51.016737414236289</v>
      </c>
      <c r="AT212">
        <f t="shared" si="138"/>
        <v>4.7926872868172108</v>
      </c>
    </row>
    <row r="213" spans="1:46">
      <c r="AF213" t="s">
        <v>34</v>
      </c>
      <c r="AG213">
        <f>MIN(AG205:AG210)</f>
        <v>34.61538461538462</v>
      </c>
      <c r="AH213">
        <f t="shared" ref="AH213:AT213" si="139">MIN(AH205:AH210)</f>
        <v>93.584905660377359</v>
      </c>
      <c r="AI213">
        <f t="shared" si="139"/>
        <v>11.810216568440346</v>
      </c>
      <c r="AJ213">
        <f t="shared" si="139"/>
        <v>57.319587628865982</v>
      </c>
      <c r="AK213">
        <f t="shared" si="139"/>
        <v>17.627118644067796</v>
      </c>
      <c r="AL213">
        <f t="shared" si="139"/>
        <v>0.60851466414380329</v>
      </c>
      <c r="AM213">
        <f t="shared" si="139"/>
        <v>27.98092209856916</v>
      </c>
      <c r="AN213">
        <f t="shared" si="139"/>
        <v>4.1655248013154287</v>
      </c>
      <c r="AO213">
        <f t="shared" si="139"/>
        <v>20.134082575774013</v>
      </c>
      <c r="AP213">
        <f t="shared" si="139"/>
        <v>4.2761858018441226</v>
      </c>
      <c r="AQ213">
        <f t="shared" si="139"/>
        <v>10.63807153039297</v>
      </c>
      <c r="AR213">
        <f t="shared" si="139"/>
        <v>2.7230786751503202</v>
      </c>
      <c r="AS213">
        <f t="shared" si="139"/>
        <v>16.370757137413165</v>
      </c>
      <c r="AT213">
        <f t="shared" si="139"/>
        <v>2.1043681536733594</v>
      </c>
    </row>
    <row r="214" spans="1:46">
      <c r="AF214" t="s">
        <v>63</v>
      </c>
      <c r="AG214">
        <f>AVERAGE(AG205:AG210)</f>
        <v>46.494642135966636</v>
      </c>
      <c r="AH214">
        <f t="shared" ref="AH214:AT214" si="140">AVERAGE(AH205:AH210)</f>
        <v>156.00005692355697</v>
      </c>
      <c r="AI214">
        <f t="shared" si="140"/>
        <v>20.648894172130536</v>
      </c>
      <c r="AJ214">
        <f t="shared" si="140"/>
        <v>93.475911606005809</v>
      </c>
      <c r="AK214">
        <f t="shared" si="140"/>
        <v>29.56106353790959</v>
      </c>
      <c r="AL214">
        <f t="shared" si="140"/>
        <v>3.4783857022853684</v>
      </c>
      <c r="AM214">
        <f t="shared" si="140"/>
        <v>45.031018303975124</v>
      </c>
      <c r="AN214">
        <f t="shared" si="140"/>
        <v>5.9113665725888254</v>
      </c>
      <c r="AO214">
        <f t="shared" si="140"/>
        <v>34.892089842662934</v>
      </c>
      <c r="AP214">
        <f t="shared" si="140"/>
        <v>6.8592761472039738</v>
      </c>
      <c r="AQ214">
        <f t="shared" si="140"/>
        <v>21.676858334172579</v>
      </c>
      <c r="AR214">
        <f t="shared" si="140"/>
        <v>3.7986056872661789</v>
      </c>
      <c r="AS214">
        <f t="shared" si="140"/>
        <v>24.195624471330763</v>
      </c>
      <c r="AT214">
        <f t="shared" si="140"/>
        <v>3.2005324577381824</v>
      </c>
    </row>
    <row r="215" spans="1:46">
      <c r="AF215" t="s">
        <v>213</v>
      </c>
      <c r="AG215">
        <f>_xlfn.STDEV.P(AG212:AG214)</f>
        <v>14.247781688448748</v>
      </c>
      <c r="AH215">
        <f t="shared" ref="AH215:AT215" si="141">_xlfn.STDEV.P(AH212:AH214)</f>
        <v>37.452341361874538</v>
      </c>
      <c r="AI215">
        <f t="shared" si="141"/>
        <v>5.648503493019561</v>
      </c>
      <c r="AJ215">
        <f t="shared" si="141"/>
        <v>27.960867131814744</v>
      </c>
      <c r="AK215">
        <f t="shared" si="141"/>
        <v>8.9374264525885305</v>
      </c>
      <c r="AL215">
        <f t="shared" si="141"/>
        <v>3.6254539258913447</v>
      </c>
      <c r="AM215">
        <f t="shared" si="141"/>
        <v>15.031310176186558</v>
      </c>
      <c r="AN215">
        <f t="shared" si="141"/>
        <v>1.4320626270132171</v>
      </c>
      <c r="AO215">
        <f t="shared" si="141"/>
        <v>11.919741030810846</v>
      </c>
      <c r="AP215">
        <f t="shared" si="141"/>
        <v>2.1928777703405924</v>
      </c>
      <c r="AQ215">
        <f t="shared" si="141"/>
        <v>12.763240468706814</v>
      </c>
      <c r="AR215">
        <f t="shared" si="141"/>
        <v>0.91521667336394563</v>
      </c>
      <c r="AS215">
        <f t="shared" si="141"/>
        <v>14.835934594503689</v>
      </c>
      <c r="AT215">
        <f t="shared" si="141"/>
        <v>1.1037105570097474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2024-10-25T08:36:30Z</dcterms:created>
  <dcterms:modified xsi:type="dcterms:W3CDTF">2024-12-03T08:53:58Z</dcterms:modified>
</cp:coreProperties>
</file>